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ЭтаКнига" defaultThemeVersion="124226"/>
  <mc:AlternateContent xmlns:mc="http://schemas.openxmlformats.org/markup-compatibility/2006">
    <mc:Choice Requires="x15">
      <x15ac:absPath xmlns:x15ac="http://schemas.microsoft.com/office/spreadsheetml/2010/11/ac" url="\\10.1.63.37\balance\SVT_BAZA\Odilov_O\"/>
    </mc:Choice>
  </mc:AlternateContent>
  <bookViews>
    <workbookView xWindow="0" yWindow="0" windowWidth="28800" windowHeight="12330" tabRatio="845" firstSheet="58" activeTab="84"/>
  </bookViews>
  <sheets>
    <sheet name="1.1" sheetId="715" r:id="rId1"/>
    <sheet name="1.2" sheetId="716" r:id="rId2"/>
    <sheet name="1.3" sheetId="717" r:id="rId3"/>
    <sheet name="1.4" sheetId="719" r:id="rId4"/>
    <sheet name="1.5" sheetId="575" r:id="rId5"/>
    <sheet name="1.6" sheetId="574" r:id="rId6"/>
    <sheet name="1.7" sheetId="661" r:id="rId7"/>
    <sheet name="2.1" sheetId="721" r:id="rId8"/>
    <sheet name="2.2" sheetId="723" r:id="rId9"/>
    <sheet name="2.3" sheetId="725" r:id="rId10"/>
    <sheet name="2.4" sheetId="527" r:id="rId11"/>
    <sheet name="3.1" sheetId="278" r:id="rId12"/>
    <sheet name="3.2" sheetId="726" r:id="rId13"/>
    <sheet name="3.3" sheetId="727" r:id="rId14"/>
    <sheet name="3.4" sheetId="728" r:id="rId15"/>
    <sheet name="3.5" sheetId="729" r:id="rId16"/>
    <sheet name="3.6" sheetId="730" r:id="rId17"/>
    <sheet name="3.7" sheetId="649" r:id="rId18"/>
    <sheet name="3.8" sheetId="650" r:id="rId19"/>
    <sheet name="3.9" sheetId="733" r:id="rId20"/>
    <sheet name="3.10" sheetId="734" r:id="rId21"/>
    <sheet name="3.11" sheetId="658" r:id="rId22"/>
    <sheet name="4.1.1" sheetId="507" r:id="rId23"/>
    <sheet name="4.2.1" sheetId="508" r:id="rId24"/>
    <sheet name="4.2.2" sheetId="472" r:id="rId25"/>
    <sheet name="4.2.3" sheetId="473" r:id="rId26"/>
    <sheet name="4.2.4" sheetId="690" r:id="rId27"/>
    <sheet name="5.1.1" sheetId="739" r:id="rId28"/>
    <sheet name="5.1.2" sheetId="587" r:id="rId29"/>
    <sheet name="5.1.3" sheetId="740" r:id="rId30"/>
    <sheet name="5.1.4" sheetId="377" r:id="rId31"/>
    <sheet name="5.1.5" sheetId="528" r:id="rId32"/>
    <sheet name="5.1.6" sheetId="647" r:id="rId33"/>
    <sheet name="5.1.7" sheetId="531" r:id="rId34"/>
    <sheet name="5.1.8" sheetId="742" r:id="rId35"/>
    <sheet name="5.1.9" sheetId="588" r:id="rId36"/>
    <sheet name="5.1.10" sheetId="693" r:id="rId37"/>
    <sheet name="5.1.11" sheetId="554" r:id="rId38"/>
    <sheet name="5.1.12" sheetId="475" r:id="rId39"/>
    <sheet name="5.1.13" sheetId="694" r:id="rId40"/>
    <sheet name="5.1.14" sheetId="497" r:id="rId41"/>
    <sheet name="5.1.15" sheetId="498" r:id="rId42"/>
    <sheet name="5.1.16" sheetId="746" r:id="rId43"/>
    <sheet name="5.1.17" sheetId="536" r:id="rId44"/>
    <sheet name="5.1.18" sheetId="476" r:id="rId45"/>
    <sheet name="5.1.19" sheetId="748" r:id="rId46"/>
    <sheet name="5.2.1" sheetId="483" r:id="rId47"/>
    <sheet name="5.2.2" sheetId="484" r:id="rId48"/>
    <sheet name="5.2.3" sheetId="485" r:id="rId49"/>
    <sheet name="5.2.4" sheetId="486" r:id="rId50"/>
    <sheet name="5.2.5" sheetId="487" r:id="rId51"/>
    <sheet name="5.2.6" sheetId="488" r:id="rId52"/>
    <sheet name="5.2.7" sheetId="480" r:id="rId53"/>
    <sheet name="5.2.8" sheetId="481" r:id="rId54"/>
    <sheet name="5.2.9" sheetId="414" r:id="rId55"/>
    <sheet name="5.2.10" sheetId="415" r:id="rId56"/>
    <sheet name="5.2.11" sheetId="420" r:id="rId57"/>
    <sheet name="5.2.12" sheetId="421" r:id="rId58"/>
    <sheet name="5.2.13" sheetId="427" r:id="rId59"/>
    <sheet name="5.2.14" sheetId="538" r:id="rId60"/>
    <sheet name="5.3.1" sheetId="430" r:id="rId61"/>
    <sheet name="5.3.2" sheetId="581" r:id="rId62"/>
    <sheet name="5.3.3" sheetId="582" r:id="rId63"/>
    <sheet name="5.3.4" sheetId="435" r:id="rId64"/>
    <sheet name="5.3.5" sheetId="438" r:id="rId65"/>
    <sheet name="5.3.6" sheetId="561" r:id="rId66"/>
    <sheet name="5.3.7" sheetId="562" r:id="rId67"/>
    <sheet name="5.3.8" sheetId="540" r:id="rId68"/>
    <sheet name="5.3.9" sheetId="541" r:id="rId69"/>
    <sheet name="5.3.10" sheetId="542" r:id="rId70"/>
    <sheet name="5.3.11" sheetId="447" r:id="rId71"/>
    <sheet name="5.3.12" sheetId="552" r:id="rId72"/>
    <sheet name="5.3.13" sheetId="640" r:id="rId73"/>
    <sheet name="5.3.14" sheetId="675" r:id="rId74"/>
    <sheet name="5.3.15" sheetId="644" r:id="rId75"/>
    <sheet name="5.3.16" sheetId="453" r:id="rId76"/>
    <sheet name="5.3.17" sheetId="670" r:id="rId77"/>
    <sheet name="6.1" sheetId="461" r:id="rId78"/>
    <sheet name="6.2" sheetId="462" r:id="rId79"/>
    <sheet name="6.3" sheetId="607" r:id="rId80"/>
    <sheet name="6.4" sheetId="463" r:id="rId81"/>
    <sheet name="6.5" sheetId="464" r:id="rId82"/>
    <sheet name="6.6" sheetId="763" r:id="rId83"/>
    <sheet name="6.7" sheetId="579" r:id="rId84"/>
    <sheet name="6.8" sheetId="764" r:id="rId85"/>
  </sheets>
  <externalReferences>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s>
  <definedNames>
    <definedName name="\C" localSheetId="0">#REF!</definedName>
    <definedName name="\C" localSheetId="1">#REF!</definedName>
    <definedName name="\C" localSheetId="2">#REF!</definedName>
    <definedName name="\C" localSheetId="3">#REF!</definedName>
    <definedName name="\C" localSheetId="4">#REF!</definedName>
    <definedName name="\C" localSheetId="5">#REF!</definedName>
    <definedName name="\C" localSheetId="6">#REF!</definedName>
    <definedName name="\C" localSheetId="13">#REF!</definedName>
    <definedName name="\C" localSheetId="14">#REF!</definedName>
    <definedName name="\C" localSheetId="15">#REF!</definedName>
    <definedName name="\C" localSheetId="16">#REF!</definedName>
    <definedName name="\C" localSheetId="19">#REF!</definedName>
    <definedName name="\C" localSheetId="46">#REF!</definedName>
    <definedName name="\C" localSheetId="55">#REF!</definedName>
    <definedName name="\C" localSheetId="56">#REF!</definedName>
    <definedName name="\C" localSheetId="57">#REF!</definedName>
    <definedName name="\C" localSheetId="58">#REF!</definedName>
    <definedName name="\C" localSheetId="59">#REF!</definedName>
    <definedName name="\C" localSheetId="47">#REF!</definedName>
    <definedName name="\C" localSheetId="48">#REF!</definedName>
    <definedName name="\C" localSheetId="49">#REF!</definedName>
    <definedName name="\C" localSheetId="50">#REF!</definedName>
    <definedName name="\C" localSheetId="51">#REF!</definedName>
    <definedName name="\C" localSheetId="52">#REF!</definedName>
    <definedName name="\C" localSheetId="53">#REF!</definedName>
    <definedName name="\C" localSheetId="54">#REF!</definedName>
    <definedName name="\C" localSheetId="69">#REF!</definedName>
    <definedName name="\C" localSheetId="61">#REF!</definedName>
    <definedName name="\C" localSheetId="62">#REF!</definedName>
    <definedName name="\C" localSheetId="65">#REF!</definedName>
    <definedName name="\C" localSheetId="66">#REF!</definedName>
    <definedName name="\C" localSheetId="67">#REF!</definedName>
    <definedName name="\C" localSheetId="68">#REF!</definedName>
    <definedName name="\D" localSheetId="0">#REF!</definedName>
    <definedName name="\D" localSheetId="1">#REF!</definedName>
    <definedName name="\D" localSheetId="2">#REF!</definedName>
    <definedName name="\D" localSheetId="4">#REF!</definedName>
    <definedName name="\D" localSheetId="5">#REF!</definedName>
    <definedName name="\D" localSheetId="6">#REF!</definedName>
    <definedName name="\D" localSheetId="13">#REF!</definedName>
    <definedName name="\D" localSheetId="14">#REF!</definedName>
    <definedName name="\D" localSheetId="15">#REF!</definedName>
    <definedName name="\D" localSheetId="16">#REF!</definedName>
    <definedName name="\D" localSheetId="19">#REF!</definedName>
    <definedName name="\D" localSheetId="46">#REF!</definedName>
    <definedName name="\D" localSheetId="55">#REF!</definedName>
    <definedName name="\D" localSheetId="56">#REF!</definedName>
    <definedName name="\D" localSheetId="57">#REF!</definedName>
    <definedName name="\D" localSheetId="58">#REF!</definedName>
    <definedName name="\D" localSheetId="59">#REF!</definedName>
    <definedName name="\D" localSheetId="47">#REF!</definedName>
    <definedName name="\D" localSheetId="48">#REF!</definedName>
    <definedName name="\D" localSheetId="49">#REF!</definedName>
    <definedName name="\D" localSheetId="50">#REF!</definedName>
    <definedName name="\D" localSheetId="51">#REF!</definedName>
    <definedName name="\D" localSheetId="52">#REF!</definedName>
    <definedName name="\D" localSheetId="53">#REF!</definedName>
    <definedName name="\D" localSheetId="54">#REF!</definedName>
    <definedName name="\D" localSheetId="69">#REF!</definedName>
    <definedName name="\D" localSheetId="61">#REF!</definedName>
    <definedName name="\D" localSheetId="62">#REF!</definedName>
    <definedName name="\D" localSheetId="65">#REF!</definedName>
    <definedName name="\D" localSheetId="66">#REF!</definedName>
    <definedName name="\D" localSheetId="67">#REF!</definedName>
    <definedName name="\D" localSheetId="68">#REF!</definedName>
    <definedName name="\E" localSheetId="0">#REF!</definedName>
    <definedName name="\E" localSheetId="1">#REF!</definedName>
    <definedName name="\E" localSheetId="2">#REF!</definedName>
    <definedName name="\E" localSheetId="4">#REF!</definedName>
    <definedName name="\E" localSheetId="5">#REF!</definedName>
    <definedName name="\E" localSheetId="6">#REF!</definedName>
    <definedName name="\E" localSheetId="13">#REF!</definedName>
    <definedName name="\E" localSheetId="14">#REF!</definedName>
    <definedName name="\E" localSheetId="15">#REF!</definedName>
    <definedName name="\E" localSheetId="16">#REF!</definedName>
    <definedName name="\E" localSheetId="19">#REF!</definedName>
    <definedName name="\E" localSheetId="46">#REF!</definedName>
    <definedName name="\E" localSheetId="55">#REF!</definedName>
    <definedName name="\E" localSheetId="56">#REF!</definedName>
    <definedName name="\E" localSheetId="57">#REF!</definedName>
    <definedName name="\E" localSheetId="58">#REF!</definedName>
    <definedName name="\E" localSheetId="59">#REF!</definedName>
    <definedName name="\E" localSheetId="47">#REF!</definedName>
    <definedName name="\E" localSheetId="48">#REF!</definedName>
    <definedName name="\E" localSheetId="49">#REF!</definedName>
    <definedName name="\E" localSheetId="50">#REF!</definedName>
    <definedName name="\E" localSheetId="51">#REF!</definedName>
    <definedName name="\E" localSheetId="52">#REF!</definedName>
    <definedName name="\E" localSheetId="53">#REF!</definedName>
    <definedName name="\E" localSheetId="54">#REF!</definedName>
    <definedName name="\E" localSheetId="69">#REF!</definedName>
    <definedName name="\E" localSheetId="61">#REF!</definedName>
    <definedName name="\E" localSheetId="62">#REF!</definedName>
    <definedName name="\E" localSheetId="65">#REF!</definedName>
    <definedName name="\E" localSheetId="66">#REF!</definedName>
    <definedName name="\E" localSheetId="67">#REF!</definedName>
    <definedName name="\E" localSheetId="68">#REF!</definedName>
    <definedName name="\H" localSheetId="0">#REF!</definedName>
    <definedName name="\H" localSheetId="1">#REF!</definedName>
    <definedName name="\H" localSheetId="2">#REF!</definedName>
    <definedName name="\H" localSheetId="4">#REF!</definedName>
    <definedName name="\H" localSheetId="5">#REF!</definedName>
    <definedName name="\H" localSheetId="6">#REF!</definedName>
    <definedName name="\H" localSheetId="13">#REF!</definedName>
    <definedName name="\H" localSheetId="14">#REF!</definedName>
    <definedName name="\H" localSheetId="15">#REF!</definedName>
    <definedName name="\H" localSheetId="16">#REF!</definedName>
    <definedName name="\H" localSheetId="19">#REF!</definedName>
    <definedName name="\H" localSheetId="46">#REF!</definedName>
    <definedName name="\H" localSheetId="55">#REF!</definedName>
    <definedName name="\H" localSheetId="56">#REF!</definedName>
    <definedName name="\H" localSheetId="57">#REF!</definedName>
    <definedName name="\H" localSheetId="58">#REF!</definedName>
    <definedName name="\H" localSheetId="59">#REF!</definedName>
    <definedName name="\H" localSheetId="47">#REF!</definedName>
    <definedName name="\H" localSheetId="48">#REF!</definedName>
    <definedName name="\H" localSheetId="49">#REF!</definedName>
    <definedName name="\H" localSheetId="50">#REF!</definedName>
    <definedName name="\H" localSheetId="51">#REF!</definedName>
    <definedName name="\H" localSheetId="52">#REF!</definedName>
    <definedName name="\H" localSheetId="53">#REF!</definedName>
    <definedName name="\H" localSheetId="54">#REF!</definedName>
    <definedName name="\H" localSheetId="69">#REF!</definedName>
    <definedName name="\H" localSheetId="61">#REF!</definedName>
    <definedName name="\H" localSheetId="62">#REF!</definedName>
    <definedName name="\H" localSheetId="65">#REF!</definedName>
    <definedName name="\H" localSheetId="66">#REF!</definedName>
    <definedName name="\H" localSheetId="67">#REF!</definedName>
    <definedName name="\H" localSheetId="68">#REF!</definedName>
    <definedName name="\K" localSheetId="0">#REF!</definedName>
    <definedName name="\K" localSheetId="1">#REF!</definedName>
    <definedName name="\K" localSheetId="2">#REF!</definedName>
    <definedName name="\K" localSheetId="4">#REF!</definedName>
    <definedName name="\K" localSheetId="5">#REF!</definedName>
    <definedName name="\K" localSheetId="6">#REF!</definedName>
    <definedName name="\K" localSheetId="13">#REF!</definedName>
    <definedName name="\K" localSheetId="14">#REF!</definedName>
    <definedName name="\K" localSheetId="15">#REF!</definedName>
    <definedName name="\K" localSheetId="16">#REF!</definedName>
    <definedName name="\K" localSheetId="19">#REF!</definedName>
    <definedName name="\K" localSheetId="46">#REF!</definedName>
    <definedName name="\K" localSheetId="55">#REF!</definedName>
    <definedName name="\K" localSheetId="56">#REF!</definedName>
    <definedName name="\K" localSheetId="57">#REF!</definedName>
    <definedName name="\K" localSheetId="58">#REF!</definedName>
    <definedName name="\K" localSheetId="59">#REF!</definedName>
    <definedName name="\K" localSheetId="47">#REF!</definedName>
    <definedName name="\K" localSheetId="48">#REF!</definedName>
    <definedName name="\K" localSheetId="49">#REF!</definedName>
    <definedName name="\K" localSheetId="50">#REF!</definedName>
    <definedName name="\K" localSheetId="51">#REF!</definedName>
    <definedName name="\K" localSheetId="52">#REF!</definedName>
    <definedName name="\K" localSheetId="53">#REF!</definedName>
    <definedName name="\K" localSheetId="54">#REF!</definedName>
    <definedName name="\K" localSheetId="69">#REF!</definedName>
    <definedName name="\K" localSheetId="61">#REF!</definedName>
    <definedName name="\K" localSheetId="62">#REF!</definedName>
    <definedName name="\K" localSheetId="65">#REF!</definedName>
    <definedName name="\K" localSheetId="66">#REF!</definedName>
    <definedName name="\K" localSheetId="67">#REF!</definedName>
    <definedName name="\K" localSheetId="68">#REF!</definedName>
    <definedName name="\L" localSheetId="0">#REF!</definedName>
    <definedName name="\L" localSheetId="1">#REF!</definedName>
    <definedName name="\L" localSheetId="2">#REF!</definedName>
    <definedName name="\L" localSheetId="4">#REF!</definedName>
    <definedName name="\L" localSheetId="5">#REF!</definedName>
    <definedName name="\L" localSheetId="6">#REF!</definedName>
    <definedName name="\L" localSheetId="13">#REF!</definedName>
    <definedName name="\L" localSheetId="14">#REF!</definedName>
    <definedName name="\L" localSheetId="15">#REF!</definedName>
    <definedName name="\L" localSheetId="16">#REF!</definedName>
    <definedName name="\L" localSheetId="19">#REF!</definedName>
    <definedName name="\L" localSheetId="46">#REF!</definedName>
    <definedName name="\L" localSheetId="55">#REF!</definedName>
    <definedName name="\L" localSheetId="56">#REF!</definedName>
    <definedName name="\L" localSheetId="57">#REF!</definedName>
    <definedName name="\L" localSheetId="58">#REF!</definedName>
    <definedName name="\L" localSheetId="59">#REF!</definedName>
    <definedName name="\L" localSheetId="47">#REF!</definedName>
    <definedName name="\L" localSheetId="48">#REF!</definedName>
    <definedName name="\L" localSheetId="49">#REF!</definedName>
    <definedName name="\L" localSheetId="50">#REF!</definedName>
    <definedName name="\L" localSheetId="51">#REF!</definedName>
    <definedName name="\L" localSheetId="52">#REF!</definedName>
    <definedName name="\L" localSheetId="53">#REF!</definedName>
    <definedName name="\L" localSheetId="54">#REF!</definedName>
    <definedName name="\L" localSheetId="69">#REF!</definedName>
    <definedName name="\L" localSheetId="61">#REF!</definedName>
    <definedName name="\L" localSheetId="62">#REF!</definedName>
    <definedName name="\L" localSheetId="65">#REF!</definedName>
    <definedName name="\L" localSheetId="66">#REF!</definedName>
    <definedName name="\L" localSheetId="67">#REF!</definedName>
    <definedName name="\L" localSheetId="68">#REF!</definedName>
    <definedName name="\P" localSheetId="0">#REF!</definedName>
    <definedName name="\P" localSheetId="1">#REF!</definedName>
    <definedName name="\P" localSheetId="2">#REF!</definedName>
    <definedName name="\P" localSheetId="4">#REF!</definedName>
    <definedName name="\P" localSheetId="5">#REF!</definedName>
    <definedName name="\P" localSheetId="6">#REF!</definedName>
    <definedName name="\P" localSheetId="13">#REF!</definedName>
    <definedName name="\P" localSheetId="14">#REF!</definedName>
    <definedName name="\P" localSheetId="15">#REF!</definedName>
    <definedName name="\P" localSheetId="16">#REF!</definedName>
    <definedName name="\P" localSheetId="19">#REF!</definedName>
    <definedName name="\P" localSheetId="46">#REF!</definedName>
    <definedName name="\P" localSheetId="55">#REF!</definedName>
    <definedName name="\P" localSheetId="56">#REF!</definedName>
    <definedName name="\P" localSheetId="57">#REF!</definedName>
    <definedName name="\P" localSheetId="58">#REF!</definedName>
    <definedName name="\P" localSheetId="59">#REF!</definedName>
    <definedName name="\P" localSheetId="47">#REF!</definedName>
    <definedName name="\P" localSheetId="48">#REF!</definedName>
    <definedName name="\P" localSheetId="49">#REF!</definedName>
    <definedName name="\P" localSheetId="50">#REF!</definedName>
    <definedName name="\P" localSheetId="51">#REF!</definedName>
    <definedName name="\P" localSheetId="52">#REF!</definedName>
    <definedName name="\P" localSheetId="53">#REF!</definedName>
    <definedName name="\P" localSheetId="54">#REF!</definedName>
    <definedName name="\P" localSheetId="69">#REF!</definedName>
    <definedName name="\P" localSheetId="61">#REF!</definedName>
    <definedName name="\P" localSheetId="62">#REF!</definedName>
    <definedName name="\P" localSheetId="65">#REF!</definedName>
    <definedName name="\P" localSheetId="66">#REF!</definedName>
    <definedName name="\P" localSheetId="67">#REF!</definedName>
    <definedName name="\P" localSheetId="68">#REF!</definedName>
    <definedName name="\Q" localSheetId="0">#REF!</definedName>
    <definedName name="\Q" localSheetId="1">#REF!</definedName>
    <definedName name="\Q" localSheetId="2">#REF!</definedName>
    <definedName name="\Q" localSheetId="4">#REF!</definedName>
    <definedName name="\Q" localSheetId="5">#REF!</definedName>
    <definedName name="\Q" localSheetId="6">#REF!</definedName>
    <definedName name="\Q" localSheetId="13">#REF!</definedName>
    <definedName name="\Q" localSheetId="14">#REF!</definedName>
    <definedName name="\Q" localSheetId="15">#REF!</definedName>
    <definedName name="\Q" localSheetId="16">#REF!</definedName>
    <definedName name="\Q" localSheetId="19">#REF!</definedName>
    <definedName name="\Q" localSheetId="46">#REF!</definedName>
    <definedName name="\Q" localSheetId="55">#REF!</definedName>
    <definedName name="\Q" localSheetId="56">#REF!</definedName>
    <definedName name="\Q" localSheetId="57">#REF!</definedName>
    <definedName name="\Q" localSheetId="58">#REF!</definedName>
    <definedName name="\Q" localSheetId="59">#REF!</definedName>
    <definedName name="\Q" localSheetId="47">#REF!</definedName>
    <definedName name="\Q" localSheetId="48">#REF!</definedName>
    <definedName name="\Q" localSheetId="49">#REF!</definedName>
    <definedName name="\Q" localSheetId="50">#REF!</definedName>
    <definedName name="\Q" localSheetId="51">#REF!</definedName>
    <definedName name="\Q" localSheetId="52">#REF!</definedName>
    <definedName name="\Q" localSheetId="53">#REF!</definedName>
    <definedName name="\Q" localSheetId="54">#REF!</definedName>
    <definedName name="\Q" localSheetId="69">#REF!</definedName>
    <definedName name="\Q" localSheetId="61">#REF!</definedName>
    <definedName name="\Q" localSheetId="62">#REF!</definedName>
    <definedName name="\Q" localSheetId="65">#REF!</definedName>
    <definedName name="\Q" localSheetId="66">#REF!</definedName>
    <definedName name="\Q" localSheetId="67">#REF!</definedName>
    <definedName name="\Q" localSheetId="68">#REF!</definedName>
    <definedName name="\S" localSheetId="0">#REF!</definedName>
    <definedName name="\S" localSheetId="1">#REF!</definedName>
    <definedName name="\S" localSheetId="2">#REF!</definedName>
    <definedName name="\S" localSheetId="4">#REF!</definedName>
    <definedName name="\S" localSheetId="5">#REF!</definedName>
    <definedName name="\S" localSheetId="6">#REF!</definedName>
    <definedName name="\S" localSheetId="13">#REF!</definedName>
    <definedName name="\S" localSheetId="14">#REF!</definedName>
    <definedName name="\S" localSheetId="15">#REF!</definedName>
    <definedName name="\S" localSheetId="16">#REF!</definedName>
    <definedName name="\S" localSheetId="19">#REF!</definedName>
    <definedName name="\S" localSheetId="46">#REF!</definedName>
    <definedName name="\S" localSheetId="55">#REF!</definedName>
    <definedName name="\S" localSheetId="56">#REF!</definedName>
    <definedName name="\S" localSheetId="57">#REF!</definedName>
    <definedName name="\S" localSheetId="58">#REF!</definedName>
    <definedName name="\S" localSheetId="59">#REF!</definedName>
    <definedName name="\S" localSheetId="47">#REF!</definedName>
    <definedName name="\S" localSheetId="48">#REF!</definedName>
    <definedName name="\S" localSheetId="49">#REF!</definedName>
    <definedName name="\S" localSheetId="50">#REF!</definedName>
    <definedName name="\S" localSheetId="51">#REF!</definedName>
    <definedName name="\S" localSheetId="52">#REF!</definedName>
    <definedName name="\S" localSheetId="53">#REF!</definedName>
    <definedName name="\S" localSheetId="54">#REF!</definedName>
    <definedName name="\S" localSheetId="69">#REF!</definedName>
    <definedName name="\S" localSheetId="61">#REF!</definedName>
    <definedName name="\S" localSheetId="62">#REF!</definedName>
    <definedName name="\S" localSheetId="65">#REF!</definedName>
    <definedName name="\S" localSheetId="66">#REF!</definedName>
    <definedName name="\S" localSheetId="67">#REF!</definedName>
    <definedName name="\S" localSheetId="68">#REF!</definedName>
    <definedName name="\T" localSheetId="0">#REF!</definedName>
    <definedName name="\T" localSheetId="1">#REF!</definedName>
    <definedName name="\T" localSheetId="2">#REF!</definedName>
    <definedName name="\T" localSheetId="4">#REF!</definedName>
    <definedName name="\T" localSheetId="5">#REF!</definedName>
    <definedName name="\T" localSheetId="6">#REF!</definedName>
    <definedName name="\T" localSheetId="13">#REF!</definedName>
    <definedName name="\T" localSheetId="14">#REF!</definedName>
    <definedName name="\T" localSheetId="15">#REF!</definedName>
    <definedName name="\T" localSheetId="16">#REF!</definedName>
    <definedName name="\T" localSheetId="19">#REF!</definedName>
    <definedName name="\T" localSheetId="46">#REF!</definedName>
    <definedName name="\T" localSheetId="55">#REF!</definedName>
    <definedName name="\T" localSheetId="56">#REF!</definedName>
    <definedName name="\T" localSheetId="57">#REF!</definedName>
    <definedName name="\T" localSheetId="58">#REF!</definedName>
    <definedName name="\T" localSheetId="59">#REF!</definedName>
    <definedName name="\T" localSheetId="47">#REF!</definedName>
    <definedName name="\T" localSheetId="48">#REF!</definedName>
    <definedName name="\T" localSheetId="49">#REF!</definedName>
    <definedName name="\T" localSheetId="50">#REF!</definedName>
    <definedName name="\T" localSheetId="51">#REF!</definedName>
    <definedName name="\T" localSheetId="52">#REF!</definedName>
    <definedName name="\T" localSheetId="53">#REF!</definedName>
    <definedName name="\T" localSheetId="54">#REF!</definedName>
    <definedName name="\T" localSheetId="69">#REF!</definedName>
    <definedName name="\T" localSheetId="61">#REF!</definedName>
    <definedName name="\T" localSheetId="62">#REF!</definedName>
    <definedName name="\T" localSheetId="65">#REF!</definedName>
    <definedName name="\T" localSheetId="66">#REF!</definedName>
    <definedName name="\T" localSheetId="67">#REF!</definedName>
    <definedName name="\T" localSheetId="68">#REF!</definedName>
    <definedName name="\V" localSheetId="0">#REF!</definedName>
    <definedName name="\V" localSheetId="1">#REF!</definedName>
    <definedName name="\V" localSheetId="2">#REF!</definedName>
    <definedName name="\V" localSheetId="4">#REF!</definedName>
    <definedName name="\V" localSheetId="5">#REF!</definedName>
    <definedName name="\V" localSheetId="6">#REF!</definedName>
    <definedName name="\V" localSheetId="13">#REF!</definedName>
    <definedName name="\V" localSheetId="14">#REF!</definedName>
    <definedName name="\V" localSheetId="15">#REF!</definedName>
    <definedName name="\V" localSheetId="16">#REF!</definedName>
    <definedName name="\V" localSheetId="19">#REF!</definedName>
    <definedName name="\V" localSheetId="46">#REF!</definedName>
    <definedName name="\V" localSheetId="55">#REF!</definedName>
    <definedName name="\V" localSheetId="56">#REF!</definedName>
    <definedName name="\V" localSheetId="57">#REF!</definedName>
    <definedName name="\V" localSheetId="58">#REF!</definedName>
    <definedName name="\V" localSheetId="59">#REF!</definedName>
    <definedName name="\V" localSheetId="47">#REF!</definedName>
    <definedName name="\V" localSheetId="48">#REF!</definedName>
    <definedName name="\V" localSheetId="49">#REF!</definedName>
    <definedName name="\V" localSheetId="50">#REF!</definedName>
    <definedName name="\V" localSheetId="51">#REF!</definedName>
    <definedName name="\V" localSheetId="52">#REF!</definedName>
    <definedName name="\V" localSheetId="53">#REF!</definedName>
    <definedName name="\V" localSheetId="54">#REF!</definedName>
    <definedName name="\V" localSheetId="69">#REF!</definedName>
    <definedName name="\V" localSheetId="61">#REF!</definedName>
    <definedName name="\V" localSheetId="62">#REF!</definedName>
    <definedName name="\V" localSheetId="65">#REF!</definedName>
    <definedName name="\V" localSheetId="66">#REF!</definedName>
    <definedName name="\V" localSheetId="67">#REF!</definedName>
    <definedName name="\V" localSheetId="68">#REF!</definedName>
    <definedName name="\W" localSheetId="0">#REF!</definedName>
    <definedName name="\W" localSheetId="1">#REF!</definedName>
    <definedName name="\W" localSheetId="2">#REF!</definedName>
    <definedName name="\W" localSheetId="4">#REF!</definedName>
    <definedName name="\W" localSheetId="5">#REF!</definedName>
    <definedName name="\W" localSheetId="6">#REF!</definedName>
    <definedName name="\W" localSheetId="13">#REF!</definedName>
    <definedName name="\W" localSheetId="14">#REF!</definedName>
    <definedName name="\W" localSheetId="15">#REF!</definedName>
    <definedName name="\W" localSheetId="16">#REF!</definedName>
    <definedName name="\W" localSheetId="19">#REF!</definedName>
    <definedName name="\W" localSheetId="46">#REF!</definedName>
    <definedName name="\W" localSheetId="55">#REF!</definedName>
    <definedName name="\W" localSheetId="56">#REF!</definedName>
    <definedName name="\W" localSheetId="57">#REF!</definedName>
    <definedName name="\W" localSheetId="58">#REF!</definedName>
    <definedName name="\W" localSheetId="59">#REF!</definedName>
    <definedName name="\W" localSheetId="47">#REF!</definedName>
    <definedName name="\W" localSheetId="48">#REF!</definedName>
    <definedName name="\W" localSheetId="49">#REF!</definedName>
    <definedName name="\W" localSheetId="50">#REF!</definedName>
    <definedName name="\W" localSheetId="51">#REF!</definedName>
    <definedName name="\W" localSheetId="52">#REF!</definedName>
    <definedName name="\W" localSheetId="53">#REF!</definedName>
    <definedName name="\W" localSheetId="54">#REF!</definedName>
    <definedName name="\W" localSheetId="69">#REF!</definedName>
    <definedName name="\W" localSheetId="61">#REF!</definedName>
    <definedName name="\W" localSheetId="62">#REF!</definedName>
    <definedName name="\W" localSheetId="65">#REF!</definedName>
    <definedName name="\W" localSheetId="66">#REF!</definedName>
    <definedName name="\W" localSheetId="67">#REF!</definedName>
    <definedName name="\W" localSheetId="68">#REF!</definedName>
    <definedName name="\X" localSheetId="0">#REF!</definedName>
    <definedName name="\X" localSheetId="1">#REF!</definedName>
    <definedName name="\X" localSheetId="2">#REF!</definedName>
    <definedName name="\X" localSheetId="4">#REF!</definedName>
    <definedName name="\X" localSheetId="5">#REF!</definedName>
    <definedName name="\X" localSheetId="6">#REF!</definedName>
    <definedName name="\X" localSheetId="13">#REF!</definedName>
    <definedName name="\X" localSheetId="14">#REF!</definedName>
    <definedName name="\X" localSheetId="15">#REF!</definedName>
    <definedName name="\X" localSheetId="16">#REF!</definedName>
    <definedName name="\X" localSheetId="19">#REF!</definedName>
    <definedName name="\X" localSheetId="46">#REF!</definedName>
    <definedName name="\X" localSheetId="55">#REF!</definedName>
    <definedName name="\X" localSheetId="56">#REF!</definedName>
    <definedName name="\X" localSheetId="57">#REF!</definedName>
    <definedName name="\X" localSheetId="58">#REF!</definedName>
    <definedName name="\X" localSheetId="59">#REF!</definedName>
    <definedName name="\X" localSheetId="47">#REF!</definedName>
    <definedName name="\X" localSheetId="48">#REF!</definedName>
    <definedName name="\X" localSheetId="49">#REF!</definedName>
    <definedName name="\X" localSheetId="50">#REF!</definedName>
    <definedName name="\X" localSheetId="51">#REF!</definedName>
    <definedName name="\X" localSheetId="52">#REF!</definedName>
    <definedName name="\X" localSheetId="53">#REF!</definedName>
    <definedName name="\X" localSheetId="54">#REF!</definedName>
    <definedName name="\X" localSheetId="69">#REF!</definedName>
    <definedName name="\X" localSheetId="61">#REF!</definedName>
    <definedName name="\X" localSheetId="62">#REF!</definedName>
    <definedName name="\X" localSheetId="65">#REF!</definedName>
    <definedName name="\X" localSheetId="66">#REF!</definedName>
    <definedName name="\X" localSheetId="67">#REF!</definedName>
    <definedName name="\X" localSheetId="68">#REF!</definedName>
    <definedName name="_____add21" localSheetId="0" hidden="1">[1]tab17!#REF!</definedName>
    <definedName name="_____add21" localSheetId="1" hidden="1">[1]tab17!#REF!</definedName>
    <definedName name="_____add21" localSheetId="2" hidden="1">[1]tab17!#REF!</definedName>
    <definedName name="_____add21" localSheetId="3" hidden="1">[1]tab17!#REF!</definedName>
    <definedName name="_____add21" localSheetId="4" hidden="1">[1]tab17!#REF!</definedName>
    <definedName name="_____add21" localSheetId="5" hidden="1">[1]tab17!#REF!</definedName>
    <definedName name="_____add21" localSheetId="6" hidden="1">[1]tab17!#REF!</definedName>
    <definedName name="_____add21" localSheetId="7" hidden="1">[1]tab17!#REF!</definedName>
    <definedName name="_____add21" localSheetId="8" hidden="1">[1]tab17!#REF!</definedName>
    <definedName name="_____add21" localSheetId="9" hidden="1">[1]tab17!#REF!</definedName>
    <definedName name="_____add21" localSheetId="10" hidden="1">[1]tab17!#REF!</definedName>
    <definedName name="_____add21" localSheetId="13" hidden="1">[1]tab17!#REF!</definedName>
    <definedName name="_____add21" localSheetId="14" hidden="1">[1]tab17!#REF!</definedName>
    <definedName name="_____add21" localSheetId="15" hidden="1">[1]tab17!#REF!</definedName>
    <definedName name="_____add21" localSheetId="16" hidden="1">[1]tab17!#REF!</definedName>
    <definedName name="_____add21" localSheetId="19" hidden="1">[1]tab17!#REF!</definedName>
    <definedName name="_____add21" localSheetId="46" hidden="1">[1]tab17!#REF!</definedName>
    <definedName name="_____add21" localSheetId="55" hidden="1">[1]tab17!#REF!</definedName>
    <definedName name="_____add21" localSheetId="56" hidden="1">[1]tab17!#REF!</definedName>
    <definedName name="_____add21" localSheetId="57" hidden="1">[1]tab17!#REF!</definedName>
    <definedName name="_____add21" localSheetId="58" hidden="1">[1]tab17!#REF!</definedName>
    <definedName name="_____add21" localSheetId="59" hidden="1">[1]tab17!#REF!</definedName>
    <definedName name="_____add21" localSheetId="47" hidden="1">[1]tab17!#REF!</definedName>
    <definedName name="_____add21" localSheetId="48" hidden="1">[1]tab17!#REF!</definedName>
    <definedName name="_____add21" localSheetId="49" hidden="1">[1]tab17!#REF!</definedName>
    <definedName name="_____add21" localSheetId="50" hidden="1">[1]tab17!#REF!</definedName>
    <definedName name="_____add21" localSheetId="51" hidden="1">[1]tab17!#REF!</definedName>
    <definedName name="_____add21" localSheetId="52" hidden="1">[1]tab17!#REF!</definedName>
    <definedName name="_____add21" localSheetId="53" hidden="1">[1]tab17!#REF!</definedName>
    <definedName name="_____add21" localSheetId="54" hidden="1">[1]tab17!#REF!</definedName>
    <definedName name="_____add21" localSheetId="69" hidden="1">[1]tab17!#REF!</definedName>
    <definedName name="_____add21" localSheetId="61" hidden="1">[1]tab17!#REF!</definedName>
    <definedName name="_____add21" localSheetId="62" hidden="1">[1]tab17!#REF!</definedName>
    <definedName name="_____add21" localSheetId="65" hidden="1">[1]tab17!#REF!</definedName>
    <definedName name="_____add21" localSheetId="66" hidden="1">[1]tab17!#REF!</definedName>
    <definedName name="_____add21" localSheetId="67" hidden="1">[1]tab17!#REF!</definedName>
    <definedName name="_____add21" localSheetId="68" hidden="1">[1]tab17!#REF!</definedName>
    <definedName name="____add21" localSheetId="0" hidden="1">[1]tab17!#REF!</definedName>
    <definedName name="____add21" localSheetId="1" hidden="1">[1]tab17!#REF!</definedName>
    <definedName name="____add21" localSheetId="2" hidden="1">[1]tab17!#REF!</definedName>
    <definedName name="____add21" localSheetId="3" hidden="1">[1]tab17!#REF!</definedName>
    <definedName name="____add21" localSheetId="4" hidden="1">[1]tab17!#REF!</definedName>
    <definedName name="____add21" localSheetId="5" hidden="1">[1]tab17!#REF!</definedName>
    <definedName name="____add21" localSheetId="6" hidden="1">[1]tab17!#REF!</definedName>
    <definedName name="____add21" localSheetId="7" hidden="1">[1]tab17!#REF!</definedName>
    <definedName name="____add21" localSheetId="8" hidden="1">[1]tab17!#REF!</definedName>
    <definedName name="____add21" localSheetId="9" hidden="1">[1]tab17!#REF!</definedName>
    <definedName name="____add21" localSheetId="10" hidden="1">[1]tab17!#REF!</definedName>
    <definedName name="____add21" localSheetId="21" hidden="1">[1]tab17!#REF!</definedName>
    <definedName name="____add21" localSheetId="13" hidden="1">[1]tab17!#REF!</definedName>
    <definedName name="____add21" localSheetId="14" hidden="1">[1]tab17!#REF!</definedName>
    <definedName name="____add21" localSheetId="15" hidden="1">[1]tab17!#REF!</definedName>
    <definedName name="____add21" localSheetId="16" hidden="1">[1]tab17!#REF!</definedName>
    <definedName name="____add21" localSheetId="19" hidden="1">[1]tab17!#REF!</definedName>
    <definedName name="____add21" localSheetId="25" hidden="1">[1]tab17!#REF!</definedName>
    <definedName name="____add21" localSheetId="36" hidden="1">[1]tab17!#REF!</definedName>
    <definedName name="____add21" localSheetId="37" hidden="1">[1]tab17!#REF!</definedName>
    <definedName name="____add21" localSheetId="38" hidden="1">[1]tab17!#REF!</definedName>
    <definedName name="____add21" localSheetId="34" hidden="1">[1]tab17!#REF!</definedName>
    <definedName name="____add21" localSheetId="35" hidden="1">[1]tab17!#REF!</definedName>
    <definedName name="____add21" localSheetId="46" hidden="1">[1]tab17!#REF!</definedName>
    <definedName name="____add21" localSheetId="55" hidden="1">[1]tab17!#REF!</definedName>
    <definedName name="____add21" localSheetId="56" hidden="1">[1]tab17!#REF!</definedName>
    <definedName name="____add21" localSheetId="57" hidden="1">[1]tab17!#REF!</definedName>
    <definedName name="____add21" localSheetId="58" hidden="1">[1]tab17!#REF!</definedName>
    <definedName name="____add21" localSheetId="59" hidden="1">[1]tab17!#REF!</definedName>
    <definedName name="____add21" localSheetId="47" hidden="1">[1]tab17!#REF!</definedName>
    <definedName name="____add21" localSheetId="48" hidden="1">[1]tab17!#REF!</definedName>
    <definedName name="____add21" localSheetId="49" hidden="1">[1]tab17!#REF!</definedName>
    <definedName name="____add21" localSheetId="50" hidden="1">[1]tab17!#REF!</definedName>
    <definedName name="____add21" localSheetId="51" hidden="1">[1]tab17!#REF!</definedName>
    <definedName name="____add21" localSheetId="52" hidden="1">[1]tab17!#REF!</definedName>
    <definedName name="____add21" localSheetId="53" hidden="1">[1]tab17!#REF!</definedName>
    <definedName name="____add21" localSheetId="54" hidden="1">[1]tab17!#REF!</definedName>
    <definedName name="____add21" localSheetId="69" hidden="1">[1]tab17!#REF!</definedName>
    <definedName name="____add21" localSheetId="71" hidden="1">[1]tab17!#REF!</definedName>
    <definedName name="____add21" localSheetId="73" hidden="1">[1]tab17!#REF!</definedName>
    <definedName name="____add21" localSheetId="74" hidden="1">[1]tab17!#REF!</definedName>
    <definedName name="____add21" localSheetId="61" hidden="1">[1]tab17!#REF!</definedName>
    <definedName name="____add21" localSheetId="62" hidden="1">[1]tab17!#REF!</definedName>
    <definedName name="____add21" localSheetId="65" hidden="1">[1]tab17!#REF!</definedName>
    <definedName name="____add21" localSheetId="66" hidden="1">[1]tab17!#REF!</definedName>
    <definedName name="____add21" localSheetId="67" hidden="1">[1]tab17!#REF!</definedName>
    <definedName name="____add21" localSheetId="68" hidden="1">[1]tab17!#REF!</definedName>
    <definedName name="___A999999" localSheetId="0">#REF!</definedName>
    <definedName name="___A999999" localSheetId="1">#REF!</definedName>
    <definedName name="___A999999" localSheetId="2">#REF!</definedName>
    <definedName name="___A999999" localSheetId="3">#REF!</definedName>
    <definedName name="___A999999" localSheetId="4">#REF!</definedName>
    <definedName name="___A999999" localSheetId="5">#REF!</definedName>
    <definedName name="___A999999" localSheetId="6">#REF!</definedName>
    <definedName name="___A999999" localSheetId="13">#REF!</definedName>
    <definedName name="___A999999" localSheetId="14">#REF!</definedName>
    <definedName name="___A999999" localSheetId="15">#REF!</definedName>
    <definedName name="___A999999" localSheetId="16">#REF!</definedName>
    <definedName name="___A999999" localSheetId="19">#REF!</definedName>
    <definedName name="___A999999" localSheetId="46">#REF!</definedName>
    <definedName name="___A999999" localSheetId="55">#REF!</definedName>
    <definedName name="___A999999" localSheetId="56">#REF!</definedName>
    <definedName name="___A999999" localSheetId="57">#REF!</definedName>
    <definedName name="___A999999" localSheetId="58">#REF!</definedName>
    <definedName name="___A999999" localSheetId="59">#REF!</definedName>
    <definedName name="___A999999" localSheetId="47">#REF!</definedName>
    <definedName name="___A999999" localSheetId="48">#REF!</definedName>
    <definedName name="___A999999" localSheetId="49">#REF!</definedName>
    <definedName name="___A999999" localSheetId="50">#REF!</definedName>
    <definedName name="___A999999" localSheetId="51">#REF!</definedName>
    <definedName name="___A999999" localSheetId="52">#REF!</definedName>
    <definedName name="___A999999" localSheetId="53">#REF!</definedName>
    <definedName name="___A999999" localSheetId="54">#REF!</definedName>
    <definedName name="___A999999" localSheetId="69">#REF!</definedName>
    <definedName name="___A999999" localSheetId="61">#REF!</definedName>
    <definedName name="___A999999" localSheetId="62">#REF!</definedName>
    <definedName name="___A999999" localSheetId="65">#REF!</definedName>
    <definedName name="___A999999" localSheetId="66">#REF!</definedName>
    <definedName name="___A999999" localSheetId="67">#REF!</definedName>
    <definedName name="___A999999" localSheetId="68">#REF!</definedName>
    <definedName name="___add21" localSheetId="0" hidden="1">[1]tab17!#REF!</definedName>
    <definedName name="___add21" localSheetId="1" hidden="1">[1]tab17!#REF!</definedName>
    <definedName name="___add21" localSheetId="2" hidden="1">[1]tab17!#REF!</definedName>
    <definedName name="___add21" localSheetId="3" hidden="1">[1]tab17!#REF!</definedName>
    <definedName name="___add21" localSheetId="4" hidden="1">[1]tab17!#REF!</definedName>
    <definedName name="___add21" localSheetId="5" hidden="1">[1]tab17!#REF!</definedName>
    <definedName name="___add21" localSheetId="6" hidden="1">[1]tab17!#REF!</definedName>
    <definedName name="___add21" localSheetId="7" hidden="1">[1]tab17!#REF!</definedName>
    <definedName name="___add21" localSheetId="8" hidden="1">[1]tab17!#REF!</definedName>
    <definedName name="___add21" localSheetId="9" hidden="1">[1]tab17!#REF!</definedName>
    <definedName name="___add21" localSheetId="10" hidden="1">[1]tab17!#REF!</definedName>
    <definedName name="___add21" localSheetId="21" hidden="1">[1]tab17!#REF!</definedName>
    <definedName name="___add21" localSheetId="13" hidden="1">[1]tab17!#REF!</definedName>
    <definedName name="___add21" localSheetId="14" hidden="1">[1]tab17!#REF!</definedName>
    <definedName name="___add21" localSheetId="15" hidden="1">[1]tab17!#REF!</definedName>
    <definedName name="___add21" localSheetId="16" hidden="1">[1]tab17!#REF!</definedName>
    <definedName name="___add21" localSheetId="19" hidden="1">[1]tab17!#REF!</definedName>
    <definedName name="___add21" localSheetId="25" hidden="1">[1]tab17!#REF!</definedName>
    <definedName name="___add21" localSheetId="36" hidden="1">[1]tab17!#REF!</definedName>
    <definedName name="___add21" localSheetId="37" hidden="1">[1]tab17!#REF!</definedName>
    <definedName name="___add21" localSheetId="38" hidden="1">[1]tab17!#REF!</definedName>
    <definedName name="___add21" localSheetId="34" hidden="1">[1]tab17!#REF!</definedName>
    <definedName name="___add21" localSheetId="35" hidden="1">[1]tab17!#REF!</definedName>
    <definedName name="___add21" localSheetId="46" hidden="1">[1]tab17!#REF!</definedName>
    <definedName name="___add21" localSheetId="55" hidden="1">[1]tab17!#REF!</definedName>
    <definedName name="___add21" localSheetId="56" hidden="1">[1]tab17!#REF!</definedName>
    <definedName name="___add21" localSheetId="57" hidden="1">[1]tab17!#REF!</definedName>
    <definedName name="___add21" localSheetId="47" hidden="1">[1]tab17!#REF!</definedName>
    <definedName name="___add21" localSheetId="48" hidden="1">[1]tab17!#REF!</definedName>
    <definedName name="___add21" localSheetId="49" hidden="1">[1]tab17!#REF!</definedName>
    <definedName name="___add21" localSheetId="50" hidden="1">[1]tab17!#REF!</definedName>
    <definedName name="___add21" localSheetId="51" hidden="1">[1]tab17!#REF!</definedName>
    <definedName name="___add21" localSheetId="52" hidden="1">[1]tab17!#REF!</definedName>
    <definedName name="___add21" localSheetId="53" hidden="1">[1]tab17!#REF!</definedName>
    <definedName name="___add21" localSheetId="54" hidden="1">[1]tab17!#REF!</definedName>
    <definedName name="___add21" localSheetId="69" hidden="1">[2]tab17!#REF!</definedName>
    <definedName name="___add21" localSheetId="71" hidden="1">[1]tab17!#REF!</definedName>
    <definedName name="___add21" localSheetId="73" hidden="1">[1]tab17!#REF!</definedName>
    <definedName name="___add21" localSheetId="74" hidden="1">[1]tab17!#REF!</definedName>
    <definedName name="___add21" localSheetId="61" hidden="1">[1]tab17!#REF!</definedName>
    <definedName name="___add21" localSheetId="62" hidden="1">[1]tab17!#REF!</definedName>
    <definedName name="___add21" localSheetId="65" hidden="1">[1]tab17!#REF!</definedName>
    <definedName name="___add21" localSheetId="66" hidden="1">[1]tab17!#REF!</definedName>
    <definedName name="___add21" localSheetId="67" hidden="1">[2]tab17!#REF!</definedName>
    <definedName name="___add21" localSheetId="68" hidden="1">[2]tab17!#REF!</definedName>
    <definedName name="___MCV1">[3]Q2!$E$64:$AH$64</definedName>
    <definedName name="___tab06" localSheetId="0">#REF!</definedName>
    <definedName name="___tab06" localSheetId="1">#REF!</definedName>
    <definedName name="___tab06" localSheetId="2">#REF!</definedName>
    <definedName name="___tab06" localSheetId="3">#REF!</definedName>
    <definedName name="___tab06" localSheetId="4">#REF!</definedName>
    <definedName name="___tab06" localSheetId="5">#REF!</definedName>
    <definedName name="___tab06" localSheetId="6">#REF!</definedName>
    <definedName name="___tab06" localSheetId="13">#REF!</definedName>
    <definedName name="___tab06" localSheetId="14">#REF!</definedName>
    <definedName name="___tab06" localSheetId="15">#REF!</definedName>
    <definedName name="___tab06" localSheetId="16">#REF!</definedName>
    <definedName name="___tab06" localSheetId="19">#REF!</definedName>
    <definedName name="___tab06" localSheetId="46">#REF!</definedName>
    <definedName name="___tab06" localSheetId="55">#REF!</definedName>
    <definedName name="___tab06" localSheetId="56">#REF!</definedName>
    <definedName name="___tab06" localSheetId="57">#REF!</definedName>
    <definedName name="___tab06" localSheetId="58">#REF!</definedName>
    <definedName name="___tab06" localSheetId="59">#REF!</definedName>
    <definedName name="___tab06" localSheetId="47">#REF!</definedName>
    <definedName name="___tab06" localSheetId="48">#REF!</definedName>
    <definedName name="___tab06" localSheetId="49">#REF!</definedName>
    <definedName name="___tab06" localSheetId="50">#REF!</definedName>
    <definedName name="___tab06" localSheetId="51">#REF!</definedName>
    <definedName name="___tab06" localSheetId="52">#REF!</definedName>
    <definedName name="___tab06" localSheetId="53">#REF!</definedName>
    <definedName name="___tab06" localSheetId="54">#REF!</definedName>
    <definedName name="___tab06" localSheetId="69">#REF!</definedName>
    <definedName name="___tab06" localSheetId="61">#REF!</definedName>
    <definedName name="___tab06" localSheetId="62">#REF!</definedName>
    <definedName name="___tab06" localSheetId="65">#REF!</definedName>
    <definedName name="___tab06" localSheetId="66">#REF!</definedName>
    <definedName name="___tab06" localSheetId="67">#REF!</definedName>
    <definedName name="___tab06" localSheetId="68">#REF!</definedName>
    <definedName name="___tab07" localSheetId="0">#REF!</definedName>
    <definedName name="___tab07" localSheetId="1">#REF!</definedName>
    <definedName name="___tab07" localSheetId="2">#REF!</definedName>
    <definedName name="___tab07" localSheetId="4">#REF!</definedName>
    <definedName name="___tab07" localSheetId="5">#REF!</definedName>
    <definedName name="___tab07" localSheetId="6">#REF!</definedName>
    <definedName name="___tab07" localSheetId="13">#REF!</definedName>
    <definedName name="___tab07" localSheetId="14">#REF!</definedName>
    <definedName name="___tab07" localSheetId="15">#REF!</definedName>
    <definedName name="___tab07" localSheetId="16">#REF!</definedName>
    <definedName name="___tab07" localSheetId="19">#REF!</definedName>
    <definedName name="___tab07" localSheetId="46">#REF!</definedName>
    <definedName name="___tab07" localSheetId="55">#REF!</definedName>
    <definedName name="___tab07" localSheetId="56">#REF!</definedName>
    <definedName name="___tab07" localSheetId="57">#REF!</definedName>
    <definedName name="___tab07" localSheetId="58">#REF!</definedName>
    <definedName name="___tab07" localSheetId="59">#REF!</definedName>
    <definedName name="___tab07" localSheetId="47">#REF!</definedName>
    <definedName name="___tab07" localSheetId="48">#REF!</definedName>
    <definedName name="___tab07" localSheetId="49">#REF!</definedName>
    <definedName name="___tab07" localSheetId="50">#REF!</definedName>
    <definedName name="___tab07" localSheetId="51">#REF!</definedName>
    <definedName name="___tab07" localSheetId="52">#REF!</definedName>
    <definedName name="___tab07" localSheetId="53">#REF!</definedName>
    <definedName name="___tab07" localSheetId="54">#REF!</definedName>
    <definedName name="___tab07" localSheetId="69">#REF!</definedName>
    <definedName name="___tab07" localSheetId="61">#REF!</definedName>
    <definedName name="___tab07" localSheetId="62">#REF!</definedName>
    <definedName name="___tab07" localSheetId="65">#REF!</definedName>
    <definedName name="___tab07" localSheetId="66">#REF!</definedName>
    <definedName name="___tab07" localSheetId="67">#REF!</definedName>
    <definedName name="___tab07" localSheetId="68">#REF!</definedName>
    <definedName name="___tab25" localSheetId="0">#REF!</definedName>
    <definedName name="___tab25" localSheetId="1">#REF!</definedName>
    <definedName name="___tab25" localSheetId="2">#REF!</definedName>
    <definedName name="___tab25" localSheetId="4">#REF!</definedName>
    <definedName name="___tab25" localSheetId="5">#REF!</definedName>
    <definedName name="___tab25" localSheetId="6">#REF!</definedName>
    <definedName name="___tab25" localSheetId="13">#REF!</definedName>
    <definedName name="___tab25" localSheetId="14">#REF!</definedName>
    <definedName name="___tab25" localSheetId="15">#REF!</definedName>
    <definedName name="___tab25" localSheetId="16">#REF!</definedName>
    <definedName name="___tab25" localSheetId="19">#REF!</definedName>
    <definedName name="___tab25" localSheetId="46">#REF!</definedName>
    <definedName name="___tab25" localSheetId="55">#REF!</definedName>
    <definedName name="___tab25" localSheetId="56">#REF!</definedName>
    <definedName name="___tab25" localSheetId="57">#REF!</definedName>
    <definedName name="___tab25" localSheetId="58">#REF!</definedName>
    <definedName name="___tab25" localSheetId="59">#REF!</definedName>
    <definedName name="___tab25" localSheetId="47">#REF!</definedName>
    <definedName name="___tab25" localSheetId="48">#REF!</definedName>
    <definedName name="___tab25" localSheetId="49">#REF!</definedName>
    <definedName name="___tab25" localSheetId="50">#REF!</definedName>
    <definedName name="___tab25" localSheetId="51">#REF!</definedName>
    <definedName name="___tab25" localSheetId="52">#REF!</definedName>
    <definedName name="___tab25" localSheetId="53">#REF!</definedName>
    <definedName name="___tab25" localSheetId="54">#REF!</definedName>
    <definedName name="___tab25" localSheetId="69">#REF!</definedName>
    <definedName name="___tab25" localSheetId="61">#REF!</definedName>
    <definedName name="___tab25" localSheetId="62">#REF!</definedName>
    <definedName name="___tab25" localSheetId="65">#REF!</definedName>
    <definedName name="___tab25" localSheetId="66">#REF!</definedName>
    <definedName name="___tab25" localSheetId="67">#REF!</definedName>
    <definedName name="___tab25" localSheetId="68">#REF!</definedName>
    <definedName name="___tab26" localSheetId="0">#REF!</definedName>
    <definedName name="___tab26" localSheetId="1">#REF!</definedName>
    <definedName name="___tab26" localSheetId="2">#REF!</definedName>
    <definedName name="___tab26" localSheetId="4">#REF!</definedName>
    <definedName name="___tab26" localSheetId="5">#REF!</definedName>
    <definedName name="___tab26" localSheetId="6">#REF!</definedName>
    <definedName name="___tab26" localSheetId="13">#REF!</definedName>
    <definedName name="___tab26" localSheetId="14">#REF!</definedName>
    <definedName name="___tab26" localSheetId="15">#REF!</definedName>
    <definedName name="___tab26" localSheetId="16">#REF!</definedName>
    <definedName name="___tab26" localSheetId="19">#REF!</definedName>
    <definedName name="___tab26" localSheetId="46">#REF!</definedName>
    <definedName name="___tab26" localSheetId="55">#REF!</definedName>
    <definedName name="___tab26" localSheetId="56">#REF!</definedName>
    <definedName name="___tab26" localSheetId="57">#REF!</definedName>
    <definedName name="___tab26" localSheetId="58">#REF!</definedName>
    <definedName name="___tab26" localSheetId="59">#REF!</definedName>
    <definedName name="___tab26" localSheetId="47">#REF!</definedName>
    <definedName name="___tab26" localSheetId="48">#REF!</definedName>
    <definedName name="___tab26" localSheetId="49">#REF!</definedName>
    <definedName name="___tab26" localSheetId="50">#REF!</definedName>
    <definedName name="___tab26" localSheetId="51">#REF!</definedName>
    <definedName name="___tab26" localSheetId="52">#REF!</definedName>
    <definedName name="___tab26" localSheetId="53">#REF!</definedName>
    <definedName name="___tab26" localSheetId="54">#REF!</definedName>
    <definedName name="___tab26" localSheetId="69">#REF!</definedName>
    <definedName name="___tab26" localSheetId="61">#REF!</definedName>
    <definedName name="___tab26" localSheetId="62">#REF!</definedName>
    <definedName name="___tab26" localSheetId="65">#REF!</definedName>
    <definedName name="___tab26" localSheetId="66">#REF!</definedName>
    <definedName name="___tab26" localSheetId="67">#REF!</definedName>
    <definedName name="___tab26" localSheetId="68">#REF!</definedName>
    <definedName name="___tab27" localSheetId="0">#REF!</definedName>
    <definedName name="___tab27" localSheetId="1">#REF!</definedName>
    <definedName name="___tab27" localSheetId="2">#REF!</definedName>
    <definedName name="___tab27" localSheetId="4">#REF!</definedName>
    <definedName name="___tab27" localSheetId="5">#REF!</definedName>
    <definedName name="___tab27" localSheetId="6">#REF!</definedName>
    <definedName name="___tab27" localSheetId="13">#REF!</definedName>
    <definedName name="___tab27" localSheetId="14">#REF!</definedName>
    <definedName name="___tab27" localSheetId="15">#REF!</definedName>
    <definedName name="___tab27" localSheetId="16">#REF!</definedName>
    <definedName name="___tab27" localSheetId="19">#REF!</definedName>
    <definedName name="___tab27" localSheetId="46">#REF!</definedName>
    <definedName name="___tab27" localSheetId="55">#REF!</definedName>
    <definedName name="___tab27" localSheetId="56">#REF!</definedName>
    <definedName name="___tab27" localSheetId="57">#REF!</definedName>
    <definedName name="___tab27" localSheetId="58">#REF!</definedName>
    <definedName name="___tab27" localSheetId="59">#REF!</definedName>
    <definedName name="___tab27" localSheetId="47">#REF!</definedName>
    <definedName name="___tab27" localSheetId="48">#REF!</definedName>
    <definedName name="___tab27" localSheetId="49">#REF!</definedName>
    <definedName name="___tab27" localSheetId="50">#REF!</definedName>
    <definedName name="___tab27" localSheetId="51">#REF!</definedName>
    <definedName name="___tab27" localSheetId="52">#REF!</definedName>
    <definedName name="___tab27" localSheetId="53">#REF!</definedName>
    <definedName name="___tab27" localSheetId="54">#REF!</definedName>
    <definedName name="___tab27" localSheetId="69">#REF!</definedName>
    <definedName name="___tab27" localSheetId="61">#REF!</definedName>
    <definedName name="___tab27" localSheetId="62">#REF!</definedName>
    <definedName name="___tab27" localSheetId="65">#REF!</definedName>
    <definedName name="___tab27" localSheetId="66">#REF!</definedName>
    <definedName name="___tab27" localSheetId="67">#REF!</definedName>
    <definedName name="___tab27" localSheetId="68">#REF!</definedName>
    <definedName name="___tab28" localSheetId="0">#REF!</definedName>
    <definedName name="___tab28" localSheetId="1">#REF!</definedName>
    <definedName name="___tab28" localSheetId="2">#REF!</definedName>
    <definedName name="___tab28" localSheetId="4">#REF!</definedName>
    <definedName name="___tab28" localSheetId="5">#REF!</definedName>
    <definedName name="___tab28" localSheetId="6">#REF!</definedName>
    <definedName name="___tab28" localSheetId="13">#REF!</definedName>
    <definedName name="___tab28" localSheetId="14">#REF!</definedName>
    <definedName name="___tab28" localSheetId="15">#REF!</definedName>
    <definedName name="___tab28" localSheetId="16">#REF!</definedName>
    <definedName name="___tab28" localSheetId="19">#REF!</definedName>
    <definedName name="___tab28" localSheetId="46">#REF!</definedName>
    <definedName name="___tab28" localSheetId="55">#REF!</definedName>
    <definedName name="___tab28" localSheetId="56">#REF!</definedName>
    <definedName name="___tab28" localSheetId="57">#REF!</definedName>
    <definedName name="___tab28" localSheetId="58">#REF!</definedName>
    <definedName name="___tab28" localSheetId="59">#REF!</definedName>
    <definedName name="___tab28" localSheetId="47">#REF!</definedName>
    <definedName name="___tab28" localSheetId="48">#REF!</definedName>
    <definedName name="___tab28" localSheetId="49">#REF!</definedName>
    <definedName name="___tab28" localSheetId="50">#REF!</definedName>
    <definedName name="___tab28" localSheetId="51">#REF!</definedName>
    <definedName name="___tab28" localSheetId="52">#REF!</definedName>
    <definedName name="___tab28" localSheetId="53">#REF!</definedName>
    <definedName name="___tab28" localSheetId="54">#REF!</definedName>
    <definedName name="___tab28" localSheetId="69">#REF!</definedName>
    <definedName name="___tab28" localSheetId="61">#REF!</definedName>
    <definedName name="___tab28" localSheetId="62">#REF!</definedName>
    <definedName name="___tab28" localSheetId="65">#REF!</definedName>
    <definedName name="___tab28" localSheetId="66">#REF!</definedName>
    <definedName name="___tab28" localSheetId="67">#REF!</definedName>
    <definedName name="___tab28" localSheetId="68">#REF!</definedName>
    <definedName name="___tab29" localSheetId="0">#REF!</definedName>
    <definedName name="___tab29" localSheetId="1">#REF!</definedName>
    <definedName name="___tab29" localSheetId="2">#REF!</definedName>
    <definedName name="___tab29" localSheetId="4">#REF!</definedName>
    <definedName name="___tab29" localSheetId="5">#REF!</definedName>
    <definedName name="___tab29" localSheetId="6">#REF!</definedName>
    <definedName name="___tab29" localSheetId="13">#REF!</definedName>
    <definedName name="___tab29" localSheetId="14">#REF!</definedName>
    <definedName name="___tab29" localSheetId="15">#REF!</definedName>
    <definedName name="___tab29" localSheetId="16">#REF!</definedName>
    <definedName name="___tab29" localSheetId="19">#REF!</definedName>
    <definedName name="___tab29" localSheetId="46">#REF!</definedName>
    <definedName name="___tab29" localSheetId="55">#REF!</definedName>
    <definedName name="___tab29" localSheetId="56">#REF!</definedName>
    <definedName name="___tab29" localSheetId="57">#REF!</definedName>
    <definedName name="___tab29" localSheetId="58">#REF!</definedName>
    <definedName name="___tab29" localSheetId="59">#REF!</definedName>
    <definedName name="___tab29" localSheetId="47">#REF!</definedName>
    <definedName name="___tab29" localSheetId="48">#REF!</definedName>
    <definedName name="___tab29" localSheetId="49">#REF!</definedName>
    <definedName name="___tab29" localSheetId="50">#REF!</definedName>
    <definedName name="___tab29" localSheetId="51">#REF!</definedName>
    <definedName name="___tab29" localSheetId="52">#REF!</definedName>
    <definedName name="___tab29" localSheetId="53">#REF!</definedName>
    <definedName name="___tab29" localSheetId="54">#REF!</definedName>
    <definedName name="___tab29" localSheetId="69">#REF!</definedName>
    <definedName name="___tab29" localSheetId="61">#REF!</definedName>
    <definedName name="___tab29" localSheetId="62">#REF!</definedName>
    <definedName name="___tab29" localSheetId="65">#REF!</definedName>
    <definedName name="___tab29" localSheetId="66">#REF!</definedName>
    <definedName name="___tab29" localSheetId="67">#REF!</definedName>
    <definedName name="___tab29" localSheetId="68">#REF!</definedName>
    <definedName name="___tab30" localSheetId="0">#REF!</definedName>
    <definedName name="___tab30" localSheetId="1">#REF!</definedName>
    <definedName name="___tab30" localSheetId="2">#REF!</definedName>
    <definedName name="___tab30" localSheetId="4">#REF!</definedName>
    <definedName name="___tab30" localSheetId="5">#REF!</definedName>
    <definedName name="___tab30" localSheetId="6">#REF!</definedName>
    <definedName name="___tab30" localSheetId="13">#REF!</definedName>
    <definedName name="___tab30" localSheetId="14">#REF!</definedName>
    <definedName name="___tab30" localSheetId="15">#REF!</definedName>
    <definedName name="___tab30" localSheetId="16">#REF!</definedName>
    <definedName name="___tab30" localSheetId="19">#REF!</definedName>
    <definedName name="___tab30" localSheetId="46">#REF!</definedName>
    <definedName name="___tab30" localSheetId="55">#REF!</definedName>
    <definedName name="___tab30" localSheetId="56">#REF!</definedName>
    <definedName name="___tab30" localSheetId="57">#REF!</definedName>
    <definedName name="___tab30" localSheetId="58">#REF!</definedName>
    <definedName name="___tab30" localSheetId="59">#REF!</definedName>
    <definedName name="___tab30" localSheetId="47">#REF!</definedName>
    <definedName name="___tab30" localSheetId="48">#REF!</definedName>
    <definedName name="___tab30" localSheetId="49">#REF!</definedName>
    <definedName name="___tab30" localSheetId="50">#REF!</definedName>
    <definedName name="___tab30" localSheetId="51">#REF!</definedName>
    <definedName name="___tab30" localSheetId="52">#REF!</definedName>
    <definedName name="___tab30" localSheetId="53">#REF!</definedName>
    <definedName name="___tab30" localSheetId="54">#REF!</definedName>
    <definedName name="___tab30" localSheetId="69">#REF!</definedName>
    <definedName name="___tab30" localSheetId="61">#REF!</definedName>
    <definedName name="___tab30" localSheetId="62">#REF!</definedName>
    <definedName name="___tab30" localSheetId="65">#REF!</definedName>
    <definedName name="___tab30" localSheetId="66">#REF!</definedName>
    <definedName name="___tab30" localSheetId="67">#REF!</definedName>
    <definedName name="___tab30" localSheetId="68">#REF!</definedName>
    <definedName name="___tab40" localSheetId="0">#REF!</definedName>
    <definedName name="___tab40" localSheetId="1">#REF!</definedName>
    <definedName name="___tab40" localSheetId="2">#REF!</definedName>
    <definedName name="___tab40" localSheetId="4">#REF!</definedName>
    <definedName name="___tab40" localSheetId="5">#REF!</definedName>
    <definedName name="___tab40" localSheetId="6">#REF!</definedName>
    <definedName name="___tab40" localSheetId="13">#REF!</definedName>
    <definedName name="___tab40" localSheetId="14">#REF!</definedName>
    <definedName name="___tab40" localSheetId="15">#REF!</definedName>
    <definedName name="___tab40" localSheetId="16">#REF!</definedName>
    <definedName name="___tab40" localSheetId="19">#REF!</definedName>
    <definedName name="___tab40" localSheetId="46">#REF!</definedName>
    <definedName name="___tab40" localSheetId="55">#REF!</definedName>
    <definedName name="___tab40" localSheetId="56">#REF!</definedName>
    <definedName name="___tab40" localSheetId="57">#REF!</definedName>
    <definedName name="___tab40" localSheetId="58">#REF!</definedName>
    <definedName name="___tab40" localSheetId="59">#REF!</definedName>
    <definedName name="___tab40" localSheetId="47">#REF!</definedName>
    <definedName name="___tab40" localSheetId="48">#REF!</definedName>
    <definedName name="___tab40" localSheetId="49">#REF!</definedName>
    <definedName name="___tab40" localSheetId="50">#REF!</definedName>
    <definedName name="___tab40" localSheetId="51">#REF!</definedName>
    <definedName name="___tab40" localSheetId="52">#REF!</definedName>
    <definedName name="___tab40" localSheetId="53">#REF!</definedName>
    <definedName name="___tab40" localSheetId="54">#REF!</definedName>
    <definedName name="___tab40" localSheetId="69">#REF!</definedName>
    <definedName name="___tab40" localSheetId="61">#REF!</definedName>
    <definedName name="___tab40" localSheetId="62">#REF!</definedName>
    <definedName name="___tab40" localSheetId="65">#REF!</definedName>
    <definedName name="___tab40" localSheetId="66">#REF!</definedName>
    <definedName name="___tab40" localSheetId="67">#REF!</definedName>
    <definedName name="___tab40" localSheetId="68">#REF!</definedName>
    <definedName name="__123Graph_A" localSheetId="0" hidden="1">'[4]tab 19'!#REF!</definedName>
    <definedName name="__123Graph_A" localSheetId="1" hidden="1">'[4]tab 19'!#REF!</definedName>
    <definedName name="__123Graph_A" localSheetId="2" hidden="1">'[4]tab 19'!#REF!</definedName>
    <definedName name="__123Graph_A" localSheetId="4" hidden="1">'[4]tab 19'!#REF!</definedName>
    <definedName name="__123Graph_A" localSheetId="5" hidden="1">'[4]tab 19'!#REF!</definedName>
    <definedName name="__123Graph_A" localSheetId="6" hidden="1">'[4]tab 19'!#REF!</definedName>
    <definedName name="__123Graph_A" localSheetId="13" hidden="1">'[4]tab 19'!#REF!</definedName>
    <definedName name="__123Graph_A" localSheetId="14" hidden="1">'[4]tab 19'!#REF!</definedName>
    <definedName name="__123Graph_A" localSheetId="15" hidden="1">'[4]tab 19'!#REF!</definedName>
    <definedName name="__123Graph_A" localSheetId="16" hidden="1">'[4]tab 19'!#REF!</definedName>
    <definedName name="__123Graph_A" localSheetId="19" hidden="1">'[4]tab 19'!#REF!</definedName>
    <definedName name="__123Graph_A" localSheetId="25" hidden="1">'[4]tab 19'!#REF!</definedName>
    <definedName name="__123Graph_A" localSheetId="36" hidden="1">'[4]tab 19'!#REF!</definedName>
    <definedName name="__123Graph_A" localSheetId="37" hidden="1">'[4]tab 19'!#REF!</definedName>
    <definedName name="__123Graph_A" localSheetId="38" hidden="1">'[4]tab 19'!#REF!</definedName>
    <definedName name="__123Graph_A" localSheetId="34" hidden="1">'[4]tab 19'!#REF!</definedName>
    <definedName name="__123Graph_A" localSheetId="35" hidden="1">'[4]tab 19'!#REF!</definedName>
    <definedName name="__123Graph_A" localSheetId="46" hidden="1">'[4]tab 19'!#REF!</definedName>
    <definedName name="__123Graph_A" localSheetId="55" hidden="1">'[4]tab 19'!#REF!</definedName>
    <definedName name="__123Graph_A" localSheetId="56" hidden="1">'[4]tab 19'!#REF!</definedName>
    <definedName name="__123Graph_A" localSheetId="57" hidden="1">'[4]tab 19'!#REF!</definedName>
    <definedName name="__123Graph_A" localSheetId="58" hidden="1">'[5]tab 19'!#REF!</definedName>
    <definedName name="__123Graph_A" localSheetId="59" hidden="1">'[5]tab 19'!#REF!</definedName>
    <definedName name="__123Graph_A" localSheetId="47" hidden="1">'[4]tab 19'!#REF!</definedName>
    <definedName name="__123Graph_A" localSheetId="48" hidden="1">'[4]tab 19'!#REF!</definedName>
    <definedName name="__123Graph_A" localSheetId="49" hidden="1">'[4]tab 19'!#REF!</definedName>
    <definedName name="__123Graph_A" localSheetId="50" hidden="1">'[4]tab 19'!#REF!</definedName>
    <definedName name="__123Graph_A" localSheetId="51" hidden="1">'[4]tab 19'!#REF!</definedName>
    <definedName name="__123Graph_A" localSheetId="52" hidden="1">'[4]tab 19'!#REF!</definedName>
    <definedName name="__123Graph_A" localSheetId="53" hidden="1">'[4]tab 19'!#REF!</definedName>
    <definedName name="__123Graph_A" localSheetId="54" hidden="1">'[4]tab 19'!#REF!</definedName>
    <definedName name="__123Graph_A" localSheetId="69" hidden="1">'[5]tab 19'!#REF!</definedName>
    <definedName name="__123Graph_A" localSheetId="71" hidden="1">'[4]tab 19'!#REF!</definedName>
    <definedName name="__123Graph_A" localSheetId="73" hidden="1">'[4]tab 19'!#REF!</definedName>
    <definedName name="__123Graph_A" localSheetId="74" hidden="1">'[4]tab 19'!#REF!</definedName>
    <definedName name="__123Graph_A" localSheetId="61" hidden="1">'[4]tab 19'!#REF!</definedName>
    <definedName name="__123Graph_A" localSheetId="62" hidden="1">'[4]tab 19'!#REF!</definedName>
    <definedName name="__123Graph_A" localSheetId="65" hidden="1">'[4]tab 19'!#REF!</definedName>
    <definedName name="__123Graph_A" localSheetId="66" hidden="1">'[4]tab 19'!#REF!</definedName>
    <definedName name="__123Graph_A" localSheetId="67" hidden="1">'[5]tab 19'!#REF!</definedName>
    <definedName name="__123Graph_A" localSheetId="68" hidden="1">'[5]tab 19'!#REF!</definedName>
    <definedName name="__123Graph_B" localSheetId="0" hidden="1">[6]tab17!#REF!</definedName>
    <definedName name="__123Graph_B" localSheetId="1" hidden="1">[6]tab17!#REF!</definedName>
    <definedName name="__123Graph_B" localSheetId="2" hidden="1">[6]tab17!#REF!</definedName>
    <definedName name="__123Graph_B" localSheetId="4" hidden="1">[6]tab17!#REF!</definedName>
    <definedName name="__123Graph_B" localSheetId="5" hidden="1">[6]tab17!#REF!</definedName>
    <definedName name="__123Graph_B" localSheetId="6" hidden="1">[6]tab17!#REF!</definedName>
    <definedName name="__123Graph_B" localSheetId="13" hidden="1">[6]tab17!#REF!</definedName>
    <definedName name="__123Graph_B" localSheetId="14" hidden="1">[6]tab17!#REF!</definedName>
    <definedName name="__123Graph_B" localSheetId="15" hidden="1">[6]tab17!#REF!</definedName>
    <definedName name="__123Graph_B" localSheetId="16" hidden="1">[6]tab17!#REF!</definedName>
    <definedName name="__123Graph_B" localSheetId="19" hidden="1">[6]tab17!#REF!</definedName>
    <definedName name="__123Graph_B" localSheetId="25" hidden="1">[6]tab17!#REF!</definedName>
    <definedName name="__123Graph_B" localSheetId="36" hidden="1">[6]tab17!#REF!</definedName>
    <definedName name="__123Graph_B" localSheetId="37" hidden="1">[6]tab17!#REF!</definedName>
    <definedName name="__123Graph_B" localSheetId="38" hidden="1">[6]tab17!#REF!</definedName>
    <definedName name="__123Graph_B" localSheetId="34" hidden="1">[6]tab17!#REF!</definedName>
    <definedName name="__123Graph_B" localSheetId="35" hidden="1">[6]tab17!#REF!</definedName>
    <definedName name="__123Graph_B" localSheetId="46" hidden="1">[6]tab17!#REF!</definedName>
    <definedName name="__123Graph_B" localSheetId="55" hidden="1">[6]tab17!#REF!</definedName>
    <definedName name="__123Graph_B" localSheetId="56" hidden="1">[6]tab17!#REF!</definedName>
    <definedName name="__123Graph_B" localSheetId="57" hidden="1">[6]tab17!#REF!</definedName>
    <definedName name="__123Graph_B" localSheetId="58" hidden="1">[7]tab17!#REF!</definedName>
    <definedName name="__123Graph_B" localSheetId="59" hidden="1">[7]tab17!#REF!</definedName>
    <definedName name="__123Graph_B" localSheetId="47" hidden="1">[6]tab17!#REF!</definedName>
    <definedName name="__123Graph_B" localSheetId="48" hidden="1">[6]tab17!#REF!</definedName>
    <definedName name="__123Graph_B" localSheetId="49" hidden="1">[6]tab17!#REF!</definedName>
    <definedName name="__123Graph_B" localSheetId="50" hidden="1">[6]tab17!#REF!</definedName>
    <definedName name="__123Graph_B" localSheetId="51" hidden="1">[6]tab17!#REF!</definedName>
    <definedName name="__123Graph_B" localSheetId="52" hidden="1">[6]tab17!#REF!</definedName>
    <definedName name="__123Graph_B" localSheetId="53" hidden="1">[6]tab17!#REF!</definedName>
    <definedName name="__123Graph_B" localSheetId="54" hidden="1">[6]tab17!#REF!</definedName>
    <definedName name="__123Graph_B" localSheetId="69" hidden="1">[7]tab17!#REF!</definedName>
    <definedName name="__123Graph_B" localSheetId="71" hidden="1">[6]tab17!#REF!</definedName>
    <definedName name="__123Graph_B" localSheetId="73" hidden="1">[6]tab17!#REF!</definedName>
    <definedName name="__123Graph_B" localSheetId="74" hidden="1">[6]tab17!#REF!</definedName>
    <definedName name="__123Graph_B" localSheetId="61" hidden="1">[6]tab17!#REF!</definedName>
    <definedName name="__123Graph_B" localSheetId="62" hidden="1">[6]tab17!#REF!</definedName>
    <definedName name="__123Graph_B" localSheetId="65" hidden="1">[6]tab17!#REF!</definedName>
    <definedName name="__123Graph_B" localSheetId="66" hidden="1">[6]tab17!#REF!</definedName>
    <definedName name="__123Graph_B" localSheetId="67" hidden="1">[7]tab17!#REF!</definedName>
    <definedName name="__123Graph_B" localSheetId="68" hidden="1">[7]tab17!#REF!</definedName>
    <definedName name="__123Graph_X" localSheetId="0" hidden="1">[6]tab17!#REF!</definedName>
    <definedName name="__123Graph_X" localSheetId="1" hidden="1">[6]tab17!#REF!</definedName>
    <definedName name="__123Graph_X" localSheetId="2" hidden="1">[6]tab17!#REF!</definedName>
    <definedName name="__123Graph_X" localSheetId="4" hidden="1">[6]tab17!#REF!</definedName>
    <definedName name="__123Graph_X" localSheetId="5" hidden="1">[6]tab17!#REF!</definedName>
    <definedName name="__123Graph_X" localSheetId="6" hidden="1">[6]tab17!#REF!</definedName>
    <definedName name="__123Graph_X" localSheetId="13" hidden="1">[6]tab17!#REF!</definedName>
    <definedName name="__123Graph_X" localSheetId="14" hidden="1">[6]tab17!#REF!</definedName>
    <definedName name="__123Graph_X" localSheetId="15" hidden="1">[6]tab17!#REF!</definedName>
    <definedName name="__123Graph_X" localSheetId="16" hidden="1">[6]tab17!#REF!</definedName>
    <definedName name="__123Graph_X" localSheetId="19" hidden="1">[6]tab17!#REF!</definedName>
    <definedName name="__123Graph_X" localSheetId="25" hidden="1">[6]tab17!#REF!</definedName>
    <definedName name="__123Graph_X" localSheetId="36" hidden="1">[6]tab17!#REF!</definedName>
    <definedName name="__123Graph_X" localSheetId="37" hidden="1">[6]tab17!#REF!</definedName>
    <definedName name="__123Graph_X" localSheetId="38" hidden="1">[6]tab17!#REF!</definedName>
    <definedName name="__123Graph_X" localSheetId="34" hidden="1">[6]tab17!#REF!</definedName>
    <definedName name="__123Graph_X" localSheetId="35" hidden="1">[6]tab17!#REF!</definedName>
    <definedName name="__123Graph_X" localSheetId="46" hidden="1">[6]tab17!#REF!</definedName>
    <definedName name="__123Graph_X" localSheetId="55" hidden="1">[6]tab17!#REF!</definedName>
    <definedName name="__123Graph_X" localSheetId="56" hidden="1">[6]tab17!#REF!</definedName>
    <definedName name="__123Graph_X" localSheetId="57" hidden="1">[6]tab17!#REF!</definedName>
    <definedName name="__123Graph_X" localSheetId="58" hidden="1">[7]tab17!#REF!</definedName>
    <definedName name="__123Graph_X" localSheetId="59" hidden="1">[7]tab17!#REF!</definedName>
    <definedName name="__123Graph_X" localSheetId="47" hidden="1">[6]tab17!#REF!</definedName>
    <definedName name="__123Graph_X" localSheetId="48" hidden="1">[6]tab17!#REF!</definedName>
    <definedName name="__123Graph_X" localSheetId="49" hidden="1">[6]tab17!#REF!</definedName>
    <definedName name="__123Graph_X" localSheetId="50" hidden="1">[6]tab17!#REF!</definedName>
    <definedName name="__123Graph_X" localSheetId="51" hidden="1">[6]tab17!#REF!</definedName>
    <definedName name="__123Graph_X" localSheetId="52" hidden="1">[6]tab17!#REF!</definedName>
    <definedName name="__123Graph_X" localSheetId="53" hidden="1">[6]tab17!#REF!</definedName>
    <definedName name="__123Graph_X" localSheetId="54" hidden="1">[6]tab17!#REF!</definedName>
    <definedName name="__123Graph_X" localSheetId="69" hidden="1">[7]tab17!#REF!</definedName>
    <definedName name="__123Graph_X" localSheetId="71" hidden="1">[6]tab17!#REF!</definedName>
    <definedName name="__123Graph_X" localSheetId="73" hidden="1">[6]tab17!#REF!</definedName>
    <definedName name="__123Graph_X" localSheetId="74" hidden="1">[6]tab17!#REF!</definedName>
    <definedName name="__123Graph_X" localSheetId="61" hidden="1">[6]tab17!#REF!</definedName>
    <definedName name="__123Graph_X" localSheetId="62" hidden="1">[6]tab17!#REF!</definedName>
    <definedName name="__123Graph_X" localSheetId="65" hidden="1">[6]tab17!#REF!</definedName>
    <definedName name="__123Graph_X" localSheetId="66" hidden="1">[6]tab17!#REF!</definedName>
    <definedName name="__123Graph_X" localSheetId="67" hidden="1">[7]tab17!#REF!</definedName>
    <definedName name="__123Graph_X" localSheetId="68" hidden="1">[7]tab17!#REF!</definedName>
    <definedName name="__2__123Graph_ACHART_1" hidden="1">[8]A!$C$31:$AJ$31</definedName>
    <definedName name="__4__123Graph_ACHART_2" hidden="1">[8]A!$C$31:$AJ$31</definedName>
    <definedName name="__A999999" localSheetId="0">#REF!</definedName>
    <definedName name="__A999999" localSheetId="1">#REF!</definedName>
    <definedName name="__A999999" localSheetId="2">#REF!</definedName>
    <definedName name="__A999999" localSheetId="3">#REF!</definedName>
    <definedName name="__A999999" localSheetId="4">#REF!</definedName>
    <definedName name="__A999999" localSheetId="5">#REF!</definedName>
    <definedName name="__A999999" localSheetId="6">#REF!</definedName>
    <definedName name="__A999999" localSheetId="13">#REF!</definedName>
    <definedName name="__A999999" localSheetId="14">#REF!</definedName>
    <definedName name="__A999999" localSheetId="15">#REF!</definedName>
    <definedName name="__A999999" localSheetId="16">#REF!</definedName>
    <definedName name="__A999999" localSheetId="19">#REF!</definedName>
    <definedName name="__A999999" localSheetId="46">#REF!</definedName>
    <definedName name="__A999999" localSheetId="55">#REF!</definedName>
    <definedName name="__A999999" localSheetId="56">#REF!</definedName>
    <definedName name="__A999999" localSheetId="57">#REF!</definedName>
    <definedName name="__A999999" localSheetId="58">#REF!</definedName>
    <definedName name="__A999999" localSheetId="59">#REF!</definedName>
    <definedName name="__A999999" localSheetId="47">#REF!</definedName>
    <definedName name="__A999999" localSheetId="48">#REF!</definedName>
    <definedName name="__A999999" localSheetId="49">#REF!</definedName>
    <definedName name="__A999999" localSheetId="50">#REF!</definedName>
    <definedName name="__A999999" localSheetId="51">#REF!</definedName>
    <definedName name="__A999999" localSheetId="52">#REF!</definedName>
    <definedName name="__A999999" localSheetId="53">#REF!</definedName>
    <definedName name="__A999999" localSheetId="54">#REF!</definedName>
    <definedName name="__A999999" localSheetId="69">#REF!</definedName>
    <definedName name="__A999999" localSheetId="61">#REF!</definedName>
    <definedName name="__A999999" localSheetId="62">#REF!</definedName>
    <definedName name="__A999999" localSheetId="65">#REF!</definedName>
    <definedName name="__A999999" localSheetId="66">#REF!</definedName>
    <definedName name="__A999999" localSheetId="67">#REF!</definedName>
    <definedName name="__A999999" localSheetId="68">#REF!</definedName>
    <definedName name="__add21" localSheetId="0" hidden="1">[1]tab17!#REF!</definedName>
    <definedName name="__add21" localSheetId="1" hidden="1">[1]tab17!#REF!</definedName>
    <definedName name="__add21" localSheetId="2" hidden="1">[1]tab17!#REF!</definedName>
    <definedName name="__add21" localSheetId="3" hidden="1">[1]tab17!#REF!</definedName>
    <definedName name="__add21" localSheetId="4" hidden="1">[1]tab17!#REF!</definedName>
    <definedName name="__add21" localSheetId="5" hidden="1">[1]tab17!#REF!</definedName>
    <definedName name="__add21" localSheetId="6" hidden="1">[1]tab17!#REF!</definedName>
    <definedName name="__add21" localSheetId="21" hidden="1">[1]tab17!#REF!</definedName>
    <definedName name="__add21" localSheetId="13" hidden="1">[1]tab17!#REF!</definedName>
    <definedName name="__add21" localSheetId="14" hidden="1">[1]tab17!#REF!</definedName>
    <definedName name="__add21" localSheetId="15" hidden="1">[1]tab17!#REF!</definedName>
    <definedName name="__add21" localSheetId="16" hidden="1">[1]tab17!#REF!</definedName>
    <definedName name="__add21" localSheetId="19" hidden="1">[1]tab17!#REF!</definedName>
    <definedName name="__add21" localSheetId="25" hidden="1">[1]tab17!#REF!</definedName>
    <definedName name="__add21" localSheetId="36" hidden="1">[1]tab17!#REF!</definedName>
    <definedName name="__add21" localSheetId="38" hidden="1">[1]tab17!#REF!</definedName>
    <definedName name="__add21" localSheetId="34" hidden="1">[1]tab17!#REF!</definedName>
    <definedName name="__add21" localSheetId="35" hidden="1">[1]tab17!#REF!</definedName>
    <definedName name="__add21" localSheetId="46" hidden="1">[1]tab17!#REF!</definedName>
    <definedName name="__add21" localSheetId="55" hidden="1">[1]tab17!#REF!</definedName>
    <definedName name="__add21" localSheetId="56" hidden="1">[1]tab17!#REF!</definedName>
    <definedName name="__add21" localSheetId="57" hidden="1">[1]tab17!#REF!</definedName>
    <definedName name="__add21" localSheetId="58" hidden="1">[2]tab17!#REF!</definedName>
    <definedName name="__add21" localSheetId="59" hidden="1">[2]tab17!#REF!</definedName>
    <definedName name="__add21" localSheetId="47" hidden="1">[1]tab17!#REF!</definedName>
    <definedName name="__add21" localSheetId="48" hidden="1">[1]tab17!#REF!</definedName>
    <definedName name="__add21" localSheetId="49" hidden="1">[1]tab17!#REF!</definedName>
    <definedName name="__add21" localSheetId="50" hidden="1">[1]tab17!#REF!</definedName>
    <definedName name="__add21" localSheetId="51" hidden="1">[1]tab17!#REF!</definedName>
    <definedName name="__add21" localSheetId="52" hidden="1">[1]tab17!#REF!</definedName>
    <definedName name="__add21" localSheetId="53" hidden="1">[1]tab17!#REF!</definedName>
    <definedName name="__add21" localSheetId="54" hidden="1">[1]tab17!#REF!</definedName>
    <definedName name="__add21" localSheetId="71" hidden="1">[1]tab17!#REF!</definedName>
    <definedName name="__add21" localSheetId="73" hidden="1">[1]tab17!#REF!</definedName>
    <definedName name="__add21" localSheetId="74" hidden="1">[1]tab17!#REF!</definedName>
    <definedName name="__add21" localSheetId="61" hidden="1">[1]tab17!#REF!</definedName>
    <definedName name="__add21" localSheetId="62" hidden="1">[1]tab17!#REF!</definedName>
    <definedName name="__add21" localSheetId="65" hidden="1">[1]tab17!#REF!</definedName>
    <definedName name="__add21" localSheetId="66" hidden="1">[1]tab17!#REF!</definedName>
    <definedName name="__add21" localSheetId="68" hidden="1">[1]tab17!#REF!</definedName>
    <definedName name="__MCV1">[9]Q2!$E$64:$AH$64</definedName>
    <definedName name="__tab06" localSheetId="0">#REF!</definedName>
    <definedName name="__tab06" localSheetId="1">#REF!</definedName>
    <definedName name="__tab06" localSheetId="2">#REF!</definedName>
    <definedName name="__tab06" localSheetId="3">#REF!</definedName>
    <definedName name="__tab06" localSheetId="4">#REF!</definedName>
    <definedName name="__tab06" localSheetId="5">#REF!</definedName>
    <definedName name="__tab06" localSheetId="6">#REF!</definedName>
    <definedName name="__tab06" localSheetId="13">#REF!</definedName>
    <definedName name="__tab06" localSheetId="14">#REF!</definedName>
    <definedName name="__tab06" localSheetId="15">#REF!</definedName>
    <definedName name="__tab06" localSheetId="16">#REF!</definedName>
    <definedName name="__tab06" localSheetId="19">#REF!</definedName>
    <definedName name="__tab06" localSheetId="46">#REF!</definedName>
    <definedName name="__tab06" localSheetId="55">#REF!</definedName>
    <definedName name="__tab06" localSheetId="56">#REF!</definedName>
    <definedName name="__tab06" localSheetId="57">#REF!</definedName>
    <definedName name="__tab06" localSheetId="58">#REF!</definedName>
    <definedName name="__tab06" localSheetId="59">#REF!</definedName>
    <definedName name="__tab06" localSheetId="47">#REF!</definedName>
    <definedName name="__tab06" localSheetId="48">#REF!</definedName>
    <definedName name="__tab06" localSheetId="49">#REF!</definedName>
    <definedName name="__tab06" localSheetId="50">#REF!</definedName>
    <definedName name="__tab06" localSheetId="51">#REF!</definedName>
    <definedName name="__tab06" localSheetId="52">#REF!</definedName>
    <definedName name="__tab06" localSheetId="53">#REF!</definedName>
    <definedName name="__tab06" localSheetId="54">#REF!</definedName>
    <definedName name="__tab06" localSheetId="69">#REF!</definedName>
    <definedName name="__tab06" localSheetId="61">#REF!</definedName>
    <definedName name="__tab06" localSheetId="62">#REF!</definedName>
    <definedName name="__tab06" localSheetId="65">#REF!</definedName>
    <definedName name="__tab06" localSheetId="66">#REF!</definedName>
    <definedName name="__tab06" localSheetId="67">#REF!</definedName>
    <definedName name="__tab06" localSheetId="68">#REF!</definedName>
    <definedName name="__tab07" localSheetId="0">#REF!</definedName>
    <definedName name="__tab07" localSheetId="1">#REF!</definedName>
    <definedName name="__tab07" localSheetId="2">#REF!</definedName>
    <definedName name="__tab07" localSheetId="4">#REF!</definedName>
    <definedName name="__tab07" localSheetId="5">#REF!</definedName>
    <definedName name="__tab07" localSheetId="6">#REF!</definedName>
    <definedName name="__tab07" localSheetId="13">#REF!</definedName>
    <definedName name="__tab07" localSheetId="14">#REF!</definedName>
    <definedName name="__tab07" localSheetId="15">#REF!</definedName>
    <definedName name="__tab07" localSheetId="16">#REF!</definedName>
    <definedName name="__tab07" localSheetId="19">#REF!</definedName>
    <definedName name="__tab07" localSheetId="46">#REF!</definedName>
    <definedName name="__tab07" localSheetId="55">#REF!</definedName>
    <definedName name="__tab07" localSheetId="56">#REF!</definedName>
    <definedName name="__tab07" localSheetId="57">#REF!</definedName>
    <definedName name="__tab07" localSheetId="58">#REF!</definedName>
    <definedName name="__tab07" localSheetId="59">#REF!</definedName>
    <definedName name="__tab07" localSheetId="47">#REF!</definedName>
    <definedName name="__tab07" localSheetId="48">#REF!</definedName>
    <definedName name="__tab07" localSheetId="49">#REF!</definedName>
    <definedName name="__tab07" localSheetId="50">#REF!</definedName>
    <definedName name="__tab07" localSheetId="51">#REF!</definedName>
    <definedName name="__tab07" localSheetId="52">#REF!</definedName>
    <definedName name="__tab07" localSheetId="53">#REF!</definedName>
    <definedName name="__tab07" localSheetId="54">#REF!</definedName>
    <definedName name="__tab07" localSheetId="69">#REF!</definedName>
    <definedName name="__tab07" localSheetId="61">#REF!</definedName>
    <definedName name="__tab07" localSheetId="62">#REF!</definedName>
    <definedName name="__tab07" localSheetId="65">#REF!</definedName>
    <definedName name="__tab07" localSheetId="66">#REF!</definedName>
    <definedName name="__tab07" localSheetId="67">#REF!</definedName>
    <definedName name="__tab07" localSheetId="68">#REF!</definedName>
    <definedName name="__tab25" localSheetId="0">#REF!</definedName>
    <definedName name="__tab25" localSheetId="1">#REF!</definedName>
    <definedName name="__tab25" localSheetId="2">#REF!</definedName>
    <definedName name="__tab25" localSheetId="4">#REF!</definedName>
    <definedName name="__tab25" localSheetId="5">#REF!</definedName>
    <definedName name="__tab25" localSheetId="6">#REF!</definedName>
    <definedName name="__tab25" localSheetId="13">#REF!</definedName>
    <definedName name="__tab25" localSheetId="14">#REF!</definedName>
    <definedName name="__tab25" localSheetId="15">#REF!</definedName>
    <definedName name="__tab25" localSheetId="16">#REF!</definedName>
    <definedName name="__tab25" localSheetId="19">#REF!</definedName>
    <definedName name="__tab25" localSheetId="46">#REF!</definedName>
    <definedName name="__tab25" localSheetId="55">#REF!</definedName>
    <definedName name="__tab25" localSheetId="56">#REF!</definedName>
    <definedName name="__tab25" localSheetId="57">#REF!</definedName>
    <definedName name="__tab25" localSheetId="58">#REF!</definedName>
    <definedName name="__tab25" localSheetId="59">#REF!</definedName>
    <definedName name="__tab25" localSheetId="47">#REF!</definedName>
    <definedName name="__tab25" localSheetId="48">#REF!</definedName>
    <definedName name="__tab25" localSheetId="49">#REF!</definedName>
    <definedName name="__tab25" localSheetId="50">#REF!</definedName>
    <definedName name="__tab25" localSheetId="51">#REF!</definedName>
    <definedName name="__tab25" localSheetId="52">#REF!</definedName>
    <definedName name="__tab25" localSheetId="53">#REF!</definedName>
    <definedName name="__tab25" localSheetId="54">#REF!</definedName>
    <definedName name="__tab25" localSheetId="69">#REF!</definedName>
    <definedName name="__tab25" localSheetId="61">#REF!</definedName>
    <definedName name="__tab25" localSheetId="62">#REF!</definedName>
    <definedName name="__tab25" localSheetId="65">#REF!</definedName>
    <definedName name="__tab25" localSheetId="66">#REF!</definedName>
    <definedName name="__tab25" localSheetId="67">#REF!</definedName>
    <definedName name="__tab25" localSheetId="68">#REF!</definedName>
    <definedName name="__tab26" localSheetId="0">#REF!</definedName>
    <definedName name="__tab26" localSheetId="1">#REF!</definedName>
    <definedName name="__tab26" localSheetId="2">#REF!</definedName>
    <definedName name="__tab26" localSheetId="4">#REF!</definedName>
    <definedName name="__tab26" localSheetId="5">#REF!</definedName>
    <definedName name="__tab26" localSheetId="6">#REF!</definedName>
    <definedName name="__tab26" localSheetId="13">#REF!</definedName>
    <definedName name="__tab26" localSheetId="14">#REF!</definedName>
    <definedName name="__tab26" localSheetId="15">#REF!</definedName>
    <definedName name="__tab26" localSheetId="16">#REF!</definedName>
    <definedName name="__tab26" localSheetId="19">#REF!</definedName>
    <definedName name="__tab26" localSheetId="46">#REF!</definedName>
    <definedName name="__tab26" localSheetId="55">#REF!</definedName>
    <definedName name="__tab26" localSheetId="56">#REF!</definedName>
    <definedName name="__tab26" localSheetId="57">#REF!</definedName>
    <definedName name="__tab26" localSheetId="58">#REF!</definedName>
    <definedName name="__tab26" localSheetId="59">#REF!</definedName>
    <definedName name="__tab26" localSheetId="47">#REF!</definedName>
    <definedName name="__tab26" localSheetId="48">#REF!</definedName>
    <definedName name="__tab26" localSheetId="49">#REF!</definedName>
    <definedName name="__tab26" localSheetId="50">#REF!</definedName>
    <definedName name="__tab26" localSheetId="51">#REF!</definedName>
    <definedName name="__tab26" localSheetId="52">#REF!</definedName>
    <definedName name="__tab26" localSheetId="53">#REF!</definedName>
    <definedName name="__tab26" localSheetId="54">#REF!</definedName>
    <definedName name="__tab26" localSheetId="69">#REF!</definedName>
    <definedName name="__tab26" localSheetId="61">#REF!</definedName>
    <definedName name="__tab26" localSheetId="62">#REF!</definedName>
    <definedName name="__tab26" localSheetId="65">#REF!</definedName>
    <definedName name="__tab26" localSheetId="66">#REF!</definedName>
    <definedName name="__tab26" localSheetId="67">#REF!</definedName>
    <definedName name="__tab26" localSheetId="68">#REF!</definedName>
    <definedName name="__tab27" localSheetId="0">#REF!</definedName>
    <definedName name="__tab27" localSheetId="1">#REF!</definedName>
    <definedName name="__tab27" localSheetId="2">#REF!</definedName>
    <definedName name="__tab27" localSheetId="4">#REF!</definedName>
    <definedName name="__tab27" localSheetId="5">#REF!</definedName>
    <definedName name="__tab27" localSheetId="6">#REF!</definedName>
    <definedName name="__tab27" localSheetId="13">#REF!</definedName>
    <definedName name="__tab27" localSheetId="14">#REF!</definedName>
    <definedName name="__tab27" localSheetId="15">#REF!</definedName>
    <definedName name="__tab27" localSheetId="16">#REF!</definedName>
    <definedName name="__tab27" localSheetId="19">#REF!</definedName>
    <definedName name="__tab27" localSheetId="46">#REF!</definedName>
    <definedName name="__tab27" localSheetId="55">#REF!</definedName>
    <definedName name="__tab27" localSheetId="56">#REF!</definedName>
    <definedName name="__tab27" localSheetId="57">#REF!</definedName>
    <definedName name="__tab27" localSheetId="58">#REF!</definedName>
    <definedName name="__tab27" localSheetId="59">#REF!</definedName>
    <definedName name="__tab27" localSheetId="47">#REF!</definedName>
    <definedName name="__tab27" localSheetId="48">#REF!</definedName>
    <definedName name="__tab27" localSheetId="49">#REF!</definedName>
    <definedName name="__tab27" localSheetId="50">#REF!</definedName>
    <definedName name="__tab27" localSheetId="51">#REF!</definedName>
    <definedName name="__tab27" localSheetId="52">#REF!</definedName>
    <definedName name="__tab27" localSheetId="53">#REF!</definedName>
    <definedName name="__tab27" localSheetId="54">#REF!</definedName>
    <definedName name="__tab27" localSheetId="69">#REF!</definedName>
    <definedName name="__tab27" localSheetId="61">#REF!</definedName>
    <definedName name="__tab27" localSheetId="62">#REF!</definedName>
    <definedName name="__tab27" localSheetId="65">#REF!</definedName>
    <definedName name="__tab27" localSheetId="66">#REF!</definedName>
    <definedName name="__tab27" localSheetId="67">#REF!</definedName>
    <definedName name="__tab27" localSheetId="68">#REF!</definedName>
    <definedName name="__tab28" localSheetId="0">#REF!</definedName>
    <definedName name="__tab28" localSheetId="1">#REF!</definedName>
    <definedName name="__tab28" localSheetId="2">#REF!</definedName>
    <definedName name="__tab28" localSheetId="4">#REF!</definedName>
    <definedName name="__tab28" localSheetId="5">#REF!</definedName>
    <definedName name="__tab28" localSheetId="6">#REF!</definedName>
    <definedName name="__tab28" localSheetId="13">#REF!</definedName>
    <definedName name="__tab28" localSheetId="14">#REF!</definedName>
    <definedName name="__tab28" localSheetId="15">#REF!</definedName>
    <definedName name="__tab28" localSheetId="16">#REF!</definedName>
    <definedName name="__tab28" localSheetId="19">#REF!</definedName>
    <definedName name="__tab28" localSheetId="46">#REF!</definedName>
    <definedName name="__tab28" localSheetId="55">#REF!</definedName>
    <definedName name="__tab28" localSheetId="56">#REF!</definedName>
    <definedName name="__tab28" localSheetId="57">#REF!</definedName>
    <definedName name="__tab28" localSheetId="58">#REF!</definedName>
    <definedName name="__tab28" localSheetId="59">#REF!</definedName>
    <definedName name="__tab28" localSheetId="47">#REF!</definedName>
    <definedName name="__tab28" localSheetId="48">#REF!</definedName>
    <definedName name="__tab28" localSheetId="49">#REF!</definedName>
    <definedName name="__tab28" localSheetId="50">#REF!</definedName>
    <definedName name="__tab28" localSheetId="51">#REF!</definedName>
    <definedName name="__tab28" localSheetId="52">#REF!</definedName>
    <definedName name="__tab28" localSheetId="53">#REF!</definedName>
    <definedName name="__tab28" localSheetId="54">#REF!</definedName>
    <definedName name="__tab28" localSheetId="69">#REF!</definedName>
    <definedName name="__tab28" localSheetId="61">#REF!</definedName>
    <definedName name="__tab28" localSheetId="62">#REF!</definedName>
    <definedName name="__tab28" localSheetId="65">#REF!</definedName>
    <definedName name="__tab28" localSheetId="66">#REF!</definedName>
    <definedName name="__tab28" localSheetId="67">#REF!</definedName>
    <definedName name="__tab28" localSheetId="68">#REF!</definedName>
    <definedName name="__tab29" localSheetId="0">#REF!</definedName>
    <definedName name="__tab29" localSheetId="1">#REF!</definedName>
    <definedName name="__tab29" localSheetId="2">#REF!</definedName>
    <definedName name="__tab29" localSheetId="4">#REF!</definedName>
    <definedName name="__tab29" localSheetId="5">#REF!</definedName>
    <definedName name="__tab29" localSheetId="6">#REF!</definedName>
    <definedName name="__tab29" localSheetId="13">#REF!</definedName>
    <definedName name="__tab29" localSheetId="14">#REF!</definedName>
    <definedName name="__tab29" localSheetId="15">#REF!</definedName>
    <definedName name="__tab29" localSheetId="16">#REF!</definedName>
    <definedName name="__tab29" localSheetId="19">#REF!</definedName>
    <definedName name="__tab29" localSheetId="46">#REF!</definedName>
    <definedName name="__tab29" localSheetId="55">#REF!</definedName>
    <definedName name="__tab29" localSheetId="56">#REF!</definedName>
    <definedName name="__tab29" localSheetId="57">#REF!</definedName>
    <definedName name="__tab29" localSheetId="58">#REF!</definedName>
    <definedName name="__tab29" localSheetId="59">#REF!</definedName>
    <definedName name="__tab29" localSheetId="47">#REF!</definedName>
    <definedName name="__tab29" localSheetId="48">#REF!</definedName>
    <definedName name="__tab29" localSheetId="49">#REF!</definedName>
    <definedName name="__tab29" localSheetId="50">#REF!</definedName>
    <definedName name="__tab29" localSheetId="51">#REF!</definedName>
    <definedName name="__tab29" localSheetId="52">#REF!</definedName>
    <definedName name="__tab29" localSheetId="53">#REF!</definedName>
    <definedName name="__tab29" localSheetId="54">#REF!</definedName>
    <definedName name="__tab29" localSheetId="69">#REF!</definedName>
    <definedName name="__tab29" localSheetId="61">#REF!</definedName>
    <definedName name="__tab29" localSheetId="62">#REF!</definedName>
    <definedName name="__tab29" localSheetId="65">#REF!</definedName>
    <definedName name="__tab29" localSheetId="66">#REF!</definedName>
    <definedName name="__tab29" localSheetId="67">#REF!</definedName>
    <definedName name="__tab29" localSheetId="68">#REF!</definedName>
    <definedName name="__tab30" localSheetId="0">#REF!</definedName>
    <definedName name="__tab30" localSheetId="1">#REF!</definedName>
    <definedName name="__tab30" localSheetId="2">#REF!</definedName>
    <definedName name="__tab30" localSheetId="4">#REF!</definedName>
    <definedName name="__tab30" localSheetId="5">#REF!</definedName>
    <definedName name="__tab30" localSheetId="6">#REF!</definedName>
    <definedName name="__tab30" localSheetId="13">#REF!</definedName>
    <definedName name="__tab30" localSheetId="14">#REF!</definedName>
    <definedName name="__tab30" localSheetId="15">#REF!</definedName>
    <definedName name="__tab30" localSheetId="16">#REF!</definedName>
    <definedName name="__tab30" localSheetId="19">#REF!</definedName>
    <definedName name="__tab30" localSheetId="46">#REF!</definedName>
    <definedName name="__tab30" localSheetId="55">#REF!</definedName>
    <definedName name="__tab30" localSheetId="56">#REF!</definedName>
    <definedName name="__tab30" localSheetId="57">#REF!</definedName>
    <definedName name="__tab30" localSheetId="58">#REF!</definedName>
    <definedName name="__tab30" localSheetId="59">#REF!</definedName>
    <definedName name="__tab30" localSheetId="47">#REF!</definedName>
    <definedName name="__tab30" localSheetId="48">#REF!</definedName>
    <definedName name="__tab30" localSheetId="49">#REF!</definedName>
    <definedName name="__tab30" localSheetId="50">#REF!</definedName>
    <definedName name="__tab30" localSheetId="51">#REF!</definedName>
    <definedName name="__tab30" localSheetId="52">#REF!</definedName>
    <definedName name="__tab30" localSheetId="53">#REF!</definedName>
    <definedName name="__tab30" localSheetId="54">#REF!</definedName>
    <definedName name="__tab30" localSheetId="69">#REF!</definedName>
    <definedName name="__tab30" localSheetId="61">#REF!</definedName>
    <definedName name="__tab30" localSheetId="62">#REF!</definedName>
    <definedName name="__tab30" localSheetId="65">#REF!</definedName>
    <definedName name="__tab30" localSheetId="66">#REF!</definedName>
    <definedName name="__tab30" localSheetId="67">#REF!</definedName>
    <definedName name="__tab30" localSheetId="68">#REF!</definedName>
    <definedName name="__tab40" localSheetId="0">#REF!</definedName>
    <definedName name="__tab40" localSheetId="1">#REF!</definedName>
    <definedName name="__tab40" localSheetId="2">#REF!</definedName>
    <definedName name="__tab40" localSheetId="4">#REF!</definedName>
    <definedName name="__tab40" localSheetId="5">#REF!</definedName>
    <definedName name="__tab40" localSheetId="6">#REF!</definedName>
    <definedName name="__tab40" localSheetId="13">#REF!</definedName>
    <definedName name="__tab40" localSheetId="14">#REF!</definedName>
    <definedName name="__tab40" localSheetId="15">#REF!</definedName>
    <definedName name="__tab40" localSheetId="16">#REF!</definedName>
    <definedName name="__tab40" localSheetId="19">#REF!</definedName>
    <definedName name="__tab40" localSheetId="46">#REF!</definedName>
    <definedName name="__tab40" localSheetId="55">#REF!</definedName>
    <definedName name="__tab40" localSheetId="56">#REF!</definedName>
    <definedName name="__tab40" localSheetId="57">#REF!</definedName>
    <definedName name="__tab40" localSheetId="58">#REF!</definedName>
    <definedName name="__tab40" localSheetId="59">#REF!</definedName>
    <definedName name="__tab40" localSheetId="47">#REF!</definedName>
    <definedName name="__tab40" localSheetId="48">#REF!</definedName>
    <definedName name="__tab40" localSheetId="49">#REF!</definedName>
    <definedName name="__tab40" localSheetId="50">#REF!</definedName>
    <definedName name="__tab40" localSheetId="51">#REF!</definedName>
    <definedName name="__tab40" localSheetId="52">#REF!</definedName>
    <definedName name="__tab40" localSheetId="53">#REF!</definedName>
    <definedName name="__tab40" localSheetId="54">#REF!</definedName>
    <definedName name="__tab40" localSheetId="69">#REF!</definedName>
    <definedName name="__tab40" localSheetId="61">#REF!</definedName>
    <definedName name="__tab40" localSheetId="62">#REF!</definedName>
    <definedName name="__tab40" localSheetId="65">#REF!</definedName>
    <definedName name="__tab40" localSheetId="66">#REF!</definedName>
    <definedName name="__tab40" localSheetId="67">#REF!</definedName>
    <definedName name="__tab40" localSheetId="68">#REF!</definedName>
    <definedName name="_08" localSheetId="0">#REF!</definedName>
    <definedName name="_08" localSheetId="1">#REF!</definedName>
    <definedName name="_08" localSheetId="2">#REF!</definedName>
    <definedName name="_08" localSheetId="4">#REF!</definedName>
    <definedName name="_08" localSheetId="5">#REF!</definedName>
    <definedName name="_08" localSheetId="6">#REF!</definedName>
    <definedName name="_08" localSheetId="21">#REF!</definedName>
    <definedName name="_08" localSheetId="13">#REF!</definedName>
    <definedName name="_08" localSheetId="14">#REF!</definedName>
    <definedName name="_08" localSheetId="15">#REF!</definedName>
    <definedName name="_08" localSheetId="16">#REF!</definedName>
    <definedName name="_08" localSheetId="19">#REF!</definedName>
    <definedName name="_08" localSheetId="25">#REF!</definedName>
    <definedName name="_08" localSheetId="46">#REF!</definedName>
    <definedName name="_08" localSheetId="55">#REF!</definedName>
    <definedName name="_08" localSheetId="56">#REF!</definedName>
    <definedName name="_08" localSheetId="57">#REF!</definedName>
    <definedName name="_08" localSheetId="47">#REF!</definedName>
    <definedName name="_08" localSheetId="48">#REF!</definedName>
    <definedName name="_08" localSheetId="49">#REF!</definedName>
    <definedName name="_08" localSheetId="50">#REF!</definedName>
    <definedName name="_08" localSheetId="51">#REF!</definedName>
    <definedName name="_08" localSheetId="52">#REF!</definedName>
    <definedName name="_08" localSheetId="53">#REF!</definedName>
    <definedName name="_08" localSheetId="54">#REF!</definedName>
    <definedName name="_08" localSheetId="61">#REF!</definedName>
    <definedName name="_08" localSheetId="62">#REF!</definedName>
    <definedName name="_08" localSheetId="65">#REF!</definedName>
    <definedName name="_08" localSheetId="66">#REF!</definedName>
    <definedName name="_08" localSheetId="68">#REF!</definedName>
    <definedName name="_10__123Graph_AREALEX_WAGE" localSheetId="0" hidden="1">'[4]tab 19'!#REF!</definedName>
    <definedName name="_10__123Graph_AREALEX_WAGE" localSheetId="1" hidden="1">'[4]tab 19'!#REF!</definedName>
    <definedName name="_10__123Graph_AREALEX_WAGE" localSheetId="2" hidden="1">'[4]tab 19'!#REF!</definedName>
    <definedName name="_10__123Graph_AREALEX_WAGE" localSheetId="4" hidden="1">'[4]tab 19'!#REF!</definedName>
    <definedName name="_10__123Graph_AREALEX_WAGE" localSheetId="5" hidden="1">'[4]tab 19'!#REF!</definedName>
    <definedName name="_10__123Graph_AREALEX_WAGE" localSheetId="6" hidden="1">'[4]tab 19'!#REF!</definedName>
    <definedName name="_10__123Graph_AREALEX_WAGE" localSheetId="21" hidden="1">'[4]tab 19'!#REF!</definedName>
    <definedName name="_10__123Graph_AREALEX_WAGE" localSheetId="13" hidden="1">'[4]tab 19'!#REF!</definedName>
    <definedName name="_10__123Graph_AREALEX_WAGE" localSheetId="14" hidden="1">'[4]tab 19'!#REF!</definedName>
    <definedName name="_10__123Graph_AREALEX_WAGE" localSheetId="15" hidden="1">'[4]tab 19'!#REF!</definedName>
    <definedName name="_10__123Graph_AREALEX_WAGE" localSheetId="16" hidden="1">'[4]tab 19'!#REF!</definedName>
    <definedName name="_10__123Graph_AREALEX_WAGE" localSheetId="19" hidden="1">'[4]tab 19'!#REF!</definedName>
    <definedName name="_10__123Graph_AREALEX_WAGE" localSheetId="25" hidden="1">'[4]tab 19'!#REF!</definedName>
    <definedName name="_10__123Graph_AREALEX_WAGE" localSheetId="36" hidden="1">'[4]tab 19'!#REF!</definedName>
    <definedName name="_10__123Graph_AREALEX_WAGE" localSheetId="38" hidden="1">'[4]tab 19'!#REF!</definedName>
    <definedName name="_10__123Graph_AREALEX_WAGE" localSheetId="34" hidden="1">'[4]tab 19'!#REF!</definedName>
    <definedName name="_10__123Graph_AREALEX_WAGE" localSheetId="35" hidden="1">'[4]tab 19'!#REF!</definedName>
    <definedName name="_10__123Graph_AREALEX_WAGE" localSheetId="46" hidden="1">'[4]tab 19'!#REF!</definedName>
    <definedName name="_10__123Graph_AREALEX_WAGE" localSheetId="55" hidden="1">'[4]tab 19'!#REF!</definedName>
    <definedName name="_10__123Graph_AREALEX_WAGE" localSheetId="56" hidden="1">'[4]tab 19'!#REF!</definedName>
    <definedName name="_10__123Graph_AREALEX_WAGE" localSheetId="57" hidden="1">'[4]tab 19'!#REF!</definedName>
    <definedName name="_10__123Graph_AREALEX_WAGE" localSheetId="47" hidden="1">'[4]tab 19'!#REF!</definedName>
    <definedName name="_10__123Graph_AREALEX_WAGE" localSheetId="48" hidden="1">'[4]tab 19'!#REF!</definedName>
    <definedName name="_10__123Graph_AREALEX_WAGE" localSheetId="49" hidden="1">'[4]tab 19'!#REF!</definedName>
    <definedName name="_10__123Graph_AREALEX_WAGE" localSheetId="50" hidden="1">'[4]tab 19'!#REF!</definedName>
    <definedName name="_10__123Graph_AREALEX_WAGE" localSheetId="51" hidden="1">'[4]tab 19'!#REF!</definedName>
    <definedName name="_10__123Graph_AREALEX_WAGE" localSheetId="52" hidden="1">'[4]tab 19'!#REF!</definedName>
    <definedName name="_10__123Graph_AREALEX_WAGE" localSheetId="53" hidden="1">'[4]tab 19'!#REF!</definedName>
    <definedName name="_10__123Graph_AREALEX_WAGE" localSheetId="54" hidden="1">'[4]tab 19'!#REF!</definedName>
    <definedName name="_10__123Graph_AREALEX_WAGE" localSheetId="71" hidden="1">'[4]tab 19'!#REF!</definedName>
    <definedName name="_10__123Graph_AREALEX_WAGE" localSheetId="73" hidden="1">'[4]tab 19'!#REF!</definedName>
    <definedName name="_10__123Graph_AREALEX_WAGE" localSheetId="74" hidden="1">'[4]tab 19'!#REF!</definedName>
    <definedName name="_10__123Graph_AREALEX_WAGE" localSheetId="61" hidden="1">'[4]tab 19'!#REF!</definedName>
    <definedName name="_10__123Graph_AREALEX_WAGE" localSheetId="62" hidden="1">'[4]tab 19'!#REF!</definedName>
    <definedName name="_10__123Graph_AREALEX_WAGE" localSheetId="65" hidden="1">'[4]tab 19'!#REF!</definedName>
    <definedName name="_10__123Graph_AREALEX_WAGE" localSheetId="66" hidden="1">'[4]tab 19'!#REF!</definedName>
    <definedName name="_10__123Graph_AREALEX_WAGE" localSheetId="68" hidden="1">'[4]tab 19'!#REF!</definedName>
    <definedName name="_10__123Graph_BCHART_2" hidden="1">[8]A!$C$36:$AJ$36</definedName>
    <definedName name="_10__123Graph_BREALEX_WAGE" localSheetId="0" hidden="1">#REF!</definedName>
    <definedName name="_10__123Graph_BREALEX_WAGE" localSheetId="1" hidden="1">#REF!</definedName>
    <definedName name="_10__123Graph_BREALEX_WAGE" localSheetId="2" hidden="1">#REF!</definedName>
    <definedName name="_10__123Graph_BREALEX_WAGE" localSheetId="3" hidden="1">#REF!</definedName>
    <definedName name="_10__123Graph_BREALEX_WAGE" localSheetId="4" hidden="1">#REF!</definedName>
    <definedName name="_10__123Graph_BREALEX_WAGE" localSheetId="5" hidden="1">#REF!</definedName>
    <definedName name="_10__123Graph_BREALEX_WAGE" localSheetId="6" hidden="1">#REF!</definedName>
    <definedName name="_10__123Graph_BREALEX_WAGE" localSheetId="21" hidden="1">#REF!</definedName>
    <definedName name="_10__123Graph_BREALEX_WAGE" localSheetId="13" hidden="1">#REF!</definedName>
    <definedName name="_10__123Graph_BREALEX_WAGE" localSheetId="14" hidden="1">#REF!</definedName>
    <definedName name="_10__123Graph_BREALEX_WAGE" localSheetId="15" hidden="1">#REF!</definedName>
    <definedName name="_10__123Graph_BREALEX_WAGE" localSheetId="16" hidden="1">#REF!</definedName>
    <definedName name="_10__123Graph_BREALEX_WAGE" localSheetId="19" hidden="1">#REF!</definedName>
    <definedName name="_10__123Graph_BREALEX_WAGE" localSheetId="25" hidden="1">#REF!</definedName>
    <definedName name="_10__123Graph_BREALEX_WAGE" localSheetId="36" hidden="1">#REF!</definedName>
    <definedName name="_10__123Graph_BREALEX_WAGE" localSheetId="38" hidden="1">#REF!</definedName>
    <definedName name="_10__123Graph_BREALEX_WAGE" localSheetId="34" hidden="1">#REF!</definedName>
    <definedName name="_10__123Graph_BREALEX_WAGE" localSheetId="35" hidden="1">#REF!</definedName>
    <definedName name="_10__123Graph_BREALEX_WAGE" localSheetId="46" hidden="1">#REF!</definedName>
    <definedName name="_10__123Graph_BREALEX_WAGE" localSheetId="55" hidden="1">#REF!</definedName>
    <definedName name="_10__123Graph_BREALEX_WAGE" localSheetId="56" hidden="1">#REF!</definedName>
    <definedName name="_10__123Graph_BREALEX_WAGE" localSheetId="57" hidden="1">#REF!</definedName>
    <definedName name="_10__123Graph_BREALEX_WAGE" localSheetId="58" hidden="1">#REF!</definedName>
    <definedName name="_10__123Graph_BREALEX_WAGE" localSheetId="59" hidden="1">#REF!</definedName>
    <definedName name="_10__123Graph_BREALEX_WAGE" localSheetId="47" hidden="1">#REF!</definedName>
    <definedName name="_10__123Graph_BREALEX_WAGE" localSheetId="48" hidden="1">#REF!</definedName>
    <definedName name="_10__123Graph_BREALEX_WAGE" localSheetId="49" hidden="1">#REF!</definedName>
    <definedName name="_10__123Graph_BREALEX_WAGE" localSheetId="50" hidden="1">#REF!</definedName>
    <definedName name="_10__123Graph_BREALEX_WAGE" localSheetId="51" hidden="1">#REF!</definedName>
    <definedName name="_10__123Graph_BREALEX_WAGE" localSheetId="52" hidden="1">#REF!</definedName>
    <definedName name="_10__123Graph_BREALEX_WAGE" localSheetId="53" hidden="1">#REF!</definedName>
    <definedName name="_10__123Graph_BREALEX_WAGE" localSheetId="54" hidden="1">#REF!</definedName>
    <definedName name="_10__123Graph_BREALEX_WAGE" localSheetId="69" hidden="1">#REF!</definedName>
    <definedName name="_10__123Graph_BREALEX_WAGE" localSheetId="71" hidden="1">#REF!</definedName>
    <definedName name="_10__123Graph_BREALEX_WAGE" localSheetId="73" hidden="1">#REF!</definedName>
    <definedName name="_10__123Graph_BREALEX_WAGE" localSheetId="74" hidden="1">#REF!</definedName>
    <definedName name="_10__123Graph_BREALEX_WAGE" localSheetId="61" hidden="1">#REF!</definedName>
    <definedName name="_10__123Graph_BREALEX_WAGE" localSheetId="62" hidden="1">#REF!</definedName>
    <definedName name="_10__123Graph_BREALEX_WAGE" localSheetId="65" hidden="1">#REF!</definedName>
    <definedName name="_10__123Graph_BREALEX_WAGE" localSheetId="66" hidden="1">#REF!</definedName>
    <definedName name="_10__123Graph_BREALEX_WAGE" localSheetId="67" hidden="1">#REF!</definedName>
    <definedName name="_10__123Graph_BREALEX_WAGE" localSheetId="68" hidden="1">#REF!</definedName>
    <definedName name="_11__123Graph_BCHART_1" hidden="1">[8]A!$C$28:$AJ$28</definedName>
    <definedName name="_12__123Graph_BREALEX_WAGE" localSheetId="0" hidden="1">#REF!</definedName>
    <definedName name="_12__123Graph_BREALEX_WAGE" localSheetId="1" hidden="1">#REF!</definedName>
    <definedName name="_12__123Graph_BREALEX_WAGE" localSheetId="2" hidden="1">#REF!</definedName>
    <definedName name="_12__123Graph_BREALEX_WAGE" localSheetId="3" hidden="1">#REF!</definedName>
    <definedName name="_12__123Graph_BREALEX_WAGE" localSheetId="4" hidden="1">#REF!</definedName>
    <definedName name="_12__123Graph_BREALEX_WAGE" localSheetId="5" hidden="1">#REF!</definedName>
    <definedName name="_12__123Graph_BREALEX_WAGE" localSheetId="6" hidden="1">#REF!</definedName>
    <definedName name="_12__123Graph_BREALEX_WAGE" localSheetId="21" hidden="1">#REF!</definedName>
    <definedName name="_12__123Graph_BREALEX_WAGE" localSheetId="13" hidden="1">#REF!</definedName>
    <definedName name="_12__123Graph_BREALEX_WAGE" localSheetId="14" hidden="1">#REF!</definedName>
    <definedName name="_12__123Graph_BREALEX_WAGE" localSheetId="15" hidden="1">#REF!</definedName>
    <definedName name="_12__123Graph_BREALEX_WAGE" localSheetId="16" hidden="1">#REF!</definedName>
    <definedName name="_12__123Graph_BREALEX_WAGE" localSheetId="19" hidden="1">#REF!</definedName>
    <definedName name="_12__123Graph_BREALEX_WAGE" localSheetId="25" hidden="1">#REF!</definedName>
    <definedName name="_12__123Graph_BREALEX_WAGE" localSheetId="36" hidden="1">#REF!</definedName>
    <definedName name="_12__123Graph_BREALEX_WAGE" localSheetId="38" hidden="1">#REF!</definedName>
    <definedName name="_12__123Graph_BREALEX_WAGE" localSheetId="34" hidden="1">#REF!</definedName>
    <definedName name="_12__123Graph_BREALEX_WAGE" localSheetId="35" hidden="1">#REF!</definedName>
    <definedName name="_12__123Graph_BREALEX_WAGE" localSheetId="46" hidden="1">#REF!</definedName>
    <definedName name="_12__123Graph_BREALEX_WAGE" localSheetId="55" hidden="1">#REF!</definedName>
    <definedName name="_12__123Graph_BREALEX_WAGE" localSheetId="56" hidden="1">#REF!</definedName>
    <definedName name="_12__123Graph_BREALEX_WAGE" localSheetId="57" hidden="1">#REF!</definedName>
    <definedName name="_12__123Graph_BREALEX_WAGE" localSheetId="58" hidden="1">#REF!</definedName>
    <definedName name="_12__123Graph_BREALEX_WAGE" localSheetId="59" hidden="1">#REF!</definedName>
    <definedName name="_12__123Graph_BREALEX_WAGE" localSheetId="47" hidden="1">#REF!</definedName>
    <definedName name="_12__123Graph_BREALEX_WAGE" localSheetId="48" hidden="1">#REF!</definedName>
    <definedName name="_12__123Graph_BREALEX_WAGE" localSheetId="49" hidden="1">#REF!</definedName>
    <definedName name="_12__123Graph_BREALEX_WAGE" localSheetId="50" hidden="1">#REF!</definedName>
    <definedName name="_12__123Graph_BREALEX_WAGE" localSheetId="51" hidden="1">#REF!</definedName>
    <definedName name="_12__123Graph_BREALEX_WAGE" localSheetId="52" hidden="1">#REF!</definedName>
    <definedName name="_12__123Graph_BREALEX_WAGE" localSheetId="53" hidden="1">#REF!</definedName>
    <definedName name="_12__123Graph_BREALEX_WAGE" localSheetId="54" hidden="1">#REF!</definedName>
    <definedName name="_12__123Graph_BREALEX_WAGE" localSheetId="69" hidden="1">#REF!</definedName>
    <definedName name="_12__123Graph_BREALEX_WAGE" localSheetId="71" hidden="1">#REF!</definedName>
    <definedName name="_12__123Graph_BREALEX_WAGE" localSheetId="73" hidden="1">#REF!</definedName>
    <definedName name="_12__123Graph_BREALEX_WAGE" localSheetId="74" hidden="1">#REF!</definedName>
    <definedName name="_12__123Graph_BREALEX_WAGE" localSheetId="61" hidden="1">#REF!</definedName>
    <definedName name="_12__123Graph_BREALEX_WAGE" localSheetId="62" hidden="1">#REF!</definedName>
    <definedName name="_12__123Graph_BREALEX_WAGE" localSheetId="65" hidden="1">#REF!</definedName>
    <definedName name="_12__123Graph_BREALEX_WAGE" localSheetId="66" hidden="1">#REF!</definedName>
    <definedName name="_12__123Graph_BREALEX_WAGE" localSheetId="67" hidden="1">#REF!</definedName>
    <definedName name="_12__123Graph_BREALEX_WAGE" localSheetId="68" hidden="1">#REF!</definedName>
    <definedName name="_12__123Graph_CCHART_1" hidden="1">[8]A!$C$24:$AJ$24</definedName>
    <definedName name="_13__123Graph_BCHART_1" hidden="1">[8]A!$C$28:$AJ$28</definedName>
    <definedName name="_14__123Graph_BCHART_2" hidden="1">[8]A!$C$36:$AJ$36</definedName>
    <definedName name="_14__123Graph_CCHART_1" hidden="1">[8]A!$C$24:$AJ$24</definedName>
    <definedName name="_14__123Graph_CCHART_2" hidden="1">[8]A!$C$38:$AJ$38</definedName>
    <definedName name="_16__123Graph_BCHART_2" hidden="1">[8]A!$C$36:$AJ$36</definedName>
    <definedName name="_16__123Graph_BREALEX_WAGE" localSheetId="0" hidden="1">#REF!</definedName>
    <definedName name="_16__123Graph_BREALEX_WAGE" localSheetId="1" hidden="1">#REF!</definedName>
    <definedName name="_16__123Graph_BREALEX_WAGE" localSheetId="2" hidden="1">#REF!</definedName>
    <definedName name="_16__123Graph_BREALEX_WAGE" localSheetId="3" hidden="1">#REF!</definedName>
    <definedName name="_16__123Graph_BREALEX_WAGE" localSheetId="4" hidden="1">#REF!</definedName>
    <definedName name="_16__123Graph_BREALEX_WAGE" localSheetId="5" hidden="1">#REF!</definedName>
    <definedName name="_16__123Graph_BREALEX_WAGE" localSheetId="6" hidden="1">#REF!</definedName>
    <definedName name="_16__123Graph_BREALEX_WAGE" localSheetId="21" hidden="1">#REF!</definedName>
    <definedName name="_16__123Graph_BREALEX_WAGE" localSheetId="13" hidden="1">#REF!</definedName>
    <definedName name="_16__123Graph_BREALEX_WAGE" localSheetId="14" hidden="1">#REF!</definedName>
    <definedName name="_16__123Graph_BREALEX_WAGE" localSheetId="15" hidden="1">#REF!</definedName>
    <definedName name="_16__123Graph_BREALEX_WAGE" localSheetId="16" hidden="1">#REF!</definedName>
    <definedName name="_16__123Graph_BREALEX_WAGE" localSheetId="19" hidden="1">#REF!</definedName>
    <definedName name="_16__123Graph_BREALEX_WAGE" localSheetId="25" hidden="1">#REF!</definedName>
    <definedName name="_16__123Graph_BREALEX_WAGE" localSheetId="36" hidden="1">#REF!</definedName>
    <definedName name="_16__123Graph_BREALEX_WAGE" localSheetId="38" hidden="1">#REF!</definedName>
    <definedName name="_16__123Graph_BREALEX_WAGE" localSheetId="34" hidden="1">#REF!</definedName>
    <definedName name="_16__123Graph_BREALEX_WAGE" localSheetId="35" hidden="1">#REF!</definedName>
    <definedName name="_16__123Graph_BREALEX_WAGE" localSheetId="46" hidden="1">#REF!</definedName>
    <definedName name="_16__123Graph_BREALEX_WAGE" localSheetId="55" hidden="1">#REF!</definedName>
    <definedName name="_16__123Graph_BREALEX_WAGE" localSheetId="56" hidden="1">#REF!</definedName>
    <definedName name="_16__123Graph_BREALEX_WAGE" localSheetId="57" hidden="1">#REF!</definedName>
    <definedName name="_16__123Graph_BREALEX_WAGE" localSheetId="58" hidden="1">#REF!</definedName>
    <definedName name="_16__123Graph_BREALEX_WAGE" localSheetId="59" hidden="1">#REF!</definedName>
    <definedName name="_16__123Graph_BREALEX_WAGE" localSheetId="47" hidden="1">#REF!</definedName>
    <definedName name="_16__123Graph_BREALEX_WAGE" localSheetId="48" hidden="1">#REF!</definedName>
    <definedName name="_16__123Graph_BREALEX_WAGE" localSheetId="49" hidden="1">#REF!</definedName>
    <definedName name="_16__123Graph_BREALEX_WAGE" localSheetId="50" hidden="1">#REF!</definedName>
    <definedName name="_16__123Graph_BREALEX_WAGE" localSheetId="51" hidden="1">#REF!</definedName>
    <definedName name="_16__123Graph_BREALEX_WAGE" localSheetId="52" hidden="1">#REF!</definedName>
    <definedName name="_16__123Graph_BREALEX_WAGE" localSheetId="53" hidden="1">#REF!</definedName>
    <definedName name="_16__123Graph_BREALEX_WAGE" localSheetId="54" hidden="1">#REF!</definedName>
    <definedName name="_16__123Graph_BREALEX_WAGE" localSheetId="69" hidden="1">#REF!</definedName>
    <definedName name="_16__123Graph_BREALEX_WAGE" localSheetId="71" hidden="1">#REF!</definedName>
    <definedName name="_16__123Graph_BREALEX_WAGE" localSheetId="73" hidden="1">#REF!</definedName>
    <definedName name="_16__123Graph_BREALEX_WAGE" localSheetId="74" hidden="1">#REF!</definedName>
    <definedName name="_16__123Graph_BREALEX_WAGE" localSheetId="61" hidden="1">#REF!</definedName>
    <definedName name="_16__123Graph_BREALEX_WAGE" localSheetId="62" hidden="1">#REF!</definedName>
    <definedName name="_16__123Graph_BREALEX_WAGE" localSheetId="65" hidden="1">#REF!</definedName>
    <definedName name="_16__123Graph_BREALEX_WAGE" localSheetId="66" hidden="1">#REF!</definedName>
    <definedName name="_16__123Graph_BREALEX_WAGE" localSheetId="67" hidden="1">#REF!</definedName>
    <definedName name="_16__123Graph_BREALEX_WAGE" localSheetId="68" hidden="1">#REF!</definedName>
    <definedName name="_16__123Graph_CCHART_2" hidden="1">[8]A!$C$38:$AJ$38</definedName>
    <definedName name="_16__123Graph_XCHART_1" hidden="1">[8]A!$C$5:$AJ$5</definedName>
    <definedName name="_18__123Graph_XCHART_1" hidden="1">[8]A!$C$5:$AJ$5</definedName>
    <definedName name="_18__123Graph_XCHART_2" hidden="1">[8]A!$C$39:$AJ$39</definedName>
    <definedName name="_19__123Graph_CCHART_1" hidden="1">[8]A!$C$24:$AJ$24</definedName>
    <definedName name="_19__123Graph_XREALEX_WAGE" localSheetId="0" hidden="1">#REF!</definedName>
    <definedName name="_19__123Graph_XREALEX_WAGE" localSheetId="1" hidden="1">#REF!</definedName>
    <definedName name="_19__123Graph_XREALEX_WAGE" localSheetId="2" hidden="1">#REF!</definedName>
    <definedName name="_19__123Graph_XREALEX_WAGE" localSheetId="3" hidden="1">#REF!</definedName>
    <definedName name="_19__123Graph_XREALEX_WAGE" localSheetId="4" hidden="1">#REF!</definedName>
    <definedName name="_19__123Graph_XREALEX_WAGE" localSheetId="5" hidden="1">#REF!</definedName>
    <definedName name="_19__123Graph_XREALEX_WAGE" localSheetId="6" hidden="1">#REF!</definedName>
    <definedName name="_19__123Graph_XREALEX_WAGE" localSheetId="21" hidden="1">#REF!</definedName>
    <definedName name="_19__123Graph_XREALEX_WAGE" localSheetId="13" hidden="1">#REF!</definedName>
    <definedName name="_19__123Graph_XREALEX_WAGE" localSheetId="14" hidden="1">#REF!</definedName>
    <definedName name="_19__123Graph_XREALEX_WAGE" localSheetId="15" hidden="1">#REF!</definedName>
    <definedName name="_19__123Graph_XREALEX_WAGE" localSheetId="16" hidden="1">#REF!</definedName>
    <definedName name="_19__123Graph_XREALEX_WAGE" localSheetId="19" hidden="1">#REF!</definedName>
    <definedName name="_19__123Graph_XREALEX_WAGE" localSheetId="25" hidden="1">#REF!</definedName>
    <definedName name="_19__123Graph_XREALEX_WAGE" localSheetId="36" hidden="1">#REF!</definedName>
    <definedName name="_19__123Graph_XREALEX_WAGE" localSheetId="38" hidden="1">#REF!</definedName>
    <definedName name="_19__123Graph_XREALEX_WAGE" localSheetId="34" hidden="1">#REF!</definedName>
    <definedName name="_19__123Graph_XREALEX_WAGE" localSheetId="35" hidden="1">#REF!</definedName>
    <definedName name="_19__123Graph_XREALEX_WAGE" localSheetId="46" hidden="1">#REF!</definedName>
    <definedName name="_19__123Graph_XREALEX_WAGE" localSheetId="55" hidden="1">#REF!</definedName>
    <definedName name="_19__123Graph_XREALEX_WAGE" localSheetId="56" hidden="1">#REF!</definedName>
    <definedName name="_19__123Graph_XREALEX_WAGE" localSheetId="57" hidden="1">#REF!</definedName>
    <definedName name="_19__123Graph_XREALEX_WAGE" localSheetId="58" hidden="1">#REF!</definedName>
    <definedName name="_19__123Graph_XREALEX_WAGE" localSheetId="59" hidden="1">#REF!</definedName>
    <definedName name="_19__123Graph_XREALEX_WAGE" localSheetId="47" hidden="1">#REF!</definedName>
    <definedName name="_19__123Graph_XREALEX_WAGE" localSheetId="48" hidden="1">#REF!</definedName>
    <definedName name="_19__123Graph_XREALEX_WAGE" localSheetId="49" hidden="1">#REF!</definedName>
    <definedName name="_19__123Graph_XREALEX_WAGE" localSheetId="50" hidden="1">#REF!</definedName>
    <definedName name="_19__123Graph_XREALEX_WAGE" localSheetId="51" hidden="1">#REF!</definedName>
    <definedName name="_19__123Graph_XREALEX_WAGE" localSheetId="52" hidden="1">#REF!</definedName>
    <definedName name="_19__123Graph_XREALEX_WAGE" localSheetId="53" hidden="1">#REF!</definedName>
    <definedName name="_19__123Graph_XREALEX_WAGE" localSheetId="54" hidden="1">#REF!</definedName>
    <definedName name="_19__123Graph_XREALEX_WAGE" localSheetId="69" hidden="1">#REF!</definedName>
    <definedName name="_19__123Graph_XREALEX_WAGE" localSheetId="71" hidden="1">#REF!</definedName>
    <definedName name="_19__123Graph_XREALEX_WAGE" localSheetId="73" hidden="1">#REF!</definedName>
    <definedName name="_19__123Graph_XREALEX_WAGE" localSheetId="74" hidden="1">#REF!</definedName>
    <definedName name="_19__123Graph_XREALEX_WAGE" localSheetId="61" hidden="1">#REF!</definedName>
    <definedName name="_19__123Graph_XREALEX_WAGE" localSheetId="62" hidden="1">#REF!</definedName>
    <definedName name="_19__123Graph_XREALEX_WAGE" localSheetId="65" hidden="1">#REF!</definedName>
    <definedName name="_19__123Graph_XREALEX_WAGE" localSheetId="66" hidden="1">#REF!</definedName>
    <definedName name="_19__123Graph_XREALEX_WAGE" localSheetId="67" hidden="1">#REF!</definedName>
    <definedName name="_19__123Graph_XREALEX_WAGE" localSheetId="68" hidden="1">#REF!</definedName>
    <definedName name="_2__123Graph_ACHART_1" hidden="1">[8]A!$C$31:$AJ$31</definedName>
    <definedName name="_20__123Graph_BREALEX_WAGE" localSheetId="0" hidden="1">#REF!</definedName>
    <definedName name="_20__123Graph_BREALEX_WAGE" localSheetId="1" hidden="1">#REF!</definedName>
    <definedName name="_20__123Graph_BREALEX_WAGE" localSheetId="2" hidden="1">#REF!</definedName>
    <definedName name="_20__123Graph_BREALEX_WAGE" localSheetId="3" hidden="1">#REF!</definedName>
    <definedName name="_20__123Graph_BREALEX_WAGE" localSheetId="4" hidden="1">#REF!</definedName>
    <definedName name="_20__123Graph_BREALEX_WAGE" localSheetId="5" hidden="1">#REF!</definedName>
    <definedName name="_20__123Graph_BREALEX_WAGE" localSheetId="6" hidden="1">#REF!</definedName>
    <definedName name="_20__123Graph_BREALEX_WAGE" localSheetId="21" hidden="1">#REF!</definedName>
    <definedName name="_20__123Graph_BREALEX_WAGE" localSheetId="13" hidden="1">#REF!</definedName>
    <definedName name="_20__123Graph_BREALEX_WAGE" localSheetId="14" hidden="1">#REF!</definedName>
    <definedName name="_20__123Graph_BREALEX_WAGE" localSheetId="15" hidden="1">#REF!</definedName>
    <definedName name="_20__123Graph_BREALEX_WAGE" localSheetId="16" hidden="1">#REF!</definedName>
    <definedName name="_20__123Graph_BREALEX_WAGE" localSheetId="19" hidden="1">#REF!</definedName>
    <definedName name="_20__123Graph_BREALEX_WAGE" localSheetId="25" hidden="1">#REF!</definedName>
    <definedName name="_20__123Graph_BREALEX_WAGE" localSheetId="36" hidden="1">#REF!</definedName>
    <definedName name="_20__123Graph_BREALEX_WAGE" localSheetId="38" hidden="1">#REF!</definedName>
    <definedName name="_20__123Graph_BREALEX_WAGE" localSheetId="34" hidden="1">#REF!</definedName>
    <definedName name="_20__123Graph_BREALEX_WAGE" localSheetId="35" hidden="1">#REF!</definedName>
    <definedName name="_20__123Graph_BREALEX_WAGE" localSheetId="46" hidden="1">#REF!</definedName>
    <definedName name="_20__123Graph_BREALEX_WAGE" localSheetId="55" hidden="1">#REF!</definedName>
    <definedName name="_20__123Graph_BREALEX_WAGE" localSheetId="56" hidden="1">#REF!</definedName>
    <definedName name="_20__123Graph_BREALEX_WAGE" localSheetId="57" hidden="1">#REF!</definedName>
    <definedName name="_20__123Graph_BREALEX_WAGE" localSheetId="58" hidden="1">#REF!</definedName>
    <definedName name="_20__123Graph_BREALEX_WAGE" localSheetId="59" hidden="1">#REF!</definedName>
    <definedName name="_20__123Graph_BREALEX_WAGE" localSheetId="47" hidden="1">#REF!</definedName>
    <definedName name="_20__123Graph_BREALEX_WAGE" localSheetId="48" hidden="1">#REF!</definedName>
    <definedName name="_20__123Graph_BREALEX_WAGE" localSheetId="49" hidden="1">#REF!</definedName>
    <definedName name="_20__123Graph_BREALEX_WAGE" localSheetId="50" hidden="1">#REF!</definedName>
    <definedName name="_20__123Graph_BREALEX_WAGE" localSheetId="51" hidden="1">#REF!</definedName>
    <definedName name="_20__123Graph_BREALEX_WAGE" localSheetId="52" hidden="1">#REF!</definedName>
    <definedName name="_20__123Graph_BREALEX_WAGE" localSheetId="53" hidden="1">#REF!</definedName>
    <definedName name="_20__123Graph_BREALEX_WAGE" localSheetId="54" hidden="1">#REF!</definedName>
    <definedName name="_20__123Graph_BREALEX_WAGE" localSheetId="69" hidden="1">#REF!</definedName>
    <definedName name="_20__123Graph_BREALEX_WAGE" localSheetId="71" hidden="1">#REF!</definedName>
    <definedName name="_20__123Graph_BREALEX_WAGE" localSheetId="73" hidden="1">#REF!</definedName>
    <definedName name="_20__123Graph_BREALEX_WAGE" localSheetId="74" hidden="1">#REF!</definedName>
    <definedName name="_20__123Graph_BREALEX_WAGE" localSheetId="61" hidden="1">#REF!</definedName>
    <definedName name="_20__123Graph_BREALEX_WAGE" localSheetId="62" hidden="1">#REF!</definedName>
    <definedName name="_20__123Graph_BREALEX_WAGE" localSheetId="65" hidden="1">#REF!</definedName>
    <definedName name="_20__123Graph_BREALEX_WAGE" localSheetId="66" hidden="1">#REF!</definedName>
    <definedName name="_20__123Graph_BREALEX_WAGE" localSheetId="67" hidden="1">#REF!</definedName>
    <definedName name="_20__123Graph_BREALEX_WAGE" localSheetId="68" hidden="1">#REF!</definedName>
    <definedName name="_20__123Graph_XCHART_2" hidden="1">[8]A!$C$39:$AJ$39</definedName>
    <definedName name="_22__123Graph_CCHART_2" hidden="1">[8]A!$C$38:$AJ$38</definedName>
    <definedName name="_22__123Graph_XREALEX_WAGE" localSheetId="0" hidden="1">#REF!</definedName>
    <definedName name="_22__123Graph_XREALEX_WAGE" localSheetId="1" hidden="1">#REF!</definedName>
    <definedName name="_22__123Graph_XREALEX_WAGE" localSheetId="2" hidden="1">#REF!</definedName>
    <definedName name="_22__123Graph_XREALEX_WAGE" localSheetId="3" hidden="1">#REF!</definedName>
    <definedName name="_22__123Graph_XREALEX_WAGE" localSheetId="4" hidden="1">#REF!</definedName>
    <definedName name="_22__123Graph_XREALEX_WAGE" localSheetId="5" hidden="1">#REF!</definedName>
    <definedName name="_22__123Graph_XREALEX_WAGE" localSheetId="6" hidden="1">#REF!</definedName>
    <definedName name="_22__123Graph_XREALEX_WAGE" localSheetId="21" hidden="1">#REF!</definedName>
    <definedName name="_22__123Graph_XREALEX_WAGE" localSheetId="13" hidden="1">#REF!</definedName>
    <definedName name="_22__123Graph_XREALEX_WAGE" localSheetId="14" hidden="1">#REF!</definedName>
    <definedName name="_22__123Graph_XREALEX_WAGE" localSheetId="15" hidden="1">#REF!</definedName>
    <definedName name="_22__123Graph_XREALEX_WAGE" localSheetId="16" hidden="1">#REF!</definedName>
    <definedName name="_22__123Graph_XREALEX_WAGE" localSheetId="19" hidden="1">#REF!</definedName>
    <definedName name="_22__123Graph_XREALEX_WAGE" localSheetId="25" hidden="1">#REF!</definedName>
    <definedName name="_22__123Graph_XREALEX_WAGE" localSheetId="36" hidden="1">#REF!</definedName>
    <definedName name="_22__123Graph_XREALEX_WAGE" localSheetId="38" hidden="1">#REF!</definedName>
    <definedName name="_22__123Graph_XREALEX_WAGE" localSheetId="34" hidden="1">#REF!</definedName>
    <definedName name="_22__123Graph_XREALEX_WAGE" localSheetId="35" hidden="1">#REF!</definedName>
    <definedName name="_22__123Graph_XREALEX_WAGE" localSheetId="46" hidden="1">#REF!</definedName>
    <definedName name="_22__123Graph_XREALEX_WAGE" localSheetId="55" hidden="1">#REF!</definedName>
    <definedName name="_22__123Graph_XREALEX_WAGE" localSheetId="56" hidden="1">#REF!</definedName>
    <definedName name="_22__123Graph_XREALEX_WAGE" localSheetId="57" hidden="1">#REF!</definedName>
    <definedName name="_22__123Graph_XREALEX_WAGE" localSheetId="58" hidden="1">#REF!</definedName>
    <definedName name="_22__123Graph_XREALEX_WAGE" localSheetId="59" hidden="1">#REF!</definedName>
    <definedName name="_22__123Graph_XREALEX_WAGE" localSheetId="47" hidden="1">#REF!</definedName>
    <definedName name="_22__123Graph_XREALEX_WAGE" localSheetId="48" hidden="1">#REF!</definedName>
    <definedName name="_22__123Graph_XREALEX_WAGE" localSheetId="49" hidden="1">#REF!</definedName>
    <definedName name="_22__123Graph_XREALEX_WAGE" localSheetId="50" hidden="1">#REF!</definedName>
    <definedName name="_22__123Graph_XREALEX_WAGE" localSheetId="51" hidden="1">#REF!</definedName>
    <definedName name="_22__123Graph_XREALEX_WAGE" localSheetId="52" hidden="1">#REF!</definedName>
    <definedName name="_22__123Graph_XREALEX_WAGE" localSheetId="53" hidden="1">#REF!</definedName>
    <definedName name="_22__123Graph_XREALEX_WAGE" localSheetId="54" hidden="1">#REF!</definedName>
    <definedName name="_22__123Graph_XREALEX_WAGE" localSheetId="69" hidden="1">#REF!</definedName>
    <definedName name="_22__123Graph_XREALEX_WAGE" localSheetId="71" hidden="1">#REF!</definedName>
    <definedName name="_22__123Graph_XREALEX_WAGE" localSheetId="73" hidden="1">#REF!</definedName>
    <definedName name="_22__123Graph_XREALEX_WAGE" localSheetId="74" hidden="1">#REF!</definedName>
    <definedName name="_22__123Graph_XREALEX_WAGE" localSheetId="61" hidden="1">#REF!</definedName>
    <definedName name="_22__123Graph_XREALEX_WAGE" localSheetId="62" hidden="1">#REF!</definedName>
    <definedName name="_22__123Graph_XREALEX_WAGE" localSheetId="65" hidden="1">#REF!</definedName>
    <definedName name="_22__123Graph_XREALEX_WAGE" localSheetId="66" hidden="1">#REF!</definedName>
    <definedName name="_22__123Graph_XREALEX_WAGE" localSheetId="67" hidden="1">#REF!</definedName>
    <definedName name="_22__123Graph_XREALEX_WAGE" localSheetId="68" hidden="1">#REF!</definedName>
    <definedName name="_23__123Graph_CCHART_1" hidden="1">[8]A!$C$24:$AJ$24</definedName>
    <definedName name="_25__123Graph_XCHART_1" hidden="1">[8]A!$C$5:$AJ$5</definedName>
    <definedName name="_26__123Graph_CCHART_2" hidden="1">[8]A!$C$38:$AJ$38</definedName>
    <definedName name="_28__123Graph_XCHART_2" hidden="1">[8]A!$C$39:$AJ$39</definedName>
    <definedName name="_29__123Graph_XCHART_1" hidden="1">[8]A!$C$5:$AJ$5</definedName>
    <definedName name="_3__123Graph_ACHART_1" hidden="1">[8]A!$C$31:$AJ$31</definedName>
    <definedName name="_30__123Graph_XREALEX_WAGE" localSheetId="0" hidden="1">#REF!</definedName>
    <definedName name="_30__123Graph_XREALEX_WAGE" localSheetId="1" hidden="1">#REF!</definedName>
    <definedName name="_30__123Graph_XREALEX_WAGE" localSheetId="2" hidden="1">#REF!</definedName>
    <definedName name="_30__123Graph_XREALEX_WAGE" localSheetId="3" hidden="1">#REF!</definedName>
    <definedName name="_30__123Graph_XREALEX_WAGE" localSheetId="4" hidden="1">#REF!</definedName>
    <definedName name="_30__123Graph_XREALEX_WAGE" localSheetId="5" hidden="1">#REF!</definedName>
    <definedName name="_30__123Graph_XREALEX_WAGE" localSheetId="6" hidden="1">#REF!</definedName>
    <definedName name="_30__123Graph_XREALEX_WAGE" localSheetId="21" hidden="1">#REF!</definedName>
    <definedName name="_30__123Graph_XREALEX_WAGE" localSheetId="13" hidden="1">#REF!</definedName>
    <definedName name="_30__123Graph_XREALEX_WAGE" localSheetId="14" hidden="1">#REF!</definedName>
    <definedName name="_30__123Graph_XREALEX_WAGE" localSheetId="15" hidden="1">#REF!</definedName>
    <definedName name="_30__123Graph_XREALEX_WAGE" localSheetId="16" hidden="1">#REF!</definedName>
    <definedName name="_30__123Graph_XREALEX_WAGE" localSheetId="19" hidden="1">#REF!</definedName>
    <definedName name="_30__123Graph_XREALEX_WAGE" localSheetId="25" hidden="1">#REF!</definedName>
    <definedName name="_30__123Graph_XREALEX_WAGE" localSheetId="36" hidden="1">#REF!</definedName>
    <definedName name="_30__123Graph_XREALEX_WAGE" localSheetId="38" hidden="1">#REF!</definedName>
    <definedName name="_30__123Graph_XREALEX_WAGE" localSheetId="34" hidden="1">#REF!</definedName>
    <definedName name="_30__123Graph_XREALEX_WAGE" localSheetId="35" hidden="1">#REF!</definedName>
    <definedName name="_30__123Graph_XREALEX_WAGE" localSheetId="46" hidden="1">#REF!</definedName>
    <definedName name="_30__123Graph_XREALEX_WAGE" localSheetId="55" hidden="1">#REF!</definedName>
    <definedName name="_30__123Graph_XREALEX_WAGE" localSheetId="56" hidden="1">#REF!</definedName>
    <definedName name="_30__123Graph_XREALEX_WAGE" localSheetId="57" hidden="1">#REF!</definedName>
    <definedName name="_30__123Graph_XREALEX_WAGE" localSheetId="58" hidden="1">#REF!</definedName>
    <definedName name="_30__123Graph_XREALEX_WAGE" localSheetId="59" hidden="1">#REF!</definedName>
    <definedName name="_30__123Graph_XREALEX_WAGE" localSheetId="47" hidden="1">#REF!</definedName>
    <definedName name="_30__123Graph_XREALEX_WAGE" localSheetId="48" hidden="1">#REF!</definedName>
    <definedName name="_30__123Graph_XREALEX_WAGE" localSheetId="49" hidden="1">#REF!</definedName>
    <definedName name="_30__123Graph_XREALEX_WAGE" localSheetId="50" hidden="1">#REF!</definedName>
    <definedName name="_30__123Graph_XREALEX_WAGE" localSheetId="51" hidden="1">#REF!</definedName>
    <definedName name="_30__123Graph_XREALEX_WAGE" localSheetId="52" hidden="1">#REF!</definedName>
    <definedName name="_30__123Graph_XREALEX_WAGE" localSheetId="53" hidden="1">#REF!</definedName>
    <definedName name="_30__123Graph_XREALEX_WAGE" localSheetId="54" hidden="1">#REF!</definedName>
    <definedName name="_30__123Graph_XREALEX_WAGE" localSheetId="69" hidden="1">#REF!</definedName>
    <definedName name="_30__123Graph_XREALEX_WAGE" localSheetId="71" hidden="1">#REF!</definedName>
    <definedName name="_30__123Graph_XREALEX_WAGE" localSheetId="73" hidden="1">#REF!</definedName>
    <definedName name="_30__123Graph_XREALEX_WAGE" localSheetId="74" hidden="1">#REF!</definedName>
    <definedName name="_30__123Graph_XREALEX_WAGE" localSheetId="61" hidden="1">#REF!</definedName>
    <definedName name="_30__123Graph_XREALEX_WAGE" localSheetId="62" hidden="1">#REF!</definedName>
    <definedName name="_30__123Graph_XREALEX_WAGE" localSheetId="65" hidden="1">#REF!</definedName>
    <definedName name="_30__123Graph_XREALEX_WAGE" localSheetId="66" hidden="1">#REF!</definedName>
    <definedName name="_30__123Graph_XREALEX_WAGE" localSheetId="67" hidden="1">#REF!</definedName>
    <definedName name="_30__123Graph_XREALEX_WAGE" localSheetId="68" hidden="1">#REF!</definedName>
    <definedName name="_32__123Graph_XCHART_2" hidden="1">[8]A!$C$39:$AJ$39</definedName>
    <definedName name="_36__123Graph_XREALEX_WAGE" localSheetId="0" hidden="1">#REF!</definedName>
    <definedName name="_36__123Graph_XREALEX_WAGE" localSheetId="1" hidden="1">#REF!</definedName>
    <definedName name="_36__123Graph_XREALEX_WAGE" localSheetId="2" hidden="1">#REF!</definedName>
    <definedName name="_36__123Graph_XREALEX_WAGE" localSheetId="3" hidden="1">#REF!</definedName>
    <definedName name="_36__123Graph_XREALEX_WAGE" localSheetId="4" hidden="1">#REF!</definedName>
    <definedName name="_36__123Graph_XREALEX_WAGE" localSheetId="5" hidden="1">#REF!</definedName>
    <definedName name="_36__123Graph_XREALEX_WAGE" localSheetId="6" hidden="1">#REF!</definedName>
    <definedName name="_36__123Graph_XREALEX_WAGE" localSheetId="21" hidden="1">#REF!</definedName>
    <definedName name="_36__123Graph_XREALEX_WAGE" localSheetId="13" hidden="1">#REF!</definedName>
    <definedName name="_36__123Graph_XREALEX_WAGE" localSheetId="14" hidden="1">#REF!</definedName>
    <definedName name="_36__123Graph_XREALEX_WAGE" localSheetId="15" hidden="1">#REF!</definedName>
    <definedName name="_36__123Graph_XREALEX_WAGE" localSheetId="16" hidden="1">#REF!</definedName>
    <definedName name="_36__123Graph_XREALEX_WAGE" localSheetId="19" hidden="1">#REF!</definedName>
    <definedName name="_36__123Graph_XREALEX_WAGE" localSheetId="25" hidden="1">#REF!</definedName>
    <definedName name="_36__123Graph_XREALEX_WAGE" localSheetId="36" hidden="1">#REF!</definedName>
    <definedName name="_36__123Graph_XREALEX_WAGE" localSheetId="38" hidden="1">#REF!</definedName>
    <definedName name="_36__123Graph_XREALEX_WAGE" localSheetId="34" hidden="1">#REF!</definedName>
    <definedName name="_36__123Graph_XREALEX_WAGE" localSheetId="35" hidden="1">#REF!</definedName>
    <definedName name="_36__123Graph_XREALEX_WAGE" localSheetId="46" hidden="1">#REF!</definedName>
    <definedName name="_36__123Graph_XREALEX_WAGE" localSheetId="55" hidden="1">#REF!</definedName>
    <definedName name="_36__123Graph_XREALEX_WAGE" localSheetId="56" hidden="1">#REF!</definedName>
    <definedName name="_36__123Graph_XREALEX_WAGE" localSheetId="57" hidden="1">#REF!</definedName>
    <definedName name="_36__123Graph_XREALEX_WAGE" localSheetId="58" hidden="1">#REF!</definedName>
    <definedName name="_36__123Graph_XREALEX_WAGE" localSheetId="59" hidden="1">#REF!</definedName>
    <definedName name="_36__123Graph_XREALEX_WAGE" localSheetId="47" hidden="1">#REF!</definedName>
    <definedName name="_36__123Graph_XREALEX_WAGE" localSheetId="48" hidden="1">#REF!</definedName>
    <definedName name="_36__123Graph_XREALEX_WAGE" localSheetId="49" hidden="1">#REF!</definedName>
    <definedName name="_36__123Graph_XREALEX_WAGE" localSheetId="50" hidden="1">#REF!</definedName>
    <definedName name="_36__123Graph_XREALEX_WAGE" localSheetId="51" hidden="1">#REF!</definedName>
    <definedName name="_36__123Graph_XREALEX_WAGE" localSheetId="52" hidden="1">#REF!</definedName>
    <definedName name="_36__123Graph_XREALEX_WAGE" localSheetId="53" hidden="1">#REF!</definedName>
    <definedName name="_36__123Graph_XREALEX_WAGE" localSheetId="54" hidden="1">#REF!</definedName>
    <definedName name="_36__123Graph_XREALEX_WAGE" localSheetId="69" hidden="1">#REF!</definedName>
    <definedName name="_36__123Graph_XREALEX_WAGE" localSheetId="71" hidden="1">#REF!</definedName>
    <definedName name="_36__123Graph_XREALEX_WAGE" localSheetId="73" hidden="1">#REF!</definedName>
    <definedName name="_36__123Graph_XREALEX_WAGE" localSheetId="74" hidden="1">#REF!</definedName>
    <definedName name="_36__123Graph_XREALEX_WAGE" localSheetId="61" hidden="1">#REF!</definedName>
    <definedName name="_36__123Graph_XREALEX_WAGE" localSheetId="62" hidden="1">#REF!</definedName>
    <definedName name="_36__123Graph_XREALEX_WAGE" localSheetId="65" hidden="1">#REF!</definedName>
    <definedName name="_36__123Graph_XREALEX_WAGE" localSheetId="66" hidden="1">#REF!</definedName>
    <definedName name="_36__123Graph_XREALEX_WAGE" localSheetId="67" hidden="1">#REF!</definedName>
    <definedName name="_36__123Graph_XREALEX_WAGE" localSheetId="68" hidden="1">#REF!</definedName>
    <definedName name="_4__123Graph_ACHART_2" hidden="1">[8]A!$C$31:$AJ$31</definedName>
    <definedName name="_5__123Graph_AREALEX_WAGE" localSheetId="0" hidden="1">'[4]tab 19'!#REF!</definedName>
    <definedName name="_5__123Graph_AREALEX_WAGE" localSheetId="1" hidden="1">'[4]tab 19'!#REF!</definedName>
    <definedName name="_5__123Graph_AREALEX_WAGE" localSheetId="2" hidden="1">'[4]tab 19'!#REF!</definedName>
    <definedName name="_5__123Graph_AREALEX_WAGE" localSheetId="3" hidden="1">'[4]tab 19'!#REF!</definedName>
    <definedName name="_5__123Graph_AREALEX_WAGE" localSheetId="4" hidden="1">'[4]tab 19'!#REF!</definedName>
    <definedName name="_5__123Graph_AREALEX_WAGE" localSheetId="5" hidden="1">'[4]tab 19'!#REF!</definedName>
    <definedName name="_5__123Graph_AREALEX_WAGE" localSheetId="6" hidden="1">'[4]tab 19'!#REF!</definedName>
    <definedName name="_5__123Graph_AREALEX_WAGE" localSheetId="21" hidden="1">'[4]tab 19'!#REF!</definedName>
    <definedName name="_5__123Graph_AREALEX_WAGE" localSheetId="13" hidden="1">'[4]tab 19'!#REF!</definedName>
    <definedName name="_5__123Graph_AREALEX_WAGE" localSheetId="14" hidden="1">'[4]tab 19'!#REF!</definedName>
    <definedName name="_5__123Graph_AREALEX_WAGE" localSheetId="15" hidden="1">'[4]tab 19'!#REF!</definedName>
    <definedName name="_5__123Graph_AREALEX_WAGE" localSheetId="16" hidden="1">'[4]tab 19'!#REF!</definedName>
    <definedName name="_5__123Graph_AREALEX_WAGE" localSheetId="19" hidden="1">'[4]tab 19'!#REF!</definedName>
    <definedName name="_5__123Graph_AREALEX_WAGE" localSheetId="25" hidden="1">'[4]tab 19'!#REF!</definedName>
    <definedName name="_5__123Graph_AREALEX_WAGE" localSheetId="36" hidden="1">'[4]tab 19'!#REF!</definedName>
    <definedName name="_5__123Graph_AREALEX_WAGE" localSheetId="38" hidden="1">'[4]tab 19'!#REF!</definedName>
    <definedName name="_5__123Graph_AREALEX_WAGE" localSheetId="34" hidden="1">'[4]tab 19'!#REF!</definedName>
    <definedName name="_5__123Graph_AREALEX_WAGE" localSheetId="35" hidden="1">'[4]tab 19'!#REF!</definedName>
    <definedName name="_5__123Graph_AREALEX_WAGE" localSheetId="46" hidden="1">'[4]tab 19'!#REF!</definedName>
    <definedName name="_5__123Graph_AREALEX_WAGE" localSheetId="55" hidden="1">'[4]tab 19'!#REF!</definedName>
    <definedName name="_5__123Graph_AREALEX_WAGE" localSheetId="56" hidden="1">'[4]tab 19'!#REF!</definedName>
    <definedName name="_5__123Graph_AREALEX_WAGE" localSheetId="57" hidden="1">'[4]tab 19'!#REF!</definedName>
    <definedName name="_5__123Graph_AREALEX_WAGE" localSheetId="58" hidden="1">'[4]tab 19'!#REF!</definedName>
    <definedName name="_5__123Graph_AREALEX_WAGE" localSheetId="59" hidden="1">'[4]tab 19'!#REF!</definedName>
    <definedName name="_5__123Graph_AREALEX_WAGE" localSheetId="47" hidden="1">'[4]tab 19'!#REF!</definedName>
    <definedName name="_5__123Graph_AREALEX_WAGE" localSheetId="48" hidden="1">'[4]tab 19'!#REF!</definedName>
    <definedName name="_5__123Graph_AREALEX_WAGE" localSheetId="49" hidden="1">'[4]tab 19'!#REF!</definedName>
    <definedName name="_5__123Graph_AREALEX_WAGE" localSheetId="50" hidden="1">'[4]tab 19'!#REF!</definedName>
    <definedName name="_5__123Graph_AREALEX_WAGE" localSheetId="51" hidden="1">'[4]tab 19'!#REF!</definedName>
    <definedName name="_5__123Graph_AREALEX_WAGE" localSheetId="52" hidden="1">'[4]tab 19'!#REF!</definedName>
    <definedName name="_5__123Graph_AREALEX_WAGE" localSheetId="53" hidden="1">'[4]tab 19'!#REF!</definedName>
    <definedName name="_5__123Graph_AREALEX_WAGE" localSheetId="54" hidden="1">'[4]tab 19'!#REF!</definedName>
    <definedName name="_5__123Graph_AREALEX_WAGE" localSheetId="69" hidden="1">'[4]tab 19'!#REF!</definedName>
    <definedName name="_5__123Graph_AREALEX_WAGE" localSheetId="71" hidden="1">'[4]tab 19'!#REF!</definedName>
    <definedName name="_5__123Graph_AREALEX_WAGE" localSheetId="73" hidden="1">'[4]tab 19'!#REF!</definedName>
    <definedName name="_5__123Graph_AREALEX_WAGE" localSheetId="74" hidden="1">'[4]tab 19'!#REF!</definedName>
    <definedName name="_5__123Graph_AREALEX_WAGE" localSheetId="61" hidden="1">'[4]tab 19'!#REF!</definedName>
    <definedName name="_5__123Graph_AREALEX_WAGE" localSheetId="62" hidden="1">'[4]tab 19'!#REF!</definedName>
    <definedName name="_5__123Graph_AREALEX_WAGE" localSheetId="65" hidden="1">'[4]tab 19'!#REF!</definedName>
    <definedName name="_5__123Graph_AREALEX_WAGE" localSheetId="66" hidden="1">'[4]tab 19'!#REF!</definedName>
    <definedName name="_5__123Graph_AREALEX_WAGE" localSheetId="67" hidden="1">'[4]tab 19'!#REF!</definedName>
    <definedName name="_5__123Graph_AREALEX_WAGE" localSheetId="68" hidden="1">'[4]tab 19'!#REF!</definedName>
    <definedName name="_6__123Graph_ACHART_2" hidden="1">[8]A!$C$31:$AJ$31</definedName>
    <definedName name="_6__123Graph_AREALEX_WAGE" localSheetId="0" hidden="1">'[10]tab 19'!#REF!</definedName>
    <definedName name="_6__123Graph_AREALEX_WAGE" localSheetId="1" hidden="1">'[10]tab 19'!#REF!</definedName>
    <definedName name="_6__123Graph_AREALEX_WAGE" localSheetId="2" hidden="1">'[10]tab 19'!#REF!</definedName>
    <definedName name="_6__123Graph_AREALEX_WAGE" localSheetId="3" hidden="1">'[10]tab 19'!#REF!</definedName>
    <definedName name="_6__123Graph_AREALEX_WAGE" localSheetId="4" hidden="1">'[10]tab 19'!#REF!</definedName>
    <definedName name="_6__123Graph_AREALEX_WAGE" localSheetId="5" hidden="1">'[10]tab 19'!#REF!</definedName>
    <definedName name="_6__123Graph_AREALEX_WAGE" localSheetId="6" hidden="1">'[10]tab 19'!#REF!</definedName>
    <definedName name="_6__123Graph_AREALEX_WAGE" localSheetId="21" hidden="1">'[10]tab 19'!#REF!</definedName>
    <definedName name="_6__123Graph_AREALEX_WAGE" localSheetId="13" hidden="1">'[10]tab 19'!#REF!</definedName>
    <definedName name="_6__123Graph_AREALEX_WAGE" localSheetId="14" hidden="1">'[10]tab 19'!#REF!</definedName>
    <definedName name="_6__123Graph_AREALEX_WAGE" localSheetId="15" hidden="1">'[10]tab 19'!#REF!</definedName>
    <definedName name="_6__123Graph_AREALEX_WAGE" localSheetId="16" hidden="1">'[10]tab 19'!#REF!</definedName>
    <definedName name="_6__123Graph_AREALEX_WAGE" localSheetId="19" hidden="1">'[10]tab 19'!#REF!</definedName>
    <definedName name="_6__123Graph_AREALEX_WAGE" localSheetId="25" hidden="1">'[10]tab 19'!#REF!</definedName>
    <definedName name="_6__123Graph_AREALEX_WAGE" localSheetId="36" hidden="1">'[10]tab 19'!#REF!</definedName>
    <definedName name="_6__123Graph_AREALEX_WAGE" localSheetId="38" hidden="1">'[10]tab 19'!#REF!</definedName>
    <definedName name="_6__123Graph_AREALEX_WAGE" localSheetId="34" hidden="1">'[10]tab 19'!#REF!</definedName>
    <definedName name="_6__123Graph_AREALEX_WAGE" localSheetId="35" hidden="1">'[10]tab 19'!#REF!</definedName>
    <definedName name="_6__123Graph_AREALEX_WAGE" localSheetId="46" hidden="1">'[10]tab 19'!#REF!</definedName>
    <definedName name="_6__123Graph_AREALEX_WAGE" localSheetId="55" hidden="1">'[10]tab 19'!#REF!</definedName>
    <definedName name="_6__123Graph_AREALEX_WAGE" localSheetId="56" hidden="1">'[10]tab 19'!#REF!</definedName>
    <definedName name="_6__123Graph_AREALEX_WAGE" localSheetId="57" hidden="1">'[10]tab 19'!#REF!</definedName>
    <definedName name="_6__123Graph_AREALEX_WAGE" localSheetId="58" hidden="1">'[11]tab 19'!#REF!</definedName>
    <definedName name="_6__123Graph_AREALEX_WAGE" localSheetId="59" hidden="1">'[11]tab 19'!#REF!</definedName>
    <definedName name="_6__123Graph_AREALEX_WAGE" localSheetId="47" hidden="1">'[10]tab 19'!#REF!</definedName>
    <definedName name="_6__123Graph_AREALEX_WAGE" localSheetId="48" hidden="1">'[10]tab 19'!#REF!</definedName>
    <definedName name="_6__123Graph_AREALEX_WAGE" localSheetId="49" hidden="1">'[10]tab 19'!#REF!</definedName>
    <definedName name="_6__123Graph_AREALEX_WAGE" localSheetId="50" hidden="1">'[10]tab 19'!#REF!</definedName>
    <definedName name="_6__123Graph_AREALEX_WAGE" localSheetId="51" hidden="1">'[10]tab 19'!#REF!</definedName>
    <definedName name="_6__123Graph_AREALEX_WAGE" localSheetId="52" hidden="1">'[10]tab 19'!#REF!</definedName>
    <definedName name="_6__123Graph_AREALEX_WAGE" localSheetId="53" hidden="1">'[10]tab 19'!#REF!</definedName>
    <definedName name="_6__123Graph_AREALEX_WAGE" localSheetId="54" hidden="1">'[10]tab 19'!#REF!</definedName>
    <definedName name="_6__123Graph_AREALEX_WAGE" localSheetId="69" hidden="1">'[12]tab 19'!#REF!</definedName>
    <definedName name="_6__123Graph_AREALEX_WAGE" localSheetId="71" hidden="1">'[10]tab 19'!#REF!</definedName>
    <definedName name="_6__123Graph_AREALEX_WAGE" localSheetId="73" hidden="1">'[10]tab 19'!#REF!</definedName>
    <definedName name="_6__123Graph_AREALEX_WAGE" localSheetId="74" hidden="1">'[10]tab 19'!#REF!</definedName>
    <definedName name="_6__123Graph_AREALEX_WAGE" localSheetId="61" hidden="1">'[10]tab 19'!#REF!</definedName>
    <definedName name="_6__123Graph_AREALEX_WAGE" localSheetId="62" hidden="1">'[10]tab 19'!#REF!</definedName>
    <definedName name="_6__123Graph_AREALEX_WAGE" localSheetId="65" hidden="1">'[10]tab 19'!#REF!</definedName>
    <definedName name="_6__123Graph_AREALEX_WAGE" localSheetId="66" hidden="1">'[10]tab 19'!#REF!</definedName>
    <definedName name="_6__123Graph_AREALEX_WAGE" localSheetId="67" hidden="1">'[12]tab 19'!#REF!</definedName>
    <definedName name="_6__123Graph_AREALEX_WAGE" localSheetId="68" hidden="1">'[12]tab 19'!#REF!</definedName>
    <definedName name="_7__123Graph_BCHART_1" hidden="1">[8]A!$C$28:$AJ$28</definedName>
    <definedName name="_8__123Graph_AREALEX_WAGE" localSheetId="0" hidden="1">'[4]tab 19'!#REF!</definedName>
    <definedName name="_8__123Graph_AREALEX_WAGE" localSheetId="1" hidden="1">'[4]tab 19'!#REF!</definedName>
    <definedName name="_8__123Graph_AREALEX_WAGE" localSheetId="2" hidden="1">'[4]tab 19'!#REF!</definedName>
    <definedName name="_8__123Graph_AREALEX_WAGE" localSheetId="3" hidden="1">'[4]tab 19'!#REF!</definedName>
    <definedName name="_8__123Graph_AREALEX_WAGE" localSheetId="4" hidden="1">'[4]tab 19'!#REF!</definedName>
    <definedName name="_8__123Graph_AREALEX_WAGE" localSheetId="5" hidden="1">'[4]tab 19'!#REF!</definedName>
    <definedName name="_8__123Graph_AREALEX_WAGE" localSheetId="6" hidden="1">'[4]tab 19'!#REF!</definedName>
    <definedName name="_8__123Graph_AREALEX_WAGE" localSheetId="21" hidden="1">'[4]tab 19'!#REF!</definedName>
    <definedName name="_8__123Graph_AREALEX_WAGE" localSheetId="13" hidden="1">'[4]tab 19'!#REF!</definedName>
    <definedName name="_8__123Graph_AREALEX_WAGE" localSheetId="14" hidden="1">'[4]tab 19'!#REF!</definedName>
    <definedName name="_8__123Graph_AREALEX_WAGE" localSheetId="15" hidden="1">'[4]tab 19'!#REF!</definedName>
    <definedName name="_8__123Graph_AREALEX_WAGE" localSheetId="16" hidden="1">'[4]tab 19'!#REF!</definedName>
    <definedName name="_8__123Graph_AREALEX_WAGE" localSheetId="19" hidden="1">'[4]tab 19'!#REF!</definedName>
    <definedName name="_8__123Graph_AREALEX_WAGE" localSheetId="25" hidden="1">'[4]tab 19'!#REF!</definedName>
    <definedName name="_8__123Graph_AREALEX_WAGE" localSheetId="36" hidden="1">'[4]tab 19'!#REF!</definedName>
    <definedName name="_8__123Graph_AREALEX_WAGE" localSheetId="38" hidden="1">'[4]tab 19'!#REF!</definedName>
    <definedName name="_8__123Graph_AREALEX_WAGE" localSheetId="34" hidden="1">'[4]tab 19'!#REF!</definedName>
    <definedName name="_8__123Graph_AREALEX_WAGE" localSheetId="35" hidden="1">'[4]tab 19'!#REF!</definedName>
    <definedName name="_8__123Graph_AREALEX_WAGE" localSheetId="46" hidden="1">'[4]tab 19'!#REF!</definedName>
    <definedName name="_8__123Graph_AREALEX_WAGE" localSheetId="55" hidden="1">'[4]tab 19'!#REF!</definedName>
    <definedName name="_8__123Graph_AREALEX_WAGE" localSheetId="56" hidden="1">'[4]tab 19'!#REF!</definedName>
    <definedName name="_8__123Graph_AREALEX_WAGE" localSheetId="57" hidden="1">'[4]tab 19'!#REF!</definedName>
    <definedName name="_8__123Graph_AREALEX_WAGE" localSheetId="58" hidden="1">'[4]tab 19'!#REF!</definedName>
    <definedName name="_8__123Graph_AREALEX_WAGE" localSheetId="59" hidden="1">'[4]tab 19'!#REF!</definedName>
    <definedName name="_8__123Graph_AREALEX_WAGE" localSheetId="47" hidden="1">'[4]tab 19'!#REF!</definedName>
    <definedName name="_8__123Graph_AREALEX_WAGE" localSheetId="48" hidden="1">'[4]tab 19'!#REF!</definedName>
    <definedName name="_8__123Graph_AREALEX_WAGE" localSheetId="49" hidden="1">'[4]tab 19'!#REF!</definedName>
    <definedName name="_8__123Graph_AREALEX_WAGE" localSheetId="50" hidden="1">'[4]tab 19'!#REF!</definedName>
    <definedName name="_8__123Graph_AREALEX_WAGE" localSheetId="51" hidden="1">'[4]tab 19'!#REF!</definedName>
    <definedName name="_8__123Graph_AREALEX_WAGE" localSheetId="52" hidden="1">'[4]tab 19'!#REF!</definedName>
    <definedName name="_8__123Graph_AREALEX_WAGE" localSheetId="53" hidden="1">'[4]tab 19'!#REF!</definedName>
    <definedName name="_8__123Graph_AREALEX_WAGE" localSheetId="54" hidden="1">'[4]tab 19'!#REF!</definedName>
    <definedName name="_8__123Graph_AREALEX_WAGE" localSheetId="69" hidden="1">'[4]tab 19'!#REF!</definedName>
    <definedName name="_8__123Graph_AREALEX_WAGE" localSheetId="71" hidden="1">'[4]tab 19'!#REF!</definedName>
    <definedName name="_8__123Graph_AREALEX_WAGE" localSheetId="73" hidden="1">'[4]tab 19'!#REF!</definedName>
    <definedName name="_8__123Graph_AREALEX_WAGE" localSheetId="74" hidden="1">'[4]tab 19'!#REF!</definedName>
    <definedName name="_8__123Graph_AREALEX_WAGE" localSheetId="61" hidden="1">'[4]tab 19'!#REF!</definedName>
    <definedName name="_8__123Graph_AREALEX_WAGE" localSheetId="62" hidden="1">'[4]tab 19'!#REF!</definedName>
    <definedName name="_8__123Graph_AREALEX_WAGE" localSheetId="65" hidden="1">'[4]tab 19'!#REF!</definedName>
    <definedName name="_8__123Graph_AREALEX_WAGE" localSheetId="66" hidden="1">'[4]tab 19'!#REF!</definedName>
    <definedName name="_8__123Graph_AREALEX_WAGE" localSheetId="67" hidden="1">'[4]tab 19'!#REF!</definedName>
    <definedName name="_8__123Graph_AREALEX_WAGE" localSheetId="68" hidden="1">'[4]tab 19'!#REF!</definedName>
    <definedName name="_8__123Graph_BCHART_1" hidden="1">[8]A!$C$28:$AJ$28</definedName>
    <definedName name="_9__123Graph_BCHART_2" hidden="1">[8]A!$C$36:$AJ$36</definedName>
    <definedName name="_A65555" localSheetId="0">#REF!</definedName>
    <definedName name="_A65555" localSheetId="1">#REF!</definedName>
    <definedName name="_A65555" localSheetId="2">#REF!</definedName>
    <definedName name="_A65555" localSheetId="3">#REF!</definedName>
    <definedName name="_A65555" localSheetId="4">#REF!</definedName>
    <definedName name="_A65555" localSheetId="5">#REF!</definedName>
    <definedName name="_A65555" localSheetId="6">#REF!</definedName>
    <definedName name="_A65555" localSheetId="21">#REF!</definedName>
    <definedName name="_A65555" localSheetId="13">#REF!</definedName>
    <definedName name="_A65555" localSheetId="14">#REF!</definedName>
    <definedName name="_A65555" localSheetId="15">#REF!</definedName>
    <definedName name="_A65555" localSheetId="16">#REF!</definedName>
    <definedName name="_A65555" localSheetId="19">#REF!</definedName>
    <definedName name="_A65555" localSheetId="25">#REF!</definedName>
    <definedName name="_A65555" localSheetId="46">#REF!</definedName>
    <definedName name="_A65555" localSheetId="55">#REF!</definedName>
    <definedName name="_A65555" localSheetId="56">#REF!</definedName>
    <definedName name="_A65555" localSheetId="57">#REF!</definedName>
    <definedName name="_A65555" localSheetId="58">#REF!</definedName>
    <definedName name="_A65555" localSheetId="59">#REF!</definedName>
    <definedName name="_A65555" localSheetId="47">#REF!</definedName>
    <definedName name="_A65555" localSheetId="48">#REF!</definedName>
    <definedName name="_A65555" localSheetId="49">#REF!</definedName>
    <definedName name="_A65555" localSheetId="50">#REF!</definedName>
    <definedName name="_A65555" localSheetId="51">#REF!</definedName>
    <definedName name="_A65555" localSheetId="52">#REF!</definedName>
    <definedName name="_A65555" localSheetId="53">#REF!</definedName>
    <definedName name="_A65555" localSheetId="54">#REF!</definedName>
    <definedName name="_A65555" localSheetId="69">#REF!</definedName>
    <definedName name="_A65555" localSheetId="71">#REF!</definedName>
    <definedName name="_A65555" localSheetId="73">#REF!</definedName>
    <definedName name="_A65555" localSheetId="74">#REF!</definedName>
    <definedName name="_A65555" localSheetId="61">#REF!</definedName>
    <definedName name="_A65555" localSheetId="62">#REF!</definedName>
    <definedName name="_A65555" localSheetId="65">#REF!</definedName>
    <definedName name="_A65555" localSheetId="66">#REF!</definedName>
    <definedName name="_A65555" localSheetId="67">#REF!</definedName>
    <definedName name="_A65555" localSheetId="68">#REF!</definedName>
    <definedName name="_A65655" localSheetId="0">#REF!</definedName>
    <definedName name="_A65655" localSheetId="1">#REF!</definedName>
    <definedName name="_A65655" localSheetId="2">#REF!</definedName>
    <definedName name="_A65655" localSheetId="4">#REF!</definedName>
    <definedName name="_A65655" localSheetId="5">#REF!</definedName>
    <definedName name="_A65655" localSheetId="6">#REF!</definedName>
    <definedName name="_A65655" localSheetId="21">#REF!</definedName>
    <definedName name="_A65655" localSheetId="13">#REF!</definedName>
    <definedName name="_A65655" localSheetId="14">#REF!</definedName>
    <definedName name="_A65655" localSheetId="15">#REF!</definedName>
    <definedName name="_A65655" localSheetId="16">#REF!</definedName>
    <definedName name="_A65655" localSheetId="19">#REF!</definedName>
    <definedName name="_A65655" localSheetId="25">#REF!</definedName>
    <definedName name="_A65655" localSheetId="46">#REF!</definedName>
    <definedName name="_A65655" localSheetId="55">#REF!</definedName>
    <definedName name="_A65655" localSheetId="56">#REF!</definedName>
    <definedName name="_A65655" localSheetId="57">#REF!</definedName>
    <definedName name="_A65655" localSheetId="58">#REF!</definedName>
    <definedName name="_A65655" localSheetId="59">#REF!</definedName>
    <definedName name="_A65655" localSheetId="47">#REF!</definedName>
    <definedName name="_A65655" localSheetId="48">#REF!</definedName>
    <definedName name="_A65655" localSheetId="49">#REF!</definedName>
    <definedName name="_A65655" localSheetId="50">#REF!</definedName>
    <definedName name="_A65655" localSheetId="51">#REF!</definedName>
    <definedName name="_A65655" localSheetId="52">#REF!</definedName>
    <definedName name="_A65655" localSheetId="53">#REF!</definedName>
    <definedName name="_A65655" localSheetId="54">#REF!</definedName>
    <definedName name="_A65655" localSheetId="69">#REF!</definedName>
    <definedName name="_A65655" localSheetId="71">#REF!</definedName>
    <definedName name="_A65655" localSheetId="73">#REF!</definedName>
    <definedName name="_A65655" localSheetId="74">#REF!</definedName>
    <definedName name="_A65655" localSheetId="61">#REF!</definedName>
    <definedName name="_A65655" localSheetId="62">#REF!</definedName>
    <definedName name="_A65655" localSheetId="65">#REF!</definedName>
    <definedName name="_A65655" localSheetId="66">#REF!</definedName>
    <definedName name="_A65655" localSheetId="67">#REF!</definedName>
    <definedName name="_A65655" localSheetId="68">#REF!</definedName>
    <definedName name="_A999999" localSheetId="0">#REF!</definedName>
    <definedName name="_A999999" localSheetId="1">#REF!</definedName>
    <definedName name="_A999999" localSheetId="2">#REF!</definedName>
    <definedName name="_A999999" localSheetId="4">#REF!</definedName>
    <definedName name="_A999999" localSheetId="5">#REF!</definedName>
    <definedName name="_A999999" localSheetId="6">#REF!</definedName>
    <definedName name="_A999999" localSheetId="13">#REF!</definedName>
    <definedName name="_A999999" localSheetId="14">#REF!</definedName>
    <definedName name="_A999999" localSheetId="15">#REF!</definedName>
    <definedName name="_A999999" localSheetId="16">#REF!</definedName>
    <definedName name="_A999999" localSheetId="19">#REF!</definedName>
    <definedName name="_A999999" localSheetId="46">#REF!</definedName>
    <definedName name="_A999999" localSheetId="55">#REF!</definedName>
    <definedName name="_A999999" localSheetId="56">#REF!</definedName>
    <definedName name="_A999999" localSheetId="57">#REF!</definedName>
    <definedName name="_A999999" localSheetId="58">#REF!</definedName>
    <definedName name="_A999999" localSheetId="59">#REF!</definedName>
    <definedName name="_A999999" localSheetId="47">#REF!</definedName>
    <definedName name="_A999999" localSheetId="48">#REF!</definedName>
    <definedName name="_A999999" localSheetId="49">#REF!</definedName>
    <definedName name="_A999999" localSheetId="50">#REF!</definedName>
    <definedName name="_A999999" localSheetId="51">#REF!</definedName>
    <definedName name="_A999999" localSheetId="52">#REF!</definedName>
    <definedName name="_A999999" localSheetId="53">#REF!</definedName>
    <definedName name="_A999999" localSheetId="54">#REF!</definedName>
    <definedName name="_A999999" localSheetId="69">#REF!</definedName>
    <definedName name="_A999999" localSheetId="61">#REF!</definedName>
    <definedName name="_A999999" localSheetId="62">#REF!</definedName>
    <definedName name="_A999999" localSheetId="65">#REF!</definedName>
    <definedName name="_A999999" localSheetId="66">#REF!</definedName>
    <definedName name="_A999999" localSheetId="67">#REF!</definedName>
    <definedName name="_A999999" localSheetId="68">#REF!</definedName>
    <definedName name="_add21" localSheetId="0" hidden="1">[1]tab17!#REF!</definedName>
    <definedName name="_add21" localSheetId="1" hidden="1">[1]tab17!#REF!</definedName>
    <definedName name="_add21" localSheetId="2" hidden="1">[1]tab17!#REF!</definedName>
    <definedName name="_add21" localSheetId="4" hidden="1">[1]tab17!#REF!</definedName>
    <definedName name="_add21" localSheetId="5" hidden="1">[1]tab17!#REF!</definedName>
    <definedName name="_add21" localSheetId="6" hidden="1">[1]tab17!#REF!</definedName>
    <definedName name="_add21" localSheetId="21" hidden="1">[1]tab17!#REF!</definedName>
    <definedName name="_add21" localSheetId="13" hidden="1">[1]tab17!#REF!</definedName>
    <definedName name="_add21" localSheetId="14" hidden="1">[1]tab17!#REF!</definedName>
    <definedName name="_add21" localSheetId="15" hidden="1">[1]tab17!#REF!</definedName>
    <definedName name="_add21" localSheetId="16" hidden="1">[1]tab17!#REF!</definedName>
    <definedName name="_add21" localSheetId="19" hidden="1">[1]tab17!#REF!</definedName>
    <definedName name="_add21" localSheetId="25" hidden="1">[1]tab17!#REF!</definedName>
    <definedName name="_add21" localSheetId="36" hidden="1">[1]tab17!#REF!</definedName>
    <definedName name="_add21" localSheetId="38" hidden="1">[1]tab17!#REF!</definedName>
    <definedName name="_add21" localSheetId="34" hidden="1">[1]tab17!#REF!</definedName>
    <definedName name="_add21" localSheetId="35" hidden="1">[1]tab17!#REF!</definedName>
    <definedName name="_add21" localSheetId="46" hidden="1">[1]tab17!#REF!</definedName>
    <definedName name="_add21" localSheetId="55" hidden="1">[1]tab17!#REF!</definedName>
    <definedName name="_add21" localSheetId="56" hidden="1">[1]tab17!#REF!</definedName>
    <definedName name="_add21" localSheetId="57" hidden="1">[1]tab17!#REF!</definedName>
    <definedName name="_add21" localSheetId="58" hidden="1">[1]tab17!#REF!</definedName>
    <definedName name="_add21" localSheetId="59" hidden="1">[1]tab17!#REF!</definedName>
    <definedName name="_add21" localSheetId="47" hidden="1">[1]tab17!#REF!</definedName>
    <definedName name="_add21" localSheetId="48" hidden="1">[1]tab17!#REF!</definedName>
    <definedName name="_add21" localSheetId="49" hidden="1">[1]tab17!#REF!</definedName>
    <definedName name="_add21" localSheetId="50" hidden="1">[1]tab17!#REF!</definedName>
    <definedName name="_add21" localSheetId="51" hidden="1">[1]tab17!#REF!</definedName>
    <definedName name="_add21" localSheetId="52" hidden="1">[1]tab17!#REF!</definedName>
    <definedName name="_add21" localSheetId="53" hidden="1">[1]tab17!#REF!</definedName>
    <definedName name="_add21" localSheetId="54" hidden="1">[1]tab17!#REF!</definedName>
    <definedName name="_add21" localSheetId="69" hidden="1">[1]tab17!#REF!</definedName>
    <definedName name="_add21" localSheetId="71" hidden="1">[1]tab17!#REF!</definedName>
    <definedName name="_add21" localSheetId="73" hidden="1">[1]tab17!#REF!</definedName>
    <definedName name="_add21" localSheetId="74" hidden="1">[1]tab17!#REF!</definedName>
    <definedName name="_add21" localSheetId="61" hidden="1">[1]tab17!#REF!</definedName>
    <definedName name="_add21" localSheetId="62" hidden="1">[1]tab17!#REF!</definedName>
    <definedName name="_add21" localSheetId="65" hidden="1">[1]tab17!#REF!</definedName>
    <definedName name="_add21" localSheetId="66" hidden="1">[1]tab17!#REF!</definedName>
    <definedName name="_add21" localSheetId="67" hidden="1">[1]tab17!#REF!</definedName>
    <definedName name="_add21" localSheetId="68" hidden="1">[1]tab17!#REF!</definedName>
    <definedName name="_k1" localSheetId="0">#REF!</definedName>
    <definedName name="_k1" localSheetId="1">#REF!</definedName>
    <definedName name="_k1" localSheetId="2">#REF!</definedName>
    <definedName name="_k1" localSheetId="3">#REF!</definedName>
    <definedName name="_k1" localSheetId="4">#REF!</definedName>
    <definedName name="_k1" localSheetId="5">#REF!</definedName>
    <definedName name="_k1" localSheetId="6">#REF!</definedName>
    <definedName name="_k1" localSheetId="21">#REF!</definedName>
    <definedName name="_k1" localSheetId="13">#REF!</definedName>
    <definedName name="_k1" localSheetId="14">#REF!</definedName>
    <definedName name="_k1" localSheetId="15">#REF!</definedName>
    <definedName name="_k1" localSheetId="16">#REF!</definedName>
    <definedName name="_k1" localSheetId="19">#REF!</definedName>
    <definedName name="_k1" localSheetId="25">#REF!</definedName>
    <definedName name="_k1" localSheetId="46">#REF!</definedName>
    <definedName name="_k1" localSheetId="55">#REF!</definedName>
    <definedName name="_k1" localSheetId="56">#REF!</definedName>
    <definedName name="_k1" localSheetId="57">#REF!</definedName>
    <definedName name="_k1" localSheetId="58">#REF!</definedName>
    <definedName name="_k1" localSheetId="59">#REF!</definedName>
    <definedName name="_k1" localSheetId="47">#REF!</definedName>
    <definedName name="_k1" localSheetId="48">#REF!</definedName>
    <definedName name="_k1" localSheetId="49">#REF!</definedName>
    <definedName name="_k1" localSheetId="50">#REF!</definedName>
    <definedName name="_k1" localSheetId="51">#REF!</definedName>
    <definedName name="_k1" localSheetId="52">#REF!</definedName>
    <definedName name="_k1" localSheetId="53">#REF!</definedName>
    <definedName name="_k1" localSheetId="54">#REF!</definedName>
    <definedName name="_k1" localSheetId="69">#REF!</definedName>
    <definedName name="_k1" localSheetId="71">#REF!</definedName>
    <definedName name="_k1" localSheetId="73">#REF!</definedName>
    <definedName name="_k1" localSheetId="74">#REF!</definedName>
    <definedName name="_k1" localSheetId="61">#REF!</definedName>
    <definedName name="_k1" localSheetId="62">#REF!</definedName>
    <definedName name="_k1" localSheetId="65">#REF!</definedName>
    <definedName name="_k1" localSheetId="66">#REF!</definedName>
    <definedName name="_k1" localSheetId="67">#REF!</definedName>
    <definedName name="_k1" localSheetId="68">#REF!</definedName>
    <definedName name="_Key1" localSheetId="0" hidden="1">#REF!</definedName>
    <definedName name="_Key1" localSheetId="1" hidden="1">#REF!</definedName>
    <definedName name="_Key1" localSheetId="2" hidden="1">#REF!</definedName>
    <definedName name="_Key1" localSheetId="4" hidden="1">#REF!</definedName>
    <definedName name="_Key1" localSheetId="5" hidden="1">#REF!</definedName>
    <definedName name="_Key1" localSheetId="6" hidden="1">#REF!</definedName>
    <definedName name="_Key1" localSheetId="21" hidden="1">#REF!</definedName>
    <definedName name="_Key1" localSheetId="13" hidden="1">#REF!</definedName>
    <definedName name="_Key1" localSheetId="14" hidden="1">#REF!</definedName>
    <definedName name="_Key1" localSheetId="15" hidden="1">#REF!</definedName>
    <definedName name="_Key1" localSheetId="16" hidden="1">#REF!</definedName>
    <definedName name="_Key1" localSheetId="19" hidden="1">#REF!</definedName>
    <definedName name="_Key1" localSheetId="25" hidden="1">#REF!</definedName>
    <definedName name="_Key1" localSheetId="36" hidden="1">#REF!</definedName>
    <definedName name="_Key1" localSheetId="38" hidden="1">#REF!</definedName>
    <definedName name="_Key1" localSheetId="34" hidden="1">#REF!</definedName>
    <definedName name="_Key1" localSheetId="35" hidden="1">#REF!</definedName>
    <definedName name="_Key1" localSheetId="46" hidden="1">#REF!</definedName>
    <definedName name="_Key1" localSheetId="55" hidden="1">#REF!</definedName>
    <definedName name="_Key1" localSheetId="56" hidden="1">#REF!</definedName>
    <definedName name="_Key1" localSheetId="57" hidden="1">#REF!</definedName>
    <definedName name="_Key1" localSheetId="58" hidden="1">#REF!</definedName>
    <definedName name="_Key1" localSheetId="59" hidden="1">#REF!</definedName>
    <definedName name="_Key1" localSheetId="47" hidden="1">#REF!</definedName>
    <definedName name="_Key1" localSheetId="48" hidden="1">#REF!</definedName>
    <definedName name="_Key1" localSheetId="49" hidden="1">#REF!</definedName>
    <definedName name="_Key1" localSheetId="50" hidden="1">#REF!</definedName>
    <definedName name="_Key1" localSheetId="51" hidden="1">#REF!</definedName>
    <definedName name="_Key1" localSheetId="52" hidden="1">#REF!</definedName>
    <definedName name="_Key1" localSheetId="53" hidden="1">#REF!</definedName>
    <definedName name="_Key1" localSheetId="54" hidden="1">#REF!</definedName>
    <definedName name="_Key1" localSheetId="69" hidden="1">#REF!</definedName>
    <definedName name="_Key1" localSheetId="71" hidden="1">#REF!</definedName>
    <definedName name="_Key1" localSheetId="73" hidden="1">#REF!</definedName>
    <definedName name="_Key1" localSheetId="74" hidden="1">#REF!</definedName>
    <definedName name="_Key1" localSheetId="61" hidden="1">#REF!</definedName>
    <definedName name="_Key1" localSheetId="62" hidden="1">#REF!</definedName>
    <definedName name="_Key1" localSheetId="65" hidden="1">#REF!</definedName>
    <definedName name="_Key1" localSheetId="66" hidden="1">#REF!</definedName>
    <definedName name="_Key1" localSheetId="67" hidden="1">#REF!</definedName>
    <definedName name="_Key1" localSheetId="68" hidden="1">#REF!</definedName>
    <definedName name="_Key2" localSheetId="0" hidden="1">#REF!</definedName>
    <definedName name="_Key2" localSheetId="1" hidden="1">#REF!</definedName>
    <definedName name="_Key2" localSheetId="2" hidden="1">#REF!</definedName>
    <definedName name="_Key2" localSheetId="4" hidden="1">#REF!</definedName>
    <definedName name="_Key2" localSheetId="5" hidden="1">#REF!</definedName>
    <definedName name="_Key2" localSheetId="6" hidden="1">#REF!</definedName>
    <definedName name="_Key2" localSheetId="21" hidden="1">#REF!</definedName>
    <definedName name="_Key2" localSheetId="13" hidden="1">#REF!</definedName>
    <definedName name="_Key2" localSheetId="14" hidden="1">#REF!</definedName>
    <definedName name="_Key2" localSheetId="15" hidden="1">#REF!</definedName>
    <definedName name="_Key2" localSheetId="16" hidden="1">#REF!</definedName>
    <definedName name="_Key2" localSheetId="19" hidden="1">#REF!</definedName>
    <definedName name="_Key2" localSheetId="25" hidden="1">#REF!</definedName>
    <definedName name="_Key2" localSheetId="36" hidden="1">#REF!</definedName>
    <definedName name="_Key2" localSheetId="38" hidden="1">#REF!</definedName>
    <definedName name="_Key2" localSheetId="34" hidden="1">#REF!</definedName>
    <definedName name="_Key2" localSheetId="35" hidden="1">#REF!</definedName>
    <definedName name="_Key2" localSheetId="46" hidden="1">#REF!</definedName>
    <definedName name="_Key2" localSheetId="55" hidden="1">#REF!</definedName>
    <definedName name="_Key2" localSheetId="56" hidden="1">#REF!</definedName>
    <definedName name="_Key2" localSheetId="57" hidden="1">#REF!</definedName>
    <definedName name="_Key2" localSheetId="58" hidden="1">#REF!</definedName>
    <definedName name="_Key2" localSheetId="59" hidden="1">#REF!</definedName>
    <definedName name="_Key2" localSheetId="47" hidden="1">#REF!</definedName>
    <definedName name="_Key2" localSheetId="48" hidden="1">#REF!</definedName>
    <definedName name="_Key2" localSheetId="49" hidden="1">#REF!</definedName>
    <definedName name="_Key2" localSheetId="50" hidden="1">#REF!</definedName>
    <definedName name="_Key2" localSheetId="51" hidden="1">#REF!</definedName>
    <definedName name="_Key2" localSheetId="52" hidden="1">#REF!</definedName>
    <definedName name="_Key2" localSheetId="53" hidden="1">#REF!</definedName>
    <definedName name="_Key2" localSheetId="54" hidden="1">#REF!</definedName>
    <definedName name="_Key2" localSheetId="69" hidden="1">#REF!</definedName>
    <definedName name="_Key2" localSheetId="61" hidden="1">#REF!</definedName>
    <definedName name="_Key2" localSheetId="62" hidden="1">#REF!</definedName>
    <definedName name="_Key2" localSheetId="65" hidden="1">#REF!</definedName>
    <definedName name="_Key2" localSheetId="66" hidden="1">#REF!</definedName>
    <definedName name="_Key2" localSheetId="67" hidden="1">#REF!</definedName>
    <definedName name="_Key2" localSheetId="68" hidden="1">#REF!</definedName>
    <definedName name="_MCV1" localSheetId="69">[13]Q2!$E$64:$AH$64</definedName>
    <definedName name="_MCV1" localSheetId="67">[13]Q2!$E$64:$AH$64</definedName>
    <definedName name="_MCV1" localSheetId="68">[13]Q2!$E$64:$AH$64</definedName>
    <definedName name="_Order1" hidden="1">255</definedName>
    <definedName name="_Order2" hidden="1">0</definedName>
    <definedName name="_Parse_Out" localSheetId="0" hidden="1">#REF!</definedName>
    <definedName name="_Parse_Out" localSheetId="1" hidden="1">#REF!</definedName>
    <definedName name="_Parse_Out" localSheetId="2" hidden="1">#REF!</definedName>
    <definedName name="_Parse_Out" localSheetId="4" hidden="1">#REF!</definedName>
    <definedName name="_Parse_Out" localSheetId="5" hidden="1">#REF!</definedName>
    <definedName name="_Parse_Out" localSheetId="6" hidden="1">#REF!</definedName>
    <definedName name="_Parse_Out" localSheetId="21" hidden="1">#REF!</definedName>
    <definedName name="_Parse_Out" localSheetId="13" hidden="1">#REF!</definedName>
    <definedName name="_Parse_Out" localSheetId="14" hidden="1">#REF!</definedName>
    <definedName name="_Parse_Out" localSheetId="15" hidden="1">#REF!</definedName>
    <definedName name="_Parse_Out" localSheetId="16" hidden="1">#REF!</definedName>
    <definedName name="_Parse_Out" localSheetId="19" hidden="1">#REF!</definedName>
    <definedName name="_Parse_Out" localSheetId="25" hidden="1">#REF!</definedName>
    <definedName name="_Parse_Out" localSheetId="36" hidden="1">#REF!</definedName>
    <definedName name="_Parse_Out" localSheetId="38" hidden="1">#REF!</definedName>
    <definedName name="_Parse_Out" localSheetId="34" hidden="1">#REF!</definedName>
    <definedName name="_Parse_Out" localSheetId="35" hidden="1">#REF!</definedName>
    <definedName name="_Parse_Out" localSheetId="46" hidden="1">#REF!</definedName>
    <definedName name="_Parse_Out" localSheetId="55" hidden="1">#REF!</definedName>
    <definedName name="_Parse_Out" localSheetId="56" hidden="1">#REF!</definedName>
    <definedName name="_Parse_Out" localSheetId="57" hidden="1">#REF!</definedName>
    <definedName name="_Parse_Out" localSheetId="58" hidden="1">#REF!</definedName>
    <definedName name="_Parse_Out" localSheetId="59" hidden="1">#REF!</definedName>
    <definedName name="_Parse_Out" localSheetId="47" hidden="1">#REF!</definedName>
    <definedName name="_Parse_Out" localSheetId="48" hidden="1">#REF!</definedName>
    <definedName name="_Parse_Out" localSheetId="49" hidden="1">#REF!</definedName>
    <definedName name="_Parse_Out" localSheetId="50" hidden="1">#REF!</definedName>
    <definedName name="_Parse_Out" localSheetId="51" hidden="1">#REF!</definedName>
    <definedName name="_Parse_Out" localSheetId="52" hidden="1">#REF!</definedName>
    <definedName name="_Parse_Out" localSheetId="53" hidden="1">#REF!</definedName>
    <definedName name="_Parse_Out" localSheetId="54" hidden="1">#REF!</definedName>
    <definedName name="_Parse_Out" localSheetId="69" hidden="1">#REF!</definedName>
    <definedName name="_Parse_Out" localSheetId="71" hidden="1">#REF!</definedName>
    <definedName name="_Parse_Out" localSheetId="73" hidden="1">#REF!</definedName>
    <definedName name="_Parse_Out" localSheetId="74" hidden="1">#REF!</definedName>
    <definedName name="_Parse_Out" localSheetId="61" hidden="1">#REF!</definedName>
    <definedName name="_Parse_Out" localSheetId="62" hidden="1">#REF!</definedName>
    <definedName name="_Parse_Out" localSheetId="65" hidden="1">#REF!</definedName>
    <definedName name="_Parse_Out" localSheetId="66" hidden="1">#REF!</definedName>
    <definedName name="_Parse_Out" localSheetId="67" hidden="1">#REF!</definedName>
    <definedName name="_Parse_Out" localSheetId="68" hidden="1">#REF!</definedName>
    <definedName name="_Sort" localSheetId="0" hidden="1">#REF!</definedName>
    <definedName name="_Sort" localSheetId="1" hidden="1">#REF!</definedName>
    <definedName name="_Sort" localSheetId="2" hidden="1">#REF!</definedName>
    <definedName name="_Sort" localSheetId="4" hidden="1">#REF!</definedName>
    <definedName name="_Sort" localSheetId="5" hidden="1">#REF!</definedName>
    <definedName name="_Sort" localSheetId="6" hidden="1">#REF!</definedName>
    <definedName name="_Sort" localSheetId="21" hidden="1">#REF!</definedName>
    <definedName name="_Sort" localSheetId="13" hidden="1">#REF!</definedName>
    <definedName name="_Sort" localSheetId="14" hidden="1">#REF!</definedName>
    <definedName name="_Sort" localSheetId="15" hidden="1">#REF!</definedName>
    <definedName name="_Sort" localSheetId="16" hidden="1">#REF!</definedName>
    <definedName name="_Sort" localSheetId="19" hidden="1">#REF!</definedName>
    <definedName name="_Sort" localSheetId="25" hidden="1">#REF!</definedName>
    <definedName name="_Sort" localSheetId="36" hidden="1">#REF!</definedName>
    <definedName name="_Sort" localSheetId="38" hidden="1">#REF!</definedName>
    <definedName name="_Sort" localSheetId="34" hidden="1">#REF!</definedName>
    <definedName name="_Sort" localSheetId="35" hidden="1">#REF!</definedName>
    <definedName name="_Sort" localSheetId="46" hidden="1">#REF!</definedName>
    <definedName name="_Sort" localSheetId="55" hidden="1">#REF!</definedName>
    <definedName name="_Sort" localSheetId="56" hidden="1">#REF!</definedName>
    <definedName name="_Sort" localSheetId="57" hidden="1">#REF!</definedName>
    <definedName name="_Sort" localSheetId="58" hidden="1">#REF!</definedName>
    <definedName name="_Sort" localSheetId="59" hidden="1">#REF!</definedName>
    <definedName name="_Sort" localSheetId="47" hidden="1">#REF!</definedName>
    <definedName name="_Sort" localSheetId="48" hidden="1">#REF!</definedName>
    <definedName name="_Sort" localSheetId="49" hidden="1">#REF!</definedName>
    <definedName name="_Sort" localSheetId="50" hidden="1">#REF!</definedName>
    <definedName name="_Sort" localSheetId="51" hidden="1">#REF!</definedName>
    <definedName name="_Sort" localSheetId="52" hidden="1">#REF!</definedName>
    <definedName name="_Sort" localSheetId="53" hidden="1">#REF!</definedName>
    <definedName name="_Sort" localSheetId="54" hidden="1">#REF!</definedName>
    <definedName name="_Sort" localSheetId="69" hidden="1">#REF!</definedName>
    <definedName name="_Sort" localSheetId="71" hidden="1">#REF!</definedName>
    <definedName name="_Sort" localSheetId="73" hidden="1">#REF!</definedName>
    <definedName name="_Sort" localSheetId="74" hidden="1">#REF!</definedName>
    <definedName name="_Sort" localSheetId="61" hidden="1">#REF!</definedName>
    <definedName name="_Sort" localSheetId="62" hidden="1">#REF!</definedName>
    <definedName name="_Sort" localSheetId="65" hidden="1">#REF!</definedName>
    <definedName name="_Sort" localSheetId="66" hidden="1">#REF!</definedName>
    <definedName name="_Sort" localSheetId="67" hidden="1">#REF!</definedName>
    <definedName name="_Sort" localSheetId="68" hidden="1">#REF!</definedName>
    <definedName name="_tab06" localSheetId="0">#REF!</definedName>
    <definedName name="_tab06" localSheetId="1">#REF!</definedName>
    <definedName name="_tab06" localSheetId="2">#REF!</definedName>
    <definedName name="_tab06" localSheetId="4">#REF!</definedName>
    <definedName name="_tab06" localSheetId="5">#REF!</definedName>
    <definedName name="_tab06" localSheetId="6">#REF!</definedName>
    <definedName name="_tab06" localSheetId="13">#REF!</definedName>
    <definedName name="_tab06" localSheetId="14">#REF!</definedName>
    <definedName name="_tab06" localSheetId="15">#REF!</definedName>
    <definedName name="_tab06" localSheetId="16">#REF!</definedName>
    <definedName name="_tab06" localSheetId="19">#REF!</definedName>
    <definedName name="_tab06" localSheetId="46">#REF!</definedName>
    <definedName name="_tab06" localSheetId="55">#REF!</definedName>
    <definedName name="_tab06" localSheetId="56">#REF!</definedName>
    <definedName name="_tab06" localSheetId="57">#REF!</definedName>
    <definedName name="_tab06" localSheetId="58">#REF!</definedName>
    <definedName name="_tab06" localSheetId="59">#REF!</definedName>
    <definedName name="_tab06" localSheetId="47">#REF!</definedName>
    <definedName name="_tab06" localSheetId="48">#REF!</definedName>
    <definedName name="_tab06" localSheetId="49">#REF!</definedName>
    <definedName name="_tab06" localSheetId="50">#REF!</definedName>
    <definedName name="_tab06" localSheetId="51">#REF!</definedName>
    <definedName name="_tab06" localSheetId="52">#REF!</definedName>
    <definedName name="_tab06" localSheetId="53">#REF!</definedName>
    <definedName name="_tab06" localSheetId="54">#REF!</definedName>
    <definedName name="_tab06" localSheetId="69">#REF!</definedName>
    <definedName name="_tab06" localSheetId="61">#REF!</definedName>
    <definedName name="_tab06" localSheetId="62">#REF!</definedName>
    <definedName name="_tab06" localSheetId="65">#REF!</definedName>
    <definedName name="_tab06" localSheetId="66">#REF!</definedName>
    <definedName name="_tab06" localSheetId="67">#REF!</definedName>
    <definedName name="_tab06" localSheetId="68">#REF!</definedName>
    <definedName name="_tab07" localSheetId="0">#REF!</definedName>
    <definedName name="_tab07" localSheetId="1">#REF!</definedName>
    <definedName name="_tab07" localSheetId="2">#REF!</definedName>
    <definedName name="_tab07" localSheetId="4">#REF!</definedName>
    <definedName name="_tab07" localSheetId="5">#REF!</definedName>
    <definedName name="_tab07" localSheetId="6">#REF!</definedName>
    <definedName name="_tab07" localSheetId="13">#REF!</definedName>
    <definedName name="_tab07" localSheetId="14">#REF!</definedName>
    <definedName name="_tab07" localSheetId="15">#REF!</definedName>
    <definedName name="_tab07" localSheetId="16">#REF!</definedName>
    <definedName name="_tab07" localSheetId="19">#REF!</definedName>
    <definedName name="_tab07" localSheetId="46">#REF!</definedName>
    <definedName name="_tab07" localSheetId="55">#REF!</definedName>
    <definedName name="_tab07" localSheetId="56">#REF!</definedName>
    <definedName name="_tab07" localSheetId="57">#REF!</definedName>
    <definedName name="_tab07" localSheetId="58">#REF!</definedName>
    <definedName name="_tab07" localSheetId="59">#REF!</definedName>
    <definedName name="_tab07" localSheetId="47">#REF!</definedName>
    <definedName name="_tab07" localSheetId="48">#REF!</definedName>
    <definedName name="_tab07" localSheetId="49">#REF!</definedName>
    <definedName name="_tab07" localSheetId="50">#REF!</definedName>
    <definedName name="_tab07" localSheetId="51">#REF!</definedName>
    <definedName name="_tab07" localSheetId="52">#REF!</definedName>
    <definedName name="_tab07" localSheetId="53">#REF!</definedName>
    <definedName name="_tab07" localSheetId="54">#REF!</definedName>
    <definedName name="_tab07" localSheetId="69">#REF!</definedName>
    <definedName name="_tab07" localSheetId="61">#REF!</definedName>
    <definedName name="_tab07" localSheetId="62">#REF!</definedName>
    <definedName name="_tab07" localSheetId="65">#REF!</definedName>
    <definedName name="_tab07" localSheetId="66">#REF!</definedName>
    <definedName name="_tab07" localSheetId="67">#REF!</definedName>
    <definedName name="_tab07" localSheetId="68">#REF!</definedName>
    <definedName name="_tab25" localSheetId="0">#REF!</definedName>
    <definedName name="_tab25" localSheetId="1">#REF!</definedName>
    <definedName name="_tab25" localSheetId="2">#REF!</definedName>
    <definedName name="_tab25" localSheetId="4">#REF!</definedName>
    <definedName name="_tab25" localSheetId="5">#REF!</definedName>
    <definedName name="_tab25" localSheetId="6">#REF!</definedName>
    <definedName name="_tab25" localSheetId="13">#REF!</definedName>
    <definedName name="_tab25" localSheetId="14">#REF!</definedName>
    <definedName name="_tab25" localSheetId="15">#REF!</definedName>
    <definedName name="_tab25" localSheetId="16">#REF!</definedName>
    <definedName name="_tab25" localSheetId="19">#REF!</definedName>
    <definedName name="_tab25" localSheetId="46">#REF!</definedName>
    <definedName name="_tab25" localSheetId="55">#REF!</definedName>
    <definedName name="_tab25" localSheetId="56">#REF!</definedName>
    <definedName name="_tab25" localSheetId="57">#REF!</definedName>
    <definedName name="_tab25" localSheetId="58">#REF!</definedName>
    <definedName name="_tab25" localSheetId="59">#REF!</definedName>
    <definedName name="_tab25" localSheetId="47">#REF!</definedName>
    <definedName name="_tab25" localSheetId="48">#REF!</definedName>
    <definedName name="_tab25" localSheetId="49">#REF!</definedName>
    <definedName name="_tab25" localSheetId="50">#REF!</definedName>
    <definedName name="_tab25" localSheetId="51">#REF!</definedName>
    <definedName name="_tab25" localSheetId="52">#REF!</definedName>
    <definedName name="_tab25" localSheetId="53">#REF!</definedName>
    <definedName name="_tab25" localSheetId="54">#REF!</definedName>
    <definedName name="_tab25" localSheetId="69">#REF!</definedName>
    <definedName name="_tab25" localSheetId="61">#REF!</definedName>
    <definedName name="_tab25" localSheetId="62">#REF!</definedName>
    <definedName name="_tab25" localSheetId="65">#REF!</definedName>
    <definedName name="_tab25" localSheetId="66">#REF!</definedName>
    <definedName name="_tab25" localSheetId="67">#REF!</definedName>
    <definedName name="_tab25" localSheetId="68">#REF!</definedName>
    <definedName name="_tab26" localSheetId="0">#REF!</definedName>
    <definedName name="_tab26" localSheetId="1">#REF!</definedName>
    <definedName name="_tab26" localSheetId="2">#REF!</definedName>
    <definedName name="_tab26" localSheetId="4">#REF!</definedName>
    <definedName name="_tab26" localSheetId="5">#REF!</definedName>
    <definedName name="_tab26" localSheetId="6">#REF!</definedName>
    <definedName name="_tab26" localSheetId="13">#REF!</definedName>
    <definedName name="_tab26" localSheetId="14">#REF!</definedName>
    <definedName name="_tab26" localSheetId="15">#REF!</definedName>
    <definedName name="_tab26" localSheetId="16">#REF!</definedName>
    <definedName name="_tab26" localSheetId="19">#REF!</definedName>
    <definedName name="_tab26" localSheetId="46">#REF!</definedName>
    <definedName name="_tab26" localSheetId="55">#REF!</definedName>
    <definedName name="_tab26" localSheetId="56">#REF!</definedName>
    <definedName name="_tab26" localSheetId="57">#REF!</definedName>
    <definedName name="_tab26" localSheetId="58">#REF!</definedName>
    <definedName name="_tab26" localSheetId="59">#REF!</definedName>
    <definedName name="_tab26" localSheetId="47">#REF!</definedName>
    <definedName name="_tab26" localSheetId="48">#REF!</definedName>
    <definedName name="_tab26" localSheetId="49">#REF!</definedName>
    <definedName name="_tab26" localSheetId="50">#REF!</definedName>
    <definedName name="_tab26" localSheetId="51">#REF!</definedName>
    <definedName name="_tab26" localSheetId="52">#REF!</definedName>
    <definedName name="_tab26" localSheetId="53">#REF!</definedName>
    <definedName name="_tab26" localSheetId="54">#REF!</definedName>
    <definedName name="_tab26" localSheetId="69">#REF!</definedName>
    <definedName name="_tab26" localSheetId="61">#REF!</definedName>
    <definedName name="_tab26" localSheetId="62">#REF!</definedName>
    <definedName name="_tab26" localSheetId="65">#REF!</definedName>
    <definedName name="_tab26" localSheetId="66">#REF!</definedName>
    <definedName name="_tab26" localSheetId="67">#REF!</definedName>
    <definedName name="_tab26" localSheetId="68">#REF!</definedName>
    <definedName name="_tab27" localSheetId="0">#REF!</definedName>
    <definedName name="_tab27" localSheetId="1">#REF!</definedName>
    <definedName name="_tab27" localSheetId="2">#REF!</definedName>
    <definedName name="_tab27" localSheetId="4">#REF!</definedName>
    <definedName name="_tab27" localSheetId="5">#REF!</definedName>
    <definedName name="_tab27" localSheetId="6">#REF!</definedName>
    <definedName name="_tab27" localSheetId="13">#REF!</definedName>
    <definedName name="_tab27" localSheetId="14">#REF!</definedName>
    <definedName name="_tab27" localSheetId="15">#REF!</definedName>
    <definedName name="_tab27" localSheetId="16">#REF!</definedName>
    <definedName name="_tab27" localSheetId="19">#REF!</definedName>
    <definedName name="_tab27" localSheetId="46">#REF!</definedName>
    <definedName name="_tab27" localSheetId="55">#REF!</definedName>
    <definedName name="_tab27" localSheetId="56">#REF!</definedName>
    <definedName name="_tab27" localSheetId="57">#REF!</definedName>
    <definedName name="_tab27" localSheetId="58">#REF!</definedName>
    <definedName name="_tab27" localSheetId="59">#REF!</definedName>
    <definedName name="_tab27" localSheetId="47">#REF!</definedName>
    <definedName name="_tab27" localSheetId="48">#REF!</definedName>
    <definedName name="_tab27" localSheetId="49">#REF!</definedName>
    <definedName name="_tab27" localSheetId="50">#REF!</definedName>
    <definedName name="_tab27" localSheetId="51">#REF!</definedName>
    <definedName name="_tab27" localSheetId="52">#REF!</definedName>
    <definedName name="_tab27" localSheetId="53">#REF!</definedName>
    <definedName name="_tab27" localSheetId="54">#REF!</definedName>
    <definedName name="_tab27" localSheetId="69">#REF!</definedName>
    <definedName name="_tab27" localSheetId="61">#REF!</definedName>
    <definedName name="_tab27" localSheetId="62">#REF!</definedName>
    <definedName name="_tab27" localSheetId="65">#REF!</definedName>
    <definedName name="_tab27" localSheetId="66">#REF!</definedName>
    <definedName name="_tab27" localSheetId="67">#REF!</definedName>
    <definedName name="_tab27" localSheetId="68">#REF!</definedName>
    <definedName name="_tab28" localSheetId="0">#REF!</definedName>
    <definedName name="_tab28" localSheetId="1">#REF!</definedName>
    <definedName name="_tab28" localSheetId="2">#REF!</definedName>
    <definedName name="_tab28" localSheetId="4">#REF!</definedName>
    <definedName name="_tab28" localSheetId="5">#REF!</definedName>
    <definedName name="_tab28" localSheetId="6">#REF!</definedName>
    <definedName name="_tab28" localSheetId="13">#REF!</definedName>
    <definedName name="_tab28" localSheetId="14">#REF!</definedName>
    <definedName name="_tab28" localSheetId="15">#REF!</definedName>
    <definedName name="_tab28" localSheetId="16">#REF!</definedName>
    <definedName name="_tab28" localSheetId="19">#REF!</definedName>
    <definedName name="_tab28" localSheetId="46">#REF!</definedName>
    <definedName name="_tab28" localSheetId="55">#REF!</definedName>
    <definedName name="_tab28" localSheetId="56">#REF!</definedName>
    <definedName name="_tab28" localSheetId="57">#REF!</definedName>
    <definedName name="_tab28" localSheetId="58">#REF!</definedName>
    <definedName name="_tab28" localSheetId="59">#REF!</definedName>
    <definedName name="_tab28" localSheetId="47">#REF!</definedName>
    <definedName name="_tab28" localSheetId="48">#REF!</definedName>
    <definedName name="_tab28" localSheetId="49">#REF!</definedName>
    <definedName name="_tab28" localSheetId="50">#REF!</definedName>
    <definedName name="_tab28" localSheetId="51">#REF!</definedName>
    <definedName name="_tab28" localSheetId="52">#REF!</definedName>
    <definedName name="_tab28" localSheetId="53">#REF!</definedName>
    <definedName name="_tab28" localSheetId="54">#REF!</definedName>
    <definedName name="_tab28" localSheetId="69">#REF!</definedName>
    <definedName name="_tab28" localSheetId="61">#REF!</definedName>
    <definedName name="_tab28" localSheetId="62">#REF!</definedName>
    <definedName name="_tab28" localSheetId="65">#REF!</definedName>
    <definedName name="_tab28" localSheetId="66">#REF!</definedName>
    <definedName name="_tab28" localSheetId="67">#REF!</definedName>
    <definedName name="_tab28" localSheetId="68">#REF!</definedName>
    <definedName name="_tab29" localSheetId="0">#REF!</definedName>
    <definedName name="_tab29" localSheetId="1">#REF!</definedName>
    <definedName name="_tab29" localSheetId="2">#REF!</definedName>
    <definedName name="_tab29" localSheetId="4">#REF!</definedName>
    <definedName name="_tab29" localSheetId="5">#REF!</definedName>
    <definedName name="_tab29" localSheetId="6">#REF!</definedName>
    <definedName name="_tab29" localSheetId="13">#REF!</definedName>
    <definedName name="_tab29" localSheetId="14">#REF!</definedName>
    <definedName name="_tab29" localSheetId="15">#REF!</definedName>
    <definedName name="_tab29" localSheetId="16">#REF!</definedName>
    <definedName name="_tab29" localSheetId="19">#REF!</definedName>
    <definedName name="_tab29" localSheetId="46">#REF!</definedName>
    <definedName name="_tab29" localSheetId="55">#REF!</definedName>
    <definedName name="_tab29" localSheetId="56">#REF!</definedName>
    <definedName name="_tab29" localSheetId="57">#REF!</definedName>
    <definedName name="_tab29" localSheetId="58">#REF!</definedName>
    <definedName name="_tab29" localSheetId="59">#REF!</definedName>
    <definedName name="_tab29" localSheetId="47">#REF!</definedName>
    <definedName name="_tab29" localSheetId="48">#REF!</definedName>
    <definedName name="_tab29" localSheetId="49">#REF!</definedName>
    <definedName name="_tab29" localSheetId="50">#REF!</definedName>
    <definedName name="_tab29" localSheetId="51">#REF!</definedName>
    <definedName name="_tab29" localSheetId="52">#REF!</definedName>
    <definedName name="_tab29" localSheetId="53">#REF!</definedName>
    <definedName name="_tab29" localSheetId="54">#REF!</definedName>
    <definedName name="_tab29" localSheetId="69">#REF!</definedName>
    <definedName name="_tab29" localSheetId="61">#REF!</definedName>
    <definedName name="_tab29" localSheetId="62">#REF!</definedName>
    <definedName name="_tab29" localSheetId="65">#REF!</definedName>
    <definedName name="_tab29" localSheetId="66">#REF!</definedName>
    <definedName name="_tab29" localSheetId="67">#REF!</definedName>
    <definedName name="_tab29" localSheetId="68">#REF!</definedName>
    <definedName name="_tab30" localSheetId="0">#REF!</definedName>
    <definedName name="_tab30" localSheetId="1">#REF!</definedName>
    <definedName name="_tab30" localSheetId="2">#REF!</definedName>
    <definedName name="_tab30" localSheetId="4">#REF!</definedName>
    <definedName name="_tab30" localSheetId="5">#REF!</definedName>
    <definedName name="_tab30" localSheetId="6">#REF!</definedName>
    <definedName name="_tab30" localSheetId="13">#REF!</definedName>
    <definedName name="_tab30" localSheetId="14">#REF!</definedName>
    <definedName name="_tab30" localSheetId="15">#REF!</definedName>
    <definedName name="_tab30" localSheetId="16">#REF!</definedName>
    <definedName name="_tab30" localSheetId="19">#REF!</definedName>
    <definedName name="_tab30" localSheetId="46">#REF!</definedName>
    <definedName name="_tab30" localSheetId="55">#REF!</definedName>
    <definedName name="_tab30" localSheetId="56">#REF!</definedName>
    <definedName name="_tab30" localSheetId="57">#REF!</definedName>
    <definedName name="_tab30" localSheetId="58">#REF!</definedName>
    <definedName name="_tab30" localSheetId="59">#REF!</definedName>
    <definedName name="_tab30" localSheetId="47">#REF!</definedName>
    <definedName name="_tab30" localSheetId="48">#REF!</definedName>
    <definedName name="_tab30" localSheetId="49">#REF!</definedName>
    <definedName name="_tab30" localSheetId="50">#REF!</definedName>
    <definedName name="_tab30" localSheetId="51">#REF!</definedName>
    <definedName name="_tab30" localSheetId="52">#REF!</definedName>
    <definedName name="_tab30" localSheetId="53">#REF!</definedName>
    <definedName name="_tab30" localSheetId="54">#REF!</definedName>
    <definedName name="_tab30" localSheetId="69">#REF!</definedName>
    <definedName name="_tab30" localSheetId="61">#REF!</definedName>
    <definedName name="_tab30" localSheetId="62">#REF!</definedName>
    <definedName name="_tab30" localSheetId="65">#REF!</definedName>
    <definedName name="_tab30" localSheetId="66">#REF!</definedName>
    <definedName name="_tab30" localSheetId="67">#REF!</definedName>
    <definedName name="_tab30" localSheetId="68">#REF!</definedName>
    <definedName name="_tab40" localSheetId="0">#REF!</definedName>
    <definedName name="_tab40" localSheetId="1">#REF!</definedName>
    <definedName name="_tab40" localSheetId="2">#REF!</definedName>
    <definedName name="_tab40" localSheetId="4">#REF!</definedName>
    <definedName name="_tab40" localSheetId="5">#REF!</definedName>
    <definedName name="_tab40" localSheetId="6">#REF!</definedName>
    <definedName name="_tab40" localSheetId="13">#REF!</definedName>
    <definedName name="_tab40" localSheetId="14">#REF!</definedName>
    <definedName name="_tab40" localSheetId="15">#REF!</definedName>
    <definedName name="_tab40" localSheetId="16">#REF!</definedName>
    <definedName name="_tab40" localSheetId="19">#REF!</definedName>
    <definedName name="_tab40" localSheetId="46">#REF!</definedName>
    <definedName name="_tab40" localSheetId="55">#REF!</definedName>
    <definedName name="_tab40" localSheetId="56">#REF!</definedName>
    <definedName name="_tab40" localSheetId="57">#REF!</definedName>
    <definedName name="_tab40" localSheetId="58">#REF!</definedName>
    <definedName name="_tab40" localSheetId="59">#REF!</definedName>
    <definedName name="_tab40" localSheetId="47">#REF!</definedName>
    <definedName name="_tab40" localSheetId="48">#REF!</definedName>
    <definedName name="_tab40" localSheetId="49">#REF!</definedName>
    <definedName name="_tab40" localSheetId="50">#REF!</definedName>
    <definedName name="_tab40" localSheetId="51">#REF!</definedName>
    <definedName name="_tab40" localSheetId="52">#REF!</definedName>
    <definedName name="_tab40" localSheetId="53">#REF!</definedName>
    <definedName name="_tab40" localSheetId="54">#REF!</definedName>
    <definedName name="_tab40" localSheetId="69">#REF!</definedName>
    <definedName name="_tab40" localSheetId="61">#REF!</definedName>
    <definedName name="_tab40" localSheetId="62">#REF!</definedName>
    <definedName name="_tab40" localSheetId="65">#REF!</definedName>
    <definedName name="_tab40" localSheetId="66">#REF!</definedName>
    <definedName name="_tab40" localSheetId="67">#REF!</definedName>
    <definedName name="_tab40" localSheetId="68">#REF!</definedName>
    <definedName name="_xlnm._FilterDatabase" localSheetId="21" hidden="1">'3.11'!$A$6:$ES$23</definedName>
    <definedName name="_xlnm._FilterDatabase" localSheetId="19" hidden="1">'3.9'!$A$5:$K$5</definedName>
    <definedName name="_xlnm._FilterDatabase" localSheetId="34" hidden="1">'5.1.8'!$A$5:$M$92</definedName>
    <definedName name="A6000000" localSheetId="0">#REF!</definedName>
    <definedName name="A6000000" localSheetId="1">#REF!</definedName>
    <definedName name="A6000000" localSheetId="2">#REF!</definedName>
    <definedName name="A6000000" localSheetId="4">#REF!</definedName>
    <definedName name="A6000000" localSheetId="5">#REF!</definedName>
    <definedName name="A6000000" localSheetId="6">#REF!</definedName>
    <definedName name="A6000000" localSheetId="13">#REF!</definedName>
    <definedName name="A6000000" localSheetId="14">#REF!</definedName>
    <definedName name="A6000000" localSheetId="15">#REF!</definedName>
    <definedName name="A6000000" localSheetId="16">#REF!</definedName>
    <definedName name="A6000000" localSheetId="19">#REF!</definedName>
    <definedName name="A6000000" localSheetId="46">#REF!</definedName>
    <definedName name="A6000000" localSheetId="55">#REF!</definedName>
    <definedName name="A6000000" localSheetId="56">#REF!</definedName>
    <definedName name="A6000000" localSheetId="57">#REF!</definedName>
    <definedName name="A6000000" localSheetId="58">#REF!</definedName>
    <definedName name="A6000000" localSheetId="59">#REF!</definedName>
    <definedName name="A6000000" localSheetId="47">#REF!</definedName>
    <definedName name="A6000000" localSheetId="48">#REF!</definedName>
    <definedName name="A6000000" localSheetId="49">#REF!</definedName>
    <definedName name="A6000000" localSheetId="50">#REF!</definedName>
    <definedName name="A6000000" localSheetId="51">#REF!</definedName>
    <definedName name="A6000000" localSheetId="52">#REF!</definedName>
    <definedName name="A6000000" localSheetId="53">#REF!</definedName>
    <definedName name="A6000000" localSheetId="54">#REF!</definedName>
    <definedName name="A6000000" localSheetId="69">#REF!</definedName>
    <definedName name="A6000000" localSheetId="61">#REF!</definedName>
    <definedName name="A6000000" localSheetId="62">#REF!</definedName>
    <definedName name="A6000000" localSheetId="65">#REF!</definedName>
    <definedName name="A6000000" localSheetId="66">#REF!</definedName>
    <definedName name="A6000000" localSheetId="67">#REF!</definedName>
    <definedName name="A6000000" localSheetId="68">#REF!</definedName>
    <definedName name="AA" localSheetId="0">#REF!</definedName>
    <definedName name="AA" localSheetId="1">#REF!</definedName>
    <definedName name="AA" localSheetId="2">#REF!</definedName>
    <definedName name="AA" localSheetId="4">#REF!</definedName>
    <definedName name="AA" localSheetId="5">#REF!</definedName>
    <definedName name="AA" localSheetId="6">#REF!</definedName>
    <definedName name="AA" localSheetId="21">#REF!</definedName>
    <definedName name="AA" localSheetId="13">#REF!</definedName>
    <definedName name="AA" localSheetId="14">#REF!</definedName>
    <definedName name="AA" localSheetId="15">#REF!</definedName>
    <definedName name="AA" localSheetId="16">#REF!</definedName>
    <definedName name="AA" localSheetId="19">#REF!</definedName>
    <definedName name="AA" localSheetId="25">#REF!</definedName>
    <definedName name="AA" localSheetId="46">#REF!</definedName>
    <definedName name="AA" localSheetId="55">#REF!</definedName>
    <definedName name="AA" localSheetId="56">#REF!</definedName>
    <definedName name="AA" localSheetId="57">#REF!</definedName>
    <definedName name="AA" localSheetId="47">#REF!</definedName>
    <definedName name="AA" localSheetId="48">#REF!</definedName>
    <definedName name="AA" localSheetId="49">#REF!</definedName>
    <definedName name="AA" localSheetId="50">#REF!</definedName>
    <definedName name="AA" localSheetId="51">#REF!</definedName>
    <definedName name="AA" localSheetId="52">#REF!</definedName>
    <definedName name="AA" localSheetId="53">#REF!</definedName>
    <definedName name="AA" localSheetId="54">#REF!</definedName>
    <definedName name="AA" localSheetId="71">#REF!</definedName>
    <definedName name="AA" localSheetId="73">#REF!</definedName>
    <definedName name="AA" localSheetId="74">#REF!</definedName>
    <definedName name="AA" localSheetId="61">#REF!</definedName>
    <definedName name="AA" localSheetId="62">#REF!</definedName>
    <definedName name="AA" localSheetId="65">#REF!</definedName>
    <definedName name="AA" localSheetId="66">#REF!</definedName>
    <definedName name="AA" localSheetId="68">#REF!</definedName>
    <definedName name="aaa" localSheetId="0">#REF!</definedName>
    <definedName name="aaa" localSheetId="1">#REF!</definedName>
    <definedName name="aaa" localSheetId="2">#REF!</definedName>
    <definedName name="aaa" localSheetId="4">#REF!</definedName>
    <definedName name="aaa" localSheetId="5">#REF!</definedName>
    <definedName name="aaa" localSheetId="6">#REF!</definedName>
    <definedName name="aaa" localSheetId="13">#REF!</definedName>
    <definedName name="aaa" localSheetId="14">#REF!</definedName>
    <definedName name="aaa" localSheetId="15">#REF!</definedName>
    <definedName name="aaa" localSheetId="16">#REF!</definedName>
    <definedName name="aaa" localSheetId="19">#REF!</definedName>
    <definedName name="aaa" localSheetId="25">#REF!</definedName>
    <definedName name="aaa" localSheetId="46">#REF!</definedName>
    <definedName name="aaa" localSheetId="55">#REF!</definedName>
    <definedName name="aaa" localSheetId="56">#REF!</definedName>
    <definedName name="aaa" localSheetId="57">#REF!</definedName>
    <definedName name="aaa" localSheetId="47">#REF!</definedName>
    <definedName name="aaa" localSheetId="48">#REF!</definedName>
    <definedName name="aaa" localSheetId="49">#REF!</definedName>
    <definedName name="aaa" localSheetId="50">#REF!</definedName>
    <definedName name="aaa" localSheetId="51">#REF!</definedName>
    <definedName name="aaa" localSheetId="52">#REF!</definedName>
    <definedName name="aaa" localSheetId="53">#REF!</definedName>
    <definedName name="aaa" localSheetId="54">#REF!</definedName>
    <definedName name="aaa" localSheetId="71">#REF!</definedName>
    <definedName name="aaa" localSheetId="73">#REF!</definedName>
    <definedName name="aaa" localSheetId="74">#REF!</definedName>
    <definedName name="aaa" localSheetId="61">#REF!</definedName>
    <definedName name="aaa" localSheetId="62">#REF!</definedName>
    <definedName name="aaa" localSheetId="65">#REF!</definedName>
    <definedName name="aaa" localSheetId="66">#REF!</definedName>
    <definedName name="aaa" localSheetId="68">#REF!</definedName>
    <definedName name="AB" localSheetId="0">#REF!</definedName>
    <definedName name="AB" localSheetId="1">#REF!</definedName>
    <definedName name="AB" localSheetId="2">#REF!</definedName>
    <definedName name="AB" localSheetId="4">#REF!</definedName>
    <definedName name="AB" localSheetId="5">#REF!</definedName>
    <definedName name="AB" localSheetId="6">#REF!</definedName>
    <definedName name="AB" localSheetId="13">#REF!</definedName>
    <definedName name="AB" localSheetId="14">#REF!</definedName>
    <definedName name="AB" localSheetId="15">#REF!</definedName>
    <definedName name="AB" localSheetId="16">#REF!</definedName>
    <definedName name="AB" localSheetId="19">#REF!</definedName>
    <definedName name="AB" localSheetId="25">#REF!</definedName>
    <definedName name="AB" localSheetId="46">#REF!</definedName>
    <definedName name="AB" localSheetId="55">#REF!</definedName>
    <definedName name="AB" localSheetId="56">#REF!</definedName>
    <definedName name="AB" localSheetId="57">#REF!</definedName>
    <definedName name="AB" localSheetId="47">#REF!</definedName>
    <definedName name="AB" localSheetId="48">#REF!</definedName>
    <definedName name="AB" localSheetId="49">#REF!</definedName>
    <definedName name="AB" localSheetId="50">#REF!</definedName>
    <definedName name="AB" localSheetId="51">#REF!</definedName>
    <definedName name="AB" localSheetId="52">#REF!</definedName>
    <definedName name="AB" localSheetId="53">#REF!</definedName>
    <definedName name="AB" localSheetId="54">#REF!</definedName>
    <definedName name="AB" localSheetId="71">#REF!</definedName>
    <definedName name="AB" localSheetId="73">#REF!</definedName>
    <definedName name="AB" localSheetId="74">#REF!</definedName>
    <definedName name="AB" localSheetId="61">#REF!</definedName>
    <definedName name="AB" localSheetId="62">#REF!</definedName>
    <definedName name="AB" localSheetId="65">#REF!</definedName>
    <definedName name="AB" localSheetId="66">#REF!</definedName>
    <definedName name="AB" localSheetId="68">#REF!</definedName>
    <definedName name="AC" localSheetId="0">#REF!</definedName>
    <definedName name="AC" localSheetId="1">#REF!</definedName>
    <definedName name="AC" localSheetId="2">#REF!</definedName>
    <definedName name="AC" localSheetId="4">#REF!</definedName>
    <definedName name="AC" localSheetId="5">#REF!</definedName>
    <definedName name="AC" localSheetId="6">#REF!</definedName>
    <definedName name="AC" localSheetId="13">#REF!</definedName>
    <definedName name="AC" localSheetId="14">#REF!</definedName>
    <definedName name="AC" localSheetId="15">#REF!</definedName>
    <definedName name="AC" localSheetId="16">#REF!</definedName>
    <definedName name="AC" localSheetId="19">#REF!</definedName>
    <definedName name="AC" localSheetId="25">#REF!</definedName>
    <definedName name="AC" localSheetId="46">#REF!</definedName>
    <definedName name="AC" localSheetId="55">#REF!</definedName>
    <definedName name="AC" localSheetId="56">#REF!</definedName>
    <definedName name="AC" localSheetId="57">#REF!</definedName>
    <definedName name="AC" localSheetId="47">#REF!</definedName>
    <definedName name="AC" localSheetId="48">#REF!</definedName>
    <definedName name="AC" localSheetId="49">#REF!</definedName>
    <definedName name="AC" localSheetId="50">#REF!</definedName>
    <definedName name="AC" localSheetId="51">#REF!</definedName>
    <definedName name="AC" localSheetId="52">#REF!</definedName>
    <definedName name="AC" localSheetId="53">#REF!</definedName>
    <definedName name="AC" localSheetId="54">#REF!</definedName>
    <definedName name="AC" localSheetId="71">#REF!</definedName>
    <definedName name="AC" localSheetId="73">#REF!</definedName>
    <definedName name="AC" localSheetId="74">#REF!</definedName>
    <definedName name="AC" localSheetId="61">#REF!</definedName>
    <definedName name="AC" localSheetId="62">#REF!</definedName>
    <definedName name="AC" localSheetId="65">#REF!</definedName>
    <definedName name="AC" localSheetId="66">#REF!</definedName>
    <definedName name="AC" localSheetId="68">#REF!</definedName>
    <definedName name="Access_Button" hidden="1">"Kaspl_5_ПЛАН_4_Таблица1"</definedName>
    <definedName name="AccessDatabase" hidden="1">"C:\Мои документы\Kaspl_5.mdb"</definedName>
    <definedName name="AD" localSheetId="0">#REF!</definedName>
    <definedName name="AD" localSheetId="1">#REF!</definedName>
    <definedName name="AD" localSheetId="2">#REF!</definedName>
    <definedName name="AD" localSheetId="3">#REF!</definedName>
    <definedName name="AD" localSheetId="4">#REF!</definedName>
    <definedName name="AD" localSheetId="5">#REF!</definedName>
    <definedName name="AD" localSheetId="6">#REF!</definedName>
    <definedName name="AD" localSheetId="21">#REF!</definedName>
    <definedName name="AD" localSheetId="13">#REF!</definedName>
    <definedName name="AD" localSheetId="14">#REF!</definedName>
    <definedName name="AD" localSheetId="15">#REF!</definedName>
    <definedName name="AD" localSheetId="16">#REF!</definedName>
    <definedName name="AD" localSheetId="19">#REF!</definedName>
    <definedName name="AD" localSheetId="25">#REF!</definedName>
    <definedName name="AD" localSheetId="46">#REF!</definedName>
    <definedName name="AD" localSheetId="55">#REF!</definedName>
    <definedName name="AD" localSheetId="56">#REF!</definedName>
    <definedName name="AD" localSheetId="57">#REF!</definedName>
    <definedName name="AD" localSheetId="58">#REF!</definedName>
    <definedName name="AD" localSheetId="59">#REF!</definedName>
    <definedName name="AD" localSheetId="47">#REF!</definedName>
    <definedName name="AD" localSheetId="48">#REF!</definedName>
    <definedName name="AD" localSheetId="49">#REF!</definedName>
    <definedName name="AD" localSheetId="50">#REF!</definedName>
    <definedName name="AD" localSheetId="51">#REF!</definedName>
    <definedName name="AD" localSheetId="52">#REF!</definedName>
    <definedName name="AD" localSheetId="53">#REF!</definedName>
    <definedName name="AD" localSheetId="54">#REF!</definedName>
    <definedName name="AD" localSheetId="69">#REF!</definedName>
    <definedName name="AD" localSheetId="71">#REF!</definedName>
    <definedName name="AD" localSheetId="73">#REF!</definedName>
    <definedName name="AD" localSheetId="74">#REF!</definedName>
    <definedName name="AD" localSheetId="61">#REF!</definedName>
    <definedName name="AD" localSheetId="62">#REF!</definedName>
    <definedName name="AD" localSheetId="65">#REF!</definedName>
    <definedName name="AD" localSheetId="66">#REF!</definedName>
    <definedName name="AD" localSheetId="67">#REF!</definedName>
    <definedName name="AD" localSheetId="68">#REF!</definedName>
    <definedName name="AE" localSheetId="0">#REF!</definedName>
    <definedName name="AE" localSheetId="1">#REF!</definedName>
    <definedName name="AE" localSheetId="2">#REF!</definedName>
    <definedName name="AE" localSheetId="4">#REF!</definedName>
    <definedName name="AE" localSheetId="5">#REF!</definedName>
    <definedName name="AE" localSheetId="6">#REF!</definedName>
    <definedName name="AE" localSheetId="21">#REF!</definedName>
    <definedName name="AE" localSheetId="13">#REF!</definedName>
    <definedName name="AE" localSheetId="14">#REF!</definedName>
    <definedName name="AE" localSheetId="15">#REF!</definedName>
    <definedName name="AE" localSheetId="16">#REF!</definedName>
    <definedName name="AE" localSheetId="19">#REF!</definedName>
    <definedName name="AE" localSheetId="25">#REF!</definedName>
    <definedName name="AE" localSheetId="46">#REF!</definedName>
    <definedName name="AE" localSheetId="55">#REF!</definedName>
    <definedName name="AE" localSheetId="56">#REF!</definedName>
    <definedName name="AE" localSheetId="57">#REF!</definedName>
    <definedName name="AE" localSheetId="58">#REF!</definedName>
    <definedName name="AE" localSheetId="59">#REF!</definedName>
    <definedName name="AE" localSheetId="47">#REF!</definedName>
    <definedName name="AE" localSheetId="48">#REF!</definedName>
    <definedName name="AE" localSheetId="49">#REF!</definedName>
    <definedName name="AE" localSheetId="50">#REF!</definedName>
    <definedName name="AE" localSheetId="51">#REF!</definedName>
    <definedName name="AE" localSheetId="52">#REF!</definedName>
    <definedName name="AE" localSheetId="53">#REF!</definedName>
    <definedName name="AE" localSheetId="54">#REF!</definedName>
    <definedName name="AE" localSheetId="69">#REF!</definedName>
    <definedName name="AE" localSheetId="71">#REF!</definedName>
    <definedName name="AE" localSheetId="73">#REF!</definedName>
    <definedName name="AE" localSheetId="74">#REF!</definedName>
    <definedName name="AE" localSheetId="61">#REF!</definedName>
    <definedName name="AE" localSheetId="62">#REF!</definedName>
    <definedName name="AE" localSheetId="65">#REF!</definedName>
    <definedName name="AE" localSheetId="66">#REF!</definedName>
    <definedName name="AE" localSheetId="67">#REF!</definedName>
    <definedName name="AE" localSheetId="68">#REF!</definedName>
    <definedName name="AF" localSheetId="0">#REF!</definedName>
    <definedName name="AF" localSheetId="1">#REF!</definedName>
    <definedName name="AF" localSheetId="2">#REF!</definedName>
    <definedName name="AF" localSheetId="4">#REF!</definedName>
    <definedName name="AF" localSheetId="5">#REF!</definedName>
    <definedName name="AF" localSheetId="6">#REF!</definedName>
    <definedName name="AF" localSheetId="21">#REF!</definedName>
    <definedName name="AF" localSheetId="13">#REF!</definedName>
    <definedName name="AF" localSheetId="14">#REF!</definedName>
    <definedName name="AF" localSheetId="15">#REF!</definedName>
    <definedName name="AF" localSheetId="16">#REF!</definedName>
    <definedName name="AF" localSheetId="19">#REF!</definedName>
    <definedName name="AF" localSheetId="25">#REF!</definedName>
    <definedName name="AF" localSheetId="46">#REF!</definedName>
    <definedName name="AF" localSheetId="55">#REF!</definedName>
    <definedName name="AF" localSheetId="56">#REF!</definedName>
    <definedName name="AF" localSheetId="57">#REF!</definedName>
    <definedName name="AF" localSheetId="58">#REF!</definedName>
    <definedName name="AF" localSheetId="59">#REF!</definedName>
    <definedName name="AF" localSheetId="47">#REF!</definedName>
    <definedName name="AF" localSheetId="48">#REF!</definedName>
    <definedName name="AF" localSheetId="49">#REF!</definedName>
    <definedName name="AF" localSheetId="50">#REF!</definedName>
    <definedName name="AF" localSheetId="51">#REF!</definedName>
    <definedName name="AF" localSheetId="52">#REF!</definedName>
    <definedName name="AF" localSheetId="53">#REF!</definedName>
    <definedName name="AF" localSheetId="54">#REF!</definedName>
    <definedName name="AF" localSheetId="69">#REF!</definedName>
    <definedName name="AF" localSheetId="71">#REF!</definedName>
    <definedName name="AF" localSheetId="73">#REF!</definedName>
    <definedName name="AF" localSheetId="74">#REF!</definedName>
    <definedName name="AF" localSheetId="61">#REF!</definedName>
    <definedName name="AF" localSheetId="62">#REF!</definedName>
    <definedName name="AF" localSheetId="65">#REF!</definedName>
    <definedName name="AF" localSheetId="66">#REF!</definedName>
    <definedName name="AF" localSheetId="67">#REF!</definedName>
    <definedName name="AF" localSheetId="68">#REF!</definedName>
    <definedName name="AG" localSheetId="0">#REF!</definedName>
    <definedName name="AG" localSheetId="1">#REF!</definedName>
    <definedName name="AG" localSheetId="2">#REF!</definedName>
    <definedName name="AG" localSheetId="4">#REF!</definedName>
    <definedName name="AG" localSheetId="5">#REF!</definedName>
    <definedName name="AG" localSheetId="6">#REF!</definedName>
    <definedName name="AG" localSheetId="13">#REF!</definedName>
    <definedName name="AG" localSheetId="14">#REF!</definedName>
    <definedName name="AG" localSheetId="15">#REF!</definedName>
    <definedName name="AG" localSheetId="16">#REF!</definedName>
    <definedName name="AG" localSheetId="19">#REF!</definedName>
    <definedName name="AG" localSheetId="25">#REF!</definedName>
    <definedName name="AG" localSheetId="46">#REF!</definedName>
    <definedName name="AG" localSheetId="55">#REF!</definedName>
    <definedName name="AG" localSheetId="56">#REF!</definedName>
    <definedName name="AG" localSheetId="57">#REF!</definedName>
    <definedName name="AG" localSheetId="47">#REF!</definedName>
    <definedName name="AG" localSheetId="48">#REF!</definedName>
    <definedName name="AG" localSheetId="49">#REF!</definedName>
    <definedName name="AG" localSheetId="50">#REF!</definedName>
    <definedName name="AG" localSheetId="51">#REF!</definedName>
    <definedName name="AG" localSheetId="52">#REF!</definedName>
    <definedName name="AG" localSheetId="53">#REF!</definedName>
    <definedName name="AG" localSheetId="54">#REF!</definedName>
    <definedName name="AG" localSheetId="71">#REF!</definedName>
    <definedName name="AG" localSheetId="73">#REF!</definedName>
    <definedName name="AG" localSheetId="74">#REF!</definedName>
    <definedName name="AG" localSheetId="61">#REF!</definedName>
    <definedName name="AG" localSheetId="62">#REF!</definedName>
    <definedName name="AG" localSheetId="65">#REF!</definedName>
    <definedName name="AG" localSheetId="66">#REF!</definedName>
    <definedName name="AG" localSheetId="68">#REF!</definedName>
    <definedName name="agri" localSheetId="0">#REF!</definedName>
    <definedName name="agri" localSheetId="1">#REF!</definedName>
    <definedName name="agri" localSheetId="2">#REF!</definedName>
    <definedName name="agri" localSheetId="4">#REF!</definedName>
    <definedName name="agri" localSheetId="5">#REF!</definedName>
    <definedName name="agri" localSheetId="6">#REF!</definedName>
    <definedName name="agri" localSheetId="13">#REF!</definedName>
    <definedName name="agri" localSheetId="14">#REF!</definedName>
    <definedName name="agri" localSheetId="15">#REF!</definedName>
    <definedName name="agri" localSheetId="16">#REF!</definedName>
    <definedName name="agri" localSheetId="19">#REF!</definedName>
    <definedName name="agri" localSheetId="46">#REF!</definedName>
    <definedName name="agri" localSheetId="55">#REF!</definedName>
    <definedName name="agri" localSheetId="56">#REF!</definedName>
    <definedName name="agri" localSheetId="57">#REF!</definedName>
    <definedName name="agri" localSheetId="58">#REF!</definedName>
    <definedName name="agri" localSheetId="59">#REF!</definedName>
    <definedName name="agri" localSheetId="47">#REF!</definedName>
    <definedName name="agri" localSheetId="48">#REF!</definedName>
    <definedName name="agri" localSheetId="49">#REF!</definedName>
    <definedName name="agri" localSheetId="50">#REF!</definedName>
    <definedName name="agri" localSheetId="51">#REF!</definedName>
    <definedName name="agri" localSheetId="52">#REF!</definedName>
    <definedName name="agri" localSheetId="53">#REF!</definedName>
    <definedName name="agri" localSheetId="54">#REF!</definedName>
    <definedName name="agri" localSheetId="69">#REF!</definedName>
    <definedName name="agri" localSheetId="61">#REF!</definedName>
    <definedName name="agri" localSheetId="62">#REF!</definedName>
    <definedName name="agri" localSheetId="65">#REF!</definedName>
    <definedName name="agri" localSheetId="66">#REF!</definedName>
    <definedName name="agri" localSheetId="67">#REF!</definedName>
    <definedName name="agri" localSheetId="68">#REF!</definedName>
    <definedName name="AH" localSheetId="0">#REF!</definedName>
    <definedName name="AH" localSheetId="1">#REF!</definedName>
    <definedName name="AH" localSheetId="2">#REF!</definedName>
    <definedName name="AH" localSheetId="4">#REF!</definedName>
    <definedName name="AH" localSheetId="5">#REF!</definedName>
    <definedName name="AH" localSheetId="6">#REF!</definedName>
    <definedName name="AH" localSheetId="13">#REF!</definedName>
    <definedName name="AH" localSheetId="14">#REF!</definedName>
    <definedName name="AH" localSheetId="15">#REF!</definedName>
    <definedName name="AH" localSheetId="16">#REF!</definedName>
    <definedName name="AH" localSheetId="19">#REF!</definedName>
    <definedName name="AH" localSheetId="25">#REF!</definedName>
    <definedName name="AH" localSheetId="46">#REF!</definedName>
    <definedName name="AH" localSheetId="55">#REF!</definedName>
    <definedName name="AH" localSheetId="56">#REF!</definedName>
    <definedName name="AH" localSheetId="57">#REF!</definedName>
    <definedName name="AH" localSheetId="47">#REF!</definedName>
    <definedName name="AH" localSheetId="48">#REF!</definedName>
    <definedName name="AH" localSheetId="49">#REF!</definedName>
    <definedName name="AH" localSheetId="50">#REF!</definedName>
    <definedName name="AH" localSheetId="51">#REF!</definedName>
    <definedName name="AH" localSheetId="52">#REF!</definedName>
    <definedName name="AH" localSheetId="53">#REF!</definedName>
    <definedName name="AH" localSheetId="54">#REF!</definedName>
    <definedName name="AH" localSheetId="71">#REF!</definedName>
    <definedName name="AH" localSheetId="73">#REF!</definedName>
    <definedName name="AH" localSheetId="74">#REF!</definedName>
    <definedName name="AH" localSheetId="61">#REF!</definedName>
    <definedName name="AH" localSheetId="62">#REF!</definedName>
    <definedName name="AH" localSheetId="65">#REF!</definedName>
    <definedName name="AH" localSheetId="66">#REF!</definedName>
    <definedName name="AH" localSheetId="68">#REF!</definedName>
    <definedName name="AI" localSheetId="0">#REF!</definedName>
    <definedName name="AI" localSheetId="1">#REF!</definedName>
    <definedName name="AI" localSheetId="2">#REF!</definedName>
    <definedName name="AI" localSheetId="4">#REF!</definedName>
    <definedName name="AI" localSheetId="5">#REF!</definedName>
    <definedName name="AI" localSheetId="6">#REF!</definedName>
    <definedName name="AI" localSheetId="13">#REF!</definedName>
    <definedName name="AI" localSheetId="14">#REF!</definedName>
    <definedName name="AI" localSheetId="15">#REF!</definedName>
    <definedName name="AI" localSheetId="16">#REF!</definedName>
    <definedName name="AI" localSheetId="19">#REF!</definedName>
    <definedName name="AI" localSheetId="25">#REF!</definedName>
    <definedName name="AI" localSheetId="46">#REF!</definedName>
    <definedName name="AI" localSheetId="55">#REF!</definedName>
    <definedName name="AI" localSheetId="56">#REF!</definedName>
    <definedName name="AI" localSheetId="57">#REF!</definedName>
    <definedName name="AI" localSheetId="47">#REF!</definedName>
    <definedName name="AI" localSheetId="48">#REF!</definedName>
    <definedName name="AI" localSheetId="49">#REF!</definedName>
    <definedName name="AI" localSheetId="50">#REF!</definedName>
    <definedName name="AI" localSheetId="51">#REF!</definedName>
    <definedName name="AI" localSheetId="52">#REF!</definedName>
    <definedName name="AI" localSheetId="53">#REF!</definedName>
    <definedName name="AI" localSheetId="54">#REF!</definedName>
    <definedName name="AI" localSheetId="71">#REF!</definedName>
    <definedName name="AI" localSheetId="73">#REF!</definedName>
    <definedName name="AI" localSheetId="74">#REF!</definedName>
    <definedName name="AI" localSheetId="61">#REF!</definedName>
    <definedName name="AI" localSheetId="62">#REF!</definedName>
    <definedName name="AI" localSheetId="65">#REF!</definedName>
    <definedName name="AI" localSheetId="66">#REF!</definedName>
    <definedName name="AI" localSheetId="68">#REF!</definedName>
    <definedName name="AJ" localSheetId="0">#REF!</definedName>
    <definedName name="AJ" localSheetId="1">#REF!</definedName>
    <definedName name="AJ" localSheetId="2">#REF!</definedName>
    <definedName name="AJ" localSheetId="4">#REF!</definedName>
    <definedName name="AJ" localSheetId="5">#REF!</definedName>
    <definedName name="AJ" localSheetId="6">#REF!</definedName>
    <definedName name="AJ" localSheetId="13">#REF!</definedName>
    <definedName name="AJ" localSheetId="14">#REF!</definedName>
    <definedName name="AJ" localSheetId="15">#REF!</definedName>
    <definedName name="AJ" localSheetId="16">#REF!</definedName>
    <definedName name="AJ" localSheetId="19">#REF!</definedName>
    <definedName name="AJ" localSheetId="25">#REF!</definedName>
    <definedName name="AJ" localSheetId="46">#REF!</definedName>
    <definedName name="AJ" localSheetId="55">#REF!</definedName>
    <definedName name="AJ" localSheetId="56">#REF!</definedName>
    <definedName name="AJ" localSheetId="57">#REF!</definedName>
    <definedName name="AJ" localSheetId="47">#REF!</definedName>
    <definedName name="AJ" localSheetId="48">#REF!</definedName>
    <definedName name="AJ" localSheetId="49">#REF!</definedName>
    <definedName name="AJ" localSheetId="50">#REF!</definedName>
    <definedName name="AJ" localSheetId="51">#REF!</definedName>
    <definedName name="AJ" localSheetId="52">#REF!</definedName>
    <definedName name="AJ" localSheetId="53">#REF!</definedName>
    <definedName name="AJ" localSheetId="54">#REF!</definedName>
    <definedName name="AJ" localSheetId="71">#REF!</definedName>
    <definedName name="AJ" localSheetId="73">#REF!</definedName>
    <definedName name="AJ" localSheetId="74">#REF!</definedName>
    <definedName name="AJ" localSheetId="61">#REF!</definedName>
    <definedName name="AJ" localSheetId="62">#REF!</definedName>
    <definedName name="AJ" localSheetId="65">#REF!</definedName>
    <definedName name="AJ" localSheetId="66">#REF!</definedName>
    <definedName name="AJ" localSheetId="68">#REF!</definedName>
    <definedName name="AK" localSheetId="0">#REF!</definedName>
    <definedName name="AK" localSheetId="1">#REF!</definedName>
    <definedName name="AK" localSheetId="2">#REF!</definedName>
    <definedName name="AK" localSheetId="4">#REF!</definedName>
    <definedName name="AK" localSheetId="5">#REF!</definedName>
    <definedName name="AK" localSheetId="6">#REF!</definedName>
    <definedName name="AK" localSheetId="13">#REF!</definedName>
    <definedName name="AK" localSheetId="14">#REF!</definedName>
    <definedName name="AK" localSheetId="15">#REF!</definedName>
    <definedName name="AK" localSheetId="16">#REF!</definedName>
    <definedName name="AK" localSheetId="19">#REF!</definedName>
    <definedName name="AK" localSheetId="25">#REF!</definedName>
    <definedName name="AK" localSheetId="46">#REF!</definedName>
    <definedName name="AK" localSheetId="55">#REF!</definedName>
    <definedName name="AK" localSheetId="56">#REF!</definedName>
    <definedName name="AK" localSheetId="57">#REF!</definedName>
    <definedName name="AK" localSheetId="47">#REF!</definedName>
    <definedName name="AK" localSheetId="48">#REF!</definedName>
    <definedName name="AK" localSheetId="49">#REF!</definedName>
    <definedName name="AK" localSheetId="50">#REF!</definedName>
    <definedName name="AK" localSheetId="51">#REF!</definedName>
    <definedName name="AK" localSheetId="52">#REF!</definedName>
    <definedName name="AK" localSheetId="53">#REF!</definedName>
    <definedName name="AK" localSheetId="54">#REF!</definedName>
    <definedName name="AK" localSheetId="71">#REF!</definedName>
    <definedName name="AK" localSheetId="73">#REF!</definedName>
    <definedName name="AK" localSheetId="74">#REF!</definedName>
    <definedName name="AK" localSheetId="61">#REF!</definedName>
    <definedName name="AK" localSheetId="62">#REF!</definedName>
    <definedName name="AK" localSheetId="65">#REF!</definedName>
    <definedName name="AK" localSheetId="66">#REF!</definedName>
    <definedName name="AK" localSheetId="68">#REF!</definedName>
    <definedName name="AL" localSheetId="0">#REF!</definedName>
    <definedName name="AL" localSheetId="1">#REF!</definedName>
    <definedName name="AL" localSheetId="2">#REF!</definedName>
    <definedName name="AL" localSheetId="4">#REF!</definedName>
    <definedName name="AL" localSheetId="5">#REF!</definedName>
    <definedName name="AL" localSheetId="6">#REF!</definedName>
    <definedName name="AL" localSheetId="13">#REF!</definedName>
    <definedName name="AL" localSheetId="14">#REF!</definedName>
    <definedName name="AL" localSheetId="15">#REF!</definedName>
    <definedName name="AL" localSheetId="16">#REF!</definedName>
    <definedName name="AL" localSheetId="19">#REF!</definedName>
    <definedName name="AL" localSheetId="25">#REF!</definedName>
    <definedName name="AL" localSheetId="46">#REF!</definedName>
    <definedName name="AL" localSheetId="55">#REF!</definedName>
    <definedName name="AL" localSheetId="56">#REF!</definedName>
    <definedName name="AL" localSheetId="57">#REF!</definedName>
    <definedName name="AL" localSheetId="47">#REF!</definedName>
    <definedName name="AL" localSheetId="48">#REF!</definedName>
    <definedName name="AL" localSheetId="49">#REF!</definedName>
    <definedName name="AL" localSheetId="50">#REF!</definedName>
    <definedName name="AL" localSheetId="51">#REF!</definedName>
    <definedName name="AL" localSheetId="52">#REF!</definedName>
    <definedName name="AL" localSheetId="53">#REF!</definedName>
    <definedName name="AL" localSheetId="54">#REF!</definedName>
    <definedName name="AL" localSheetId="71">#REF!</definedName>
    <definedName name="AL" localSheetId="73">#REF!</definedName>
    <definedName name="AL" localSheetId="74">#REF!</definedName>
    <definedName name="AL" localSheetId="61">#REF!</definedName>
    <definedName name="AL" localSheetId="62">#REF!</definedName>
    <definedName name="AL" localSheetId="65">#REF!</definedName>
    <definedName name="AL" localSheetId="66">#REF!</definedName>
    <definedName name="AL" localSheetId="68">#REF!</definedName>
    <definedName name="AM" localSheetId="0">#REF!</definedName>
    <definedName name="AM" localSheetId="1">#REF!</definedName>
    <definedName name="AM" localSheetId="2">#REF!</definedName>
    <definedName name="AM" localSheetId="4">#REF!</definedName>
    <definedName name="AM" localSheetId="5">#REF!</definedName>
    <definedName name="AM" localSheetId="6">#REF!</definedName>
    <definedName name="AM" localSheetId="13">#REF!</definedName>
    <definedName name="AM" localSheetId="14">#REF!</definedName>
    <definedName name="AM" localSheetId="15">#REF!</definedName>
    <definedName name="AM" localSheetId="16">#REF!</definedName>
    <definedName name="AM" localSheetId="19">#REF!</definedName>
    <definedName name="AM" localSheetId="25">#REF!</definedName>
    <definedName name="AM" localSheetId="46">#REF!</definedName>
    <definedName name="AM" localSheetId="55">#REF!</definedName>
    <definedName name="AM" localSheetId="56">#REF!</definedName>
    <definedName name="AM" localSheetId="57">#REF!</definedName>
    <definedName name="AM" localSheetId="47">#REF!</definedName>
    <definedName name="AM" localSheetId="48">#REF!</definedName>
    <definedName name="AM" localSheetId="49">#REF!</definedName>
    <definedName name="AM" localSheetId="50">#REF!</definedName>
    <definedName name="AM" localSheetId="51">#REF!</definedName>
    <definedName name="AM" localSheetId="52">#REF!</definedName>
    <definedName name="AM" localSheetId="53">#REF!</definedName>
    <definedName name="AM" localSheetId="54">#REF!</definedName>
    <definedName name="AM" localSheetId="71">#REF!</definedName>
    <definedName name="AM" localSheetId="73">#REF!</definedName>
    <definedName name="AM" localSheetId="74">#REF!</definedName>
    <definedName name="AM" localSheetId="61">#REF!</definedName>
    <definedName name="AM" localSheetId="62">#REF!</definedName>
    <definedName name="AM" localSheetId="65">#REF!</definedName>
    <definedName name="AM" localSheetId="66">#REF!</definedName>
    <definedName name="AM" localSheetId="68">#REF!</definedName>
    <definedName name="AMPO5">"Gráfico 8"</definedName>
    <definedName name="AN" localSheetId="0">#REF!</definedName>
    <definedName name="AN" localSheetId="1">#REF!</definedName>
    <definedName name="AN" localSheetId="2">#REF!</definedName>
    <definedName name="AN" localSheetId="3">#REF!</definedName>
    <definedName name="AN" localSheetId="4">#REF!</definedName>
    <definedName name="AN" localSheetId="5">#REF!</definedName>
    <definedName name="AN" localSheetId="6">#REF!</definedName>
    <definedName name="AN" localSheetId="13">#REF!</definedName>
    <definedName name="AN" localSheetId="14">#REF!</definedName>
    <definedName name="AN" localSheetId="15">#REF!</definedName>
    <definedName name="AN" localSheetId="16">#REF!</definedName>
    <definedName name="AN" localSheetId="19">#REF!</definedName>
    <definedName name="AN" localSheetId="25">#REF!</definedName>
    <definedName name="AN" localSheetId="46">#REF!</definedName>
    <definedName name="AN" localSheetId="55">#REF!</definedName>
    <definedName name="AN" localSheetId="56">#REF!</definedName>
    <definedName name="AN" localSheetId="57">#REF!</definedName>
    <definedName name="AN" localSheetId="58">#REF!</definedName>
    <definedName name="AN" localSheetId="59">#REF!</definedName>
    <definedName name="AN" localSheetId="47">#REF!</definedName>
    <definedName name="AN" localSheetId="48">#REF!</definedName>
    <definedName name="AN" localSheetId="49">#REF!</definedName>
    <definedName name="AN" localSheetId="50">#REF!</definedName>
    <definedName name="AN" localSheetId="51">#REF!</definedName>
    <definedName name="AN" localSheetId="52">#REF!</definedName>
    <definedName name="AN" localSheetId="53">#REF!</definedName>
    <definedName name="AN" localSheetId="54">#REF!</definedName>
    <definedName name="AN" localSheetId="69">#REF!</definedName>
    <definedName name="AN" localSheetId="71">#REF!</definedName>
    <definedName name="AN" localSheetId="73">#REF!</definedName>
    <definedName name="AN" localSheetId="74">#REF!</definedName>
    <definedName name="AN" localSheetId="61">#REF!</definedName>
    <definedName name="AN" localSheetId="62">#REF!</definedName>
    <definedName name="AN" localSheetId="65">#REF!</definedName>
    <definedName name="AN" localSheetId="66">#REF!</definedName>
    <definedName name="AN" localSheetId="67">#REF!</definedName>
    <definedName name="AN" localSheetId="68">#REF!</definedName>
    <definedName name="AO" localSheetId="0">#REF!</definedName>
    <definedName name="AO" localSheetId="1">#REF!</definedName>
    <definedName name="AO" localSheetId="2">#REF!</definedName>
    <definedName name="AO" localSheetId="4">#REF!</definedName>
    <definedName name="AO" localSheetId="5">#REF!</definedName>
    <definedName name="AO" localSheetId="6">#REF!</definedName>
    <definedName name="AO" localSheetId="13">#REF!</definedName>
    <definedName name="AO" localSheetId="14">#REF!</definedName>
    <definedName name="AO" localSheetId="15">#REF!</definedName>
    <definedName name="AO" localSheetId="16">#REF!</definedName>
    <definedName name="AO" localSheetId="19">#REF!</definedName>
    <definedName name="AO" localSheetId="25">#REF!</definedName>
    <definedName name="AO" localSheetId="46">#REF!</definedName>
    <definedName name="AO" localSheetId="55">#REF!</definedName>
    <definedName name="AO" localSheetId="56">#REF!</definedName>
    <definedName name="AO" localSheetId="57">#REF!</definedName>
    <definedName name="AO" localSheetId="58">#REF!</definedName>
    <definedName name="AO" localSheetId="59">#REF!</definedName>
    <definedName name="AO" localSheetId="47">#REF!</definedName>
    <definedName name="AO" localSheetId="48">#REF!</definedName>
    <definedName name="AO" localSheetId="49">#REF!</definedName>
    <definedName name="AO" localSheetId="50">#REF!</definedName>
    <definedName name="AO" localSheetId="51">#REF!</definedName>
    <definedName name="AO" localSheetId="52">#REF!</definedName>
    <definedName name="AO" localSheetId="53">#REF!</definedName>
    <definedName name="AO" localSheetId="54">#REF!</definedName>
    <definedName name="AO" localSheetId="69">#REF!</definedName>
    <definedName name="AO" localSheetId="71">#REF!</definedName>
    <definedName name="AO" localSheetId="73">#REF!</definedName>
    <definedName name="AO" localSheetId="74">#REF!</definedName>
    <definedName name="AO" localSheetId="61">#REF!</definedName>
    <definedName name="AO" localSheetId="62">#REF!</definedName>
    <definedName name="AO" localSheetId="65">#REF!</definedName>
    <definedName name="AO" localSheetId="66">#REF!</definedName>
    <definedName name="AO" localSheetId="67">#REF!</definedName>
    <definedName name="AO" localSheetId="68">#REF!</definedName>
    <definedName name="AP" localSheetId="0">#REF!</definedName>
    <definedName name="AP" localSheetId="1">#REF!</definedName>
    <definedName name="AP" localSheetId="2">#REF!</definedName>
    <definedName name="AP" localSheetId="4">#REF!</definedName>
    <definedName name="AP" localSheetId="5">#REF!</definedName>
    <definedName name="AP" localSheetId="6">#REF!</definedName>
    <definedName name="AP" localSheetId="13">#REF!</definedName>
    <definedName name="AP" localSheetId="14">#REF!</definedName>
    <definedName name="AP" localSheetId="15">#REF!</definedName>
    <definedName name="AP" localSheetId="16">#REF!</definedName>
    <definedName name="AP" localSheetId="19">#REF!</definedName>
    <definedName name="AP" localSheetId="25">#REF!</definedName>
    <definedName name="AP" localSheetId="46">#REF!</definedName>
    <definedName name="AP" localSheetId="55">#REF!</definedName>
    <definedName name="AP" localSheetId="56">#REF!</definedName>
    <definedName name="AP" localSheetId="57">#REF!</definedName>
    <definedName name="AP" localSheetId="58">#REF!</definedName>
    <definedName name="AP" localSheetId="59">#REF!</definedName>
    <definedName name="AP" localSheetId="47">#REF!</definedName>
    <definedName name="AP" localSheetId="48">#REF!</definedName>
    <definedName name="AP" localSheetId="49">#REF!</definedName>
    <definedName name="AP" localSheetId="50">#REF!</definedName>
    <definedName name="AP" localSheetId="51">#REF!</definedName>
    <definedName name="AP" localSheetId="52">#REF!</definedName>
    <definedName name="AP" localSheetId="53">#REF!</definedName>
    <definedName name="AP" localSheetId="54">#REF!</definedName>
    <definedName name="AP" localSheetId="69">#REF!</definedName>
    <definedName name="AP" localSheetId="71">#REF!</definedName>
    <definedName name="AP" localSheetId="73">#REF!</definedName>
    <definedName name="AP" localSheetId="74">#REF!</definedName>
    <definedName name="AP" localSheetId="61">#REF!</definedName>
    <definedName name="AP" localSheetId="62">#REF!</definedName>
    <definedName name="AP" localSheetId="65">#REF!</definedName>
    <definedName name="AP" localSheetId="66">#REF!</definedName>
    <definedName name="AP" localSheetId="67">#REF!</definedName>
    <definedName name="AP" localSheetId="68">#REF!</definedName>
    <definedName name="AQ" localSheetId="0">#REF!</definedName>
    <definedName name="AQ" localSheetId="1">#REF!</definedName>
    <definedName name="AQ" localSheetId="2">#REF!</definedName>
    <definedName name="AQ" localSheetId="4">#REF!</definedName>
    <definedName name="AQ" localSheetId="5">#REF!</definedName>
    <definedName name="AQ" localSheetId="6">#REF!</definedName>
    <definedName name="AQ" localSheetId="13">#REF!</definedName>
    <definedName name="AQ" localSheetId="14">#REF!</definedName>
    <definedName name="AQ" localSheetId="15">#REF!</definedName>
    <definedName name="AQ" localSheetId="16">#REF!</definedName>
    <definedName name="AQ" localSheetId="19">#REF!</definedName>
    <definedName name="AQ" localSheetId="25">#REF!</definedName>
    <definedName name="AQ" localSheetId="46">#REF!</definedName>
    <definedName name="AQ" localSheetId="55">#REF!</definedName>
    <definedName name="AQ" localSheetId="56">#REF!</definedName>
    <definedName name="AQ" localSheetId="57">#REF!</definedName>
    <definedName name="AQ" localSheetId="47">#REF!</definedName>
    <definedName name="AQ" localSheetId="48">#REF!</definedName>
    <definedName name="AQ" localSheetId="49">#REF!</definedName>
    <definedName name="AQ" localSheetId="50">#REF!</definedName>
    <definedName name="AQ" localSheetId="51">#REF!</definedName>
    <definedName name="AQ" localSheetId="52">#REF!</definedName>
    <definedName name="AQ" localSheetId="53">#REF!</definedName>
    <definedName name="AQ" localSheetId="54">#REF!</definedName>
    <definedName name="AQ" localSheetId="71">#REF!</definedName>
    <definedName name="AQ" localSheetId="73">#REF!</definedName>
    <definedName name="AQ" localSheetId="74">#REF!</definedName>
    <definedName name="AQ" localSheetId="61">#REF!</definedName>
    <definedName name="AQ" localSheetId="62">#REF!</definedName>
    <definedName name="AQ" localSheetId="65">#REF!</definedName>
    <definedName name="AQ" localSheetId="66">#REF!</definedName>
    <definedName name="AQ" localSheetId="68">#REF!</definedName>
    <definedName name="AR" localSheetId="0">#REF!</definedName>
    <definedName name="AR" localSheetId="1">#REF!</definedName>
    <definedName name="AR" localSheetId="2">#REF!</definedName>
    <definedName name="AR" localSheetId="4">#REF!</definedName>
    <definedName name="AR" localSheetId="5">#REF!</definedName>
    <definedName name="AR" localSheetId="6">#REF!</definedName>
    <definedName name="AR" localSheetId="13">#REF!</definedName>
    <definedName name="AR" localSheetId="14">#REF!</definedName>
    <definedName name="AR" localSheetId="15">#REF!</definedName>
    <definedName name="AR" localSheetId="16">#REF!</definedName>
    <definedName name="AR" localSheetId="19">#REF!</definedName>
    <definedName name="AR" localSheetId="25">#REF!</definedName>
    <definedName name="AR" localSheetId="46">#REF!</definedName>
    <definedName name="AR" localSheetId="55">#REF!</definedName>
    <definedName name="AR" localSheetId="56">#REF!</definedName>
    <definedName name="AR" localSheetId="57">#REF!</definedName>
    <definedName name="AR" localSheetId="47">#REF!</definedName>
    <definedName name="AR" localSheetId="48">#REF!</definedName>
    <definedName name="AR" localSheetId="49">#REF!</definedName>
    <definedName name="AR" localSheetId="50">#REF!</definedName>
    <definedName name="AR" localSheetId="51">#REF!</definedName>
    <definedName name="AR" localSheetId="52">#REF!</definedName>
    <definedName name="AR" localSheetId="53">#REF!</definedName>
    <definedName name="AR" localSheetId="54">#REF!</definedName>
    <definedName name="AR" localSheetId="71">#REF!</definedName>
    <definedName name="AR" localSheetId="73">#REF!</definedName>
    <definedName name="AR" localSheetId="74">#REF!</definedName>
    <definedName name="AR" localSheetId="61">#REF!</definedName>
    <definedName name="AR" localSheetId="62">#REF!</definedName>
    <definedName name="AR" localSheetId="65">#REF!</definedName>
    <definedName name="AR" localSheetId="66">#REF!</definedName>
    <definedName name="AR" localSheetId="68">#REF!</definedName>
    <definedName name="AS" localSheetId="0">#REF!</definedName>
    <definedName name="AS" localSheetId="1">#REF!</definedName>
    <definedName name="AS" localSheetId="2">#REF!</definedName>
    <definedName name="AS" localSheetId="4">#REF!</definedName>
    <definedName name="AS" localSheetId="5">#REF!</definedName>
    <definedName name="AS" localSheetId="6">#REF!</definedName>
    <definedName name="AS" localSheetId="13">#REF!</definedName>
    <definedName name="AS" localSheetId="14">#REF!</definedName>
    <definedName name="AS" localSheetId="15">#REF!</definedName>
    <definedName name="AS" localSheetId="16">#REF!</definedName>
    <definedName name="AS" localSheetId="19">#REF!</definedName>
    <definedName name="AS" localSheetId="25">#REF!</definedName>
    <definedName name="AS" localSheetId="46">#REF!</definedName>
    <definedName name="AS" localSheetId="55">#REF!</definedName>
    <definedName name="AS" localSheetId="56">#REF!</definedName>
    <definedName name="AS" localSheetId="57">#REF!</definedName>
    <definedName name="AS" localSheetId="47">#REF!</definedName>
    <definedName name="AS" localSheetId="48">#REF!</definedName>
    <definedName name="AS" localSheetId="49">#REF!</definedName>
    <definedName name="AS" localSheetId="50">#REF!</definedName>
    <definedName name="AS" localSheetId="51">#REF!</definedName>
    <definedName name="AS" localSheetId="52">#REF!</definedName>
    <definedName name="AS" localSheetId="53">#REF!</definedName>
    <definedName name="AS" localSheetId="54">#REF!</definedName>
    <definedName name="AS" localSheetId="71">#REF!</definedName>
    <definedName name="AS" localSheetId="73">#REF!</definedName>
    <definedName name="AS" localSheetId="74">#REF!</definedName>
    <definedName name="AS" localSheetId="61">#REF!</definedName>
    <definedName name="AS" localSheetId="62">#REF!</definedName>
    <definedName name="AS" localSheetId="65">#REF!</definedName>
    <definedName name="AS" localSheetId="66">#REF!</definedName>
    <definedName name="AS" localSheetId="68">#REF!</definedName>
    <definedName name="AT" localSheetId="0">#REF!</definedName>
    <definedName name="AT" localSheetId="1">#REF!</definedName>
    <definedName name="AT" localSheetId="2">#REF!</definedName>
    <definedName name="AT" localSheetId="4">#REF!</definedName>
    <definedName name="AT" localSheetId="5">#REF!</definedName>
    <definedName name="AT" localSheetId="6">#REF!</definedName>
    <definedName name="AT" localSheetId="13">#REF!</definedName>
    <definedName name="AT" localSheetId="14">#REF!</definedName>
    <definedName name="AT" localSheetId="15">#REF!</definedName>
    <definedName name="AT" localSheetId="16">#REF!</definedName>
    <definedName name="AT" localSheetId="19">#REF!</definedName>
    <definedName name="AT" localSheetId="25">#REF!</definedName>
    <definedName name="AT" localSheetId="46">#REF!</definedName>
    <definedName name="AT" localSheetId="55">#REF!</definedName>
    <definedName name="AT" localSheetId="56">#REF!</definedName>
    <definedName name="AT" localSheetId="57">#REF!</definedName>
    <definedName name="AT" localSheetId="47">#REF!</definedName>
    <definedName name="AT" localSheetId="48">#REF!</definedName>
    <definedName name="AT" localSheetId="49">#REF!</definedName>
    <definedName name="AT" localSheetId="50">#REF!</definedName>
    <definedName name="AT" localSheetId="51">#REF!</definedName>
    <definedName name="AT" localSheetId="52">#REF!</definedName>
    <definedName name="AT" localSheetId="53">#REF!</definedName>
    <definedName name="AT" localSheetId="54">#REF!</definedName>
    <definedName name="AT" localSheetId="71">#REF!</definedName>
    <definedName name="AT" localSheetId="73">#REF!</definedName>
    <definedName name="AT" localSheetId="74">#REF!</definedName>
    <definedName name="AT" localSheetId="61">#REF!</definedName>
    <definedName name="AT" localSheetId="62">#REF!</definedName>
    <definedName name="AT" localSheetId="65">#REF!</definedName>
    <definedName name="AT" localSheetId="66">#REF!</definedName>
    <definedName name="AT" localSheetId="68">#REF!</definedName>
    <definedName name="AU" localSheetId="0">#REF!</definedName>
    <definedName name="AU" localSheetId="1">#REF!</definedName>
    <definedName name="AU" localSheetId="2">#REF!</definedName>
    <definedName name="AU" localSheetId="4">#REF!</definedName>
    <definedName name="AU" localSheetId="5">#REF!</definedName>
    <definedName name="AU" localSheetId="6">#REF!</definedName>
    <definedName name="AU" localSheetId="13">#REF!</definedName>
    <definedName name="AU" localSheetId="14">#REF!</definedName>
    <definedName name="AU" localSheetId="15">#REF!</definedName>
    <definedName name="AU" localSheetId="16">#REF!</definedName>
    <definedName name="AU" localSheetId="19">#REF!</definedName>
    <definedName name="AU" localSheetId="25">#REF!</definedName>
    <definedName name="AU" localSheetId="46">#REF!</definedName>
    <definedName name="AU" localSheetId="55">#REF!</definedName>
    <definedName name="AU" localSheetId="56">#REF!</definedName>
    <definedName name="AU" localSheetId="57">#REF!</definedName>
    <definedName name="AU" localSheetId="47">#REF!</definedName>
    <definedName name="AU" localSheetId="48">#REF!</definedName>
    <definedName name="AU" localSheetId="49">#REF!</definedName>
    <definedName name="AU" localSheetId="50">#REF!</definedName>
    <definedName name="AU" localSheetId="51">#REF!</definedName>
    <definedName name="AU" localSheetId="52">#REF!</definedName>
    <definedName name="AU" localSheetId="53">#REF!</definedName>
    <definedName name="AU" localSheetId="54">#REF!</definedName>
    <definedName name="AU" localSheetId="71">#REF!</definedName>
    <definedName name="AU" localSheetId="73">#REF!</definedName>
    <definedName name="AU" localSheetId="74">#REF!</definedName>
    <definedName name="AU" localSheetId="61">#REF!</definedName>
    <definedName name="AU" localSheetId="62">#REF!</definedName>
    <definedName name="AU" localSheetId="65">#REF!</definedName>
    <definedName name="AU" localSheetId="66">#REF!</definedName>
    <definedName name="AU" localSheetId="68">#REF!</definedName>
    <definedName name="AV" localSheetId="0">#REF!</definedName>
    <definedName name="AV" localSheetId="1">#REF!</definedName>
    <definedName name="AV" localSheetId="2">#REF!</definedName>
    <definedName name="AV" localSheetId="4">#REF!</definedName>
    <definedName name="AV" localSheetId="5">#REF!</definedName>
    <definedName name="AV" localSheetId="6">#REF!</definedName>
    <definedName name="AV" localSheetId="13">#REF!</definedName>
    <definedName name="AV" localSheetId="14">#REF!</definedName>
    <definedName name="AV" localSheetId="15">#REF!</definedName>
    <definedName name="AV" localSheetId="16">#REF!</definedName>
    <definedName name="AV" localSheetId="19">#REF!</definedName>
    <definedName name="AV" localSheetId="25">#REF!</definedName>
    <definedName name="AV" localSheetId="46">#REF!</definedName>
    <definedName name="AV" localSheetId="55">#REF!</definedName>
    <definedName name="AV" localSheetId="56">#REF!</definedName>
    <definedName name="AV" localSheetId="57">#REF!</definedName>
    <definedName name="AV" localSheetId="47">#REF!</definedName>
    <definedName name="AV" localSheetId="48">#REF!</definedName>
    <definedName name="AV" localSheetId="49">#REF!</definedName>
    <definedName name="AV" localSheetId="50">#REF!</definedName>
    <definedName name="AV" localSheetId="51">#REF!</definedName>
    <definedName name="AV" localSheetId="52">#REF!</definedName>
    <definedName name="AV" localSheetId="53">#REF!</definedName>
    <definedName name="AV" localSheetId="54">#REF!</definedName>
    <definedName name="AV" localSheetId="71">#REF!</definedName>
    <definedName name="AV" localSheetId="73">#REF!</definedName>
    <definedName name="AV" localSheetId="74">#REF!</definedName>
    <definedName name="AV" localSheetId="61">#REF!</definedName>
    <definedName name="AV" localSheetId="62">#REF!</definedName>
    <definedName name="AV" localSheetId="65">#REF!</definedName>
    <definedName name="AV" localSheetId="66">#REF!</definedName>
    <definedName name="AV" localSheetId="68">#REF!</definedName>
    <definedName name="AW" localSheetId="0">#REF!</definedName>
    <definedName name="AW" localSheetId="1">#REF!</definedName>
    <definedName name="AW" localSheetId="2">#REF!</definedName>
    <definedName name="AW" localSheetId="4">#REF!</definedName>
    <definedName name="AW" localSheetId="5">#REF!</definedName>
    <definedName name="AW" localSheetId="6">#REF!</definedName>
    <definedName name="AW" localSheetId="13">#REF!</definedName>
    <definedName name="AW" localSheetId="14">#REF!</definedName>
    <definedName name="AW" localSheetId="15">#REF!</definedName>
    <definedName name="AW" localSheetId="16">#REF!</definedName>
    <definedName name="AW" localSheetId="19">#REF!</definedName>
    <definedName name="AW" localSheetId="25">#REF!</definedName>
    <definedName name="AW" localSheetId="46">#REF!</definedName>
    <definedName name="AW" localSheetId="55">#REF!</definedName>
    <definedName name="AW" localSheetId="56">#REF!</definedName>
    <definedName name="AW" localSheetId="57">#REF!</definedName>
    <definedName name="AW" localSheetId="47">#REF!</definedName>
    <definedName name="AW" localSheetId="48">#REF!</definedName>
    <definedName name="AW" localSheetId="49">#REF!</definedName>
    <definedName name="AW" localSheetId="50">#REF!</definedName>
    <definedName name="AW" localSheetId="51">#REF!</definedName>
    <definedName name="AW" localSheetId="52">#REF!</definedName>
    <definedName name="AW" localSheetId="53">#REF!</definedName>
    <definedName name="AW" localSheetId="54">#REF!</definedName>
    <definedName name="AW" localSheetId="71">#REF!</definedName>
    <definedName name="AW" localSheetId="73">#REF!</definedName>
    <definedName name="AW" localSheetId="74">#REF!</definedName>
    <definedName name="AW" localSheetId="61">#REF!</definedName>
    <definedName name="AW" localSheetId="62">#REF!</definedName>
    <definedName name="AW" localSheetId="65">#REF!</definedName>
    <definedName name="AW" localSheetId="66">#REF!</definedName>
    <definedName name="AW" localSheetId="68">#REF!</definedName>
    <definedName name="AX" localSheetId="0">#REF!</definedName>
    <definedName name="AX" localSheetId="1">#REF!</definedName>
    <definedName name="AX" localSheetId="2">#REF!</definedName>
    <definedName name="AX" localSheetId="4">#REF!</definedName>
    <definedName name="AX" localSheetId="5">#REF!</definedName>
    <definedName name="AX" localSheetId="6">#REF!</definedName>
    <definedName name="AX" localSheetId="13">#REF!</definedName>
    <definedName name="AX" localSheetId="14">#REF!</definedName>
    <definedName name="AX" localSheetId="15">#REF!</definedName>
    <definedName name="AX" localSheetId="16">#REF!</definedName>
    <definedName name="AX" localSheetId="19">#REF!</definedName>
    <definedName name="AX" localSheetId="25">#REF!</definedName>
    <definedName name="AX" localSheetId="46">#REF!</definedName>
    <definedName name="AX" localSheetId="55">#REF!</definedName>
    <definedName name="AX" localSheetId="56">#REF!</definedName>
    <definedName name="AX" localSheetId="57">#REF!</definedName>
    <definedName name="AX" localSheetId="47">#REF!</definedName>
    <definedName name="AX" localSheetId="48">#REF!</definedName>
    <definedName name="AX" localSheetId="49">#REF!</definedName>
    <definedName name="AX" localSheetId="50">#REF!</definedName>
    <definedName name="AX" localSheetId="51">#REF!</definedName>
    <definedName name="AX" localSheetId="52">#REF!</definedName>
    <definedName name="AX" localSheetId="53">#REF!</definedName>
    <definedName name="AX" localSheetId="54">#REF!</definedName>
    <definedName name="AX" localSheetId="71">#REF!</definedName>
    <definedName name="AX" localSheetId="73">#REF!</definedName>
    <definedName name="AX" localSheetId="74">#REF!</definedName>
    <definedName name="AX" localSheetId="61">#REF!</definedName>
    <definedName name="AX" localSheetId="62">#REF!</definedName>
    <definedName name="AX" localSheetId="65">#REF!</definedName>
    <definedName name="AX" localSheetId="66">#REF!</definedName>
    <definedName name="AX" localSheetId="68">#REF!</definedName>
    <definedName name="AY" localSheetId="0">#REF!</definedName>
    <definedName name="AY" localSheetId="1">#REF!</definedName>
    <definedName name="AY" localSheetId="2">#REF!</definedName>
    <definedName name="AY" localSheetId="4">#REF!</definedName>
    <definedName name="AY" localSheetId="5">#REF!</definedName>
    <definedName name="AY" localSheetId="6">#REF!</definedName>
    <definedName name="AY" localSheetId="13">#REF!</definedName>
    <definedName name="AY" localSheetId="14">#REF!</definedName>
    <definedName name="AY" localSheetId="15">#REF!</definedName>
    <definedName name="AY" localSheetId="16">#REF!</definedName>
    <definedName name="AY" localSheetId="19">#REF!</definedName>
    <definedName name="AY" localSheetId="25">#REF!</definedName>
    <definedName name="AY" localSheetId="46">#REF!</definedName>
    <definedName name="AY" localSheetId="55">#REF!</definedName>
    <definedName name="AY" localSheetId="56">#REF!</definedName>
    <definedName name="AY" localSheetId="57">#REF!</definedName>
    <definedName name="AY" localSheetId="47">#REF!</definedName>
    <definedName name="AY" localSheetId="48">#REF!</definedName>
    <definedName name="AY" localSheetId="49">#REF!</definedName>
    <definedName name="AY" localSheetId="50">#REF!</definedName>
    <definedName name="AY" localSheetId="51">#REF!</definedName>
    <definedName name="AY" localSheetId="52">#REF!</definedName>
    <definedName name="AY" localSheetId="53">#REF!</definedName>
    <definedName name="AY" localSheetId="54">#REF!</definedName>
    <definedName name="AY" localSheetId="71">#REF!</definedName>
    <definedName name="AY" localSheetId="73">#REF!</definedName>
    <definedName name="AY" localSheetId="74">#REF!</definedName>
    <definedName name="AY" localSheetId="61">#REF!</definedName>
    <definedName name="AY" localSheetId="62">#REF!</definedName>
    <definedName name="AY" localSheetId="65">#REF!</definedName>
    <definedName name="AY" localSheetId="66">#REF!</definedName>
    <definedName name="AY" localSheetId="68">#REF!</definedName>
    <definedName name="AZ" localSheetId="0">#REF!</definedName>
    <definedName name="AZ" localSheetId="1">#REF!</definedName>
    <definedName name="AZ" localSheetId="2">#REF!</definedName>
    <definedName name="AZ" localSheetId="4">#REF!</definedName>
    <definedName name="AZ" localSheetId="5">#REF!</definedName>
    <definedName name="AZ" localSheetId="6">#REF!</definedName>
    <definedName name="AZ" localSheetId="13">#REF!</definedName>
    <definedName name="AZ" localSheetId="14">#REF!</definedName>
    <definedName name="AZ" localSheetId="15">#REF!</definedName>
    <definedName name="AZ" localSheetId="16">#REF!</definedName>
    <definedName name="AZ" localSheetId="19">#REF!</definedName>
    <definedName name="AZ" localSheetId="25">#REF!</definedName>
    <definedName name="AZ" localSheetId="46">#REF!</definedName>
    <definedName name="AZ" localSheetId="55">#REF!</definedName>
    <definedName name="AZ" localSheetId="56">#REF!</definedName>
    <definedName name="AZ" localSheetId="57">#REF!</definedName>
    <definedName name="AZ" localSheetId="47">#REF!</definedName>
    <definedName name="AZ" localSheetId="48">#REF!</definedName>
    <definedName name="AZ" localSheetId="49">#REF!</definedName>
    <definedName name="AZ" localSheetId="50">#REF!</definedName>
    <definedName name="AZ" localSheetId="51">#REF!</definedName>
    <definedName name="AZ" localSheetId="52">#REF!</definedName>
    <definedName name="AZ" localSheetId="53">#REF!</definedName>
    <definedName name="AZ" localSheetId="54">#REF!</definedName>
    <definedName name="AZ" localSheetId="71">#REF!</definedName>
    <definedName name="AZ" localSheetId="73">#REF!</definedName>
    <definedName name="AZ" localSheetId="74">#REF!</definedName>
    <definedName name="AZ" localSheetId="61">#REF!</definedName>
    <definedName name="AZ" localSheetId="62">#REF!</definedName>
    <definedName name="AZ" localSheetId="65">#REF!</definedName>
    <definedName name="AZ" localSheetId="66">#REF!</definedName>
    <definedName name="AZ" localSheetId="68">#REF!</definedName>
    <definedName name="BA" localSheetId="0">#REF!</definedName>
    <definedName name="BA" localSheetId="1">#REF!</definedName>
    <definedName name="BA" localSheetId="2">#REF!</definedName>
    <definedName name="BA" localSheetId="4">#REF!</definedName>
    <definedName name="BA" localSheetId="5">#REF!</definedName>
    <definedName name="BA" localSheetId="6">#REF!</definedName>
    <definedName name="BA" localSheetId="13">#REF!</definedName>
    <definedName name="BA" localSheetId="14">#REF!</definedName>
    <definedName name="BA" localSheetId="15">#REF!</definedName>
    <definedName name="BA" localSheetId="16">#REF!</definedName>
    <definedName name="BA" localSheetId="19">#REF!</definedName>
    <definedName name="BA" localSheetId="25">#REF!</definedName>
    <definedName name="BA" localSheetId="46">#REF!</definedName>
    <definedName name="BA" localSheetId="55">#REF!</definedName>
    <definedName name="BA" localSheetId="56">#REF!</definedName>
    <definedName name="BA" localSheetId="57">#REF!</definedName>
    <definedName name="BA" localSheetId="47">#REF!</definedName>
    <definedName name="BA" localSheetId="48">#REF!</definedName>
    <definedName name="BA" localSheetId="49">#REF!</definedName>
    <definedName name="BA" localSheetId="50">#REF!</definedName>
    <definedName name="BA" localSheetId="51">#REF!</definedName>
    <definedName name="BA" localSheetId="52">#REF!</definedName>
    <definedName name="BA" localSheetId="53">#REF!</definedName>
    <definedName name="BA" localSheetId="54">#REF!</definedName>
    <definedName name="BA" localSheetId="71">#REF!</definedName>
    <definedName name="BA" localSheetId="73">#REF!</definedName>
    <definedName name="BA" localSheetId="74">#REF!</definedName>
    <definedName name="BA" localSheetId="61">#REF!</definedName>
    <definedName name="BA" localSheetId="62">#REF!</definedName>
    <definedName name="BA" localSheetId="65">#REF!</definedName>
    <definedName name="BA" localSheetId="66">#REF!</definedName>
    <definedName name="BA" localSheetId="68">#REF!</definedName>
    <definedName name="Balance_of_payments" localSheetId="0">#REF!</definedName>
    <definedName name="Balance_of_payments" localSheetId="1">#REF!</definedName>
    <definedName name="Balance_of_payments" localSheetId="2">#REF!</definedName>
    <definedName name="Balance_of_payments" localSheetId="4">#REF!</definedName>
    <definedName name="Balance_of_payments" localSheetId="5">#REF!</definedName>
    <definedName name="Balance_of_payments" localSheetId="6">#REF!</definedName>
    <definedName name="Balance_of_payments" localSheetId="13">#REF!</definedName>
    <definedName name="Balance_of_payments" localSheetId="14">#REF!</definedName>
    <definedName name="Balance_of_payments" localSheetId="15">#REF!</definedName>
    <definedName name="Balance_of_payments" localSheetId="16">#REF!</definedName>
    <definedName name="Balance_of_payments" localSheetId="19">#REF!</definedName>
    <definedName name="Balance_of_payments" localSheetId="46">#REF!</definedName>
    <definedName name="Balance_of_payments" localSheetId="55">#REF!</definedName>
    <definedName name="Balance_of_payments" localSheetId="56">#REF!</definedName>
    <definedName name="Balance_of_payments" localSheetId="57">#REF!</definedName>
    <definedName name="Balance_of_payments" localSheetId="58">#REF!</definedName>
    <definedName name="Balance_of_payments" localSheetId="59">#REF!</definedName>
    <definedName name="Balance_of_payments" localSheetId="47">#REF!</definedName>
    <definedName name="Balance_of_payments" localSheetId="48">#REF!</definedName>
    <definedName name="Balance_of_payments" localSheetId="49">#REF!</definedName>
    <definedName name="Balance_of_payments" localSheetId="50">#REF!</definedName>
    <definedName name="Balance_of_payments" localSheetId="51">#REF!</definedName>
    <definedName name="Balance_of_payments" localSheetId="52">#REF!</definedName>
    <definedName name="Balance_of_payments" localSheetId="53">#REF!</definedName>
    <definedName name="Balance_of_payments" localSheetId="54">#REF!</definedName>
    <definedName name="Balance_of_payments" localSheetId="69">#REF!</definedName>
    <definedName name="Balance_of_payments" localSheetId="61">#REF!</definedName>
    <definedName name="Balance_of_payments" localSheetId="62">#REF!</definedName>
    <definedName name="Balance_of_payments" localSheetId="65">#REF!</definedName>
    <definedName name="Balance_of_payments" localSheetId="66">#REF!</definedName>
    <definedName name="Balance_of_payments" localSheetId="67">#REF!</definedName>
    <definedName name="Balance_of_payments" localSheetId="68">#REF!</definedName>
    <definedName name="bankrupt" localSheetId="0">#REF!</definedName>
    <definedName name="bankrupt" localSheetId="1">#REF!</definedName>
    <definedName name="bankrupt" localSheetId="2">#REF!</definedName>
    <definedName name="bankrupt" localSheetId="4">#REF!</definedName>
    <definedName name="bankrupt" localSheetId="5">#REF!</definedName>
    <definedName name="bankrupt" localSheetId="6">#REF!</definedName>
    <definedName name="bankrupt" localSheetId="13">#REF!</definedName>
    <definedName name="bankrupt" localSheetId="14">#REF!</definedName>
    <definedName name="bankrupt" localSheetId="15">#REF!</definedName>
    <definedName name="bankrupt" localSheetId="16">#REF!</definedName>
    <definedName name="bankrupt" localSheetId="19">#REF!</definedName>
    <definedName name="bankrupt" localSheetId="46">#REF!</definedName>
    <definedName name="bankrupt" localSheetId="55">#REF!</definedName>
    <definedName name="bankrupt" localSheetId="56">#REF!</definedName>
    <definedName name="bankrupt" localSheetId="57">#REF!</definedName>
    <definedName name="bankrupt" localSheetId="58">#REF!</definedName>
    <definedName name="bankrupt" localSheetId="59">#REF!</definedName>
    <definedName name="bankrupt" localSheetId="47">#REF!</definedName>
    <definedName name="bankrupt" localSheetId="48">#REF!</definedName>
    <definedName name="bankrupt" localSheetId="49">#REF!</definedName>
    <definedName name="bankrupt" localSheetId="50">#REF!</definedName>
    <definedName name="bankrupt" localSheetId="51">#REF!</definedName>
    <definedName name="bankrupt" localSheetId="52">#REF!</definedName>
    <definedName name="bankrupt" localSheetId="53">#REF!</definedName>
    <definedName name="bankrupt" localSheetId="54">#REF!</definedName>
    <definedName name="bankrupt" localSheetId="69">#REF!</definedName>
    <definedName name="bankrupt" localSheetId="61">#REF!</definedName>
    <definedName name="bankrupt" localSheetId="62">#REF!</definedName>
    <definedName name="bankrupt" localSheetId="65">#REF!</definedName>
    <definedName name="bankrupt" localSheetId="66">#REF!</definedName>
    <definedName name="bankrupt" localSheetId="67">#REF!</definedName>
    <definedName name="bankrupt" localSheetId="68">#REF!</definedName>
    <definedName name="basic" localSheetId="0">#REF!</definedName>
    <definedName name="basic" localSheetId="1">#REF!</definedName>
    <definedName name="basic" localSheetId="2">#REF!</definedName>
    <definedName name="basic" localSheetId="4">#REF!</definedName>
    <definedName name="basic" localSheetId="5">#REF!</definedName>
    <definedName name="basic" localSheetId="6">#REF!</definedName>
    <definedName name="basic" localSheetId="13">#REF!</definedName>
    <definedName name="basic" localSheetId="14">#REF!</definedName>
    <definedName name="basic" localSheetId="15">#REF!</definedName>
    <definedName name="basic" localSheetId="16">#REF!</definedName>
    <definedName name="basic" localSheetId="19">#REF!</definedName>
    <definedName name="basic" localSheetId="46">#REF!</definedName>
    <definedName name="basic" localSheetId="55">#REF!</definedName>
    <definedName name="basic" localSheetId="56">#REF!</definedName>
    <definedName name="basic" localSheetId="57">#REF!</definedName>
    <definedName name="basic" localSheetId="58">#REF!</definedName>
    <definedName name="basic" localSheetId="59">#REF!</definedName>
    <definedName name="basic" localSheetId="47">#REF!</definedName>
    <definedName name="basic" localSheetId="48">#REF!</definedName>
    <definedName name="basic" localSheetId="49">#REF!</definedName>
    <definedName name="basic" localSheetId="50">#REF!</definedName>
    <definedName name="basic" localSheetId="51">#REF!</definedName>
    <definedName name="basic" localSheetId="52">#REF!</definedName>
    <definedName name="basic" localSheetId="53">#REF!</definedName>
    <definedName name="basic" localSheetId="54">#REF!</definedName>
    <definedName name="basic" localSheetId="69">#REF!</definedName>
    <definedName name="basic" localSheetId="61">#REF!</definedName>
    <definedName name="basic" localSheetId="62">#REF!</definedName>
    <definedName name="basic" localSheetId="65">#REF!</definedName>
    <definedName name="basic" localSheetId="66">#REF!</definedName>
    <definedName name="basic" localSheetId="67">#REF!</definedName>
    <definedName name="basic" localSheetId="68">#REF!</definedName>
    <definedName name="BB" localSheetId="0">#REF!</definedName>
    <definedName name="BB" localSheetId="1">#REF!</definedName>
    <definedName name="BB" localSheetId="2">#REF!</definedName>
    <definedName name="BB" localSheetId="4">#REF!</definedName>
    <definedName name="BB" localSheetId="5">#REF!</definedName>
    <definedName name="BB" localSheetId="6">#REF!</definedName>
    <definedName name="BB" localSheetId="13">#REF!</definedName>
    <definedName name="BB" localSheetId="14">#REF!</definedName>
    <definedName name="BB" localSheetId="15">#REF!</definedName>
    <definedName name="BB" localSheetId="16">#REF!</definedName>
    <definedName name="BB" localSheetId="19">#REF!</definedName>
    <definedName name="BB" localSheetId="25">#REF!</definedName>
    <definedName name="BB" localSheetId="46">#REF!</definedName>
    <definedName name="BB" localSheetId="55">#REF!</definedName>
    <definedName name="BB" localSheetId="56">#REF!</definedName>
    <definedName name="BB" localSheetId="57">#REF!</definedName>
    <definedName name="BB" localSheetId="47">#REF!</definedName>
    <definedName name="BB" localSheetId="48">#REF!</definedName>
    <definedName name="BB" localSheetId="49">#REF!</definedName>
    <definedName name="BB" localSheetId="50">#REF!</definedName>
    <definedName name="BB" localSheetId="51">#REF!</definedName>
    <definedName name="BB" localSheetId="52">#REF!</definedName>
    <definedName name="BB" localSheetId="53">#REF!</definedName>
    <definedName name="BB" localSheetId="54">#REF!</definedName>
    <definedName name="BB" localSheetId="71">#REF!</definedName>
    <definedName name="BB" localSheetId="73">#REF!</definedName>
    <definedName name="BB" localSheetId="74">#REF!</definedName>
    <definedName name="BB" localSheetId="61">#REF!</definedName>
    <definedName name="BB" localSheetId="62">#REF!</definedName>
    <definedName name="BB" localSheetId="65">#REF!</definedName>
    <definedName name="BB" localSheetId="66">#REF!</definedName>
    <definedName name="BB" localSheetId="68">#REF!</definedName>
    <definedName name="BC" localSheetId="0">#REF!</definedName>
    <definedName name="BC" localSheetId="1">#REF!</definedName>
    <definedName name="BC" localSheetId="2">#REF!</definedName>
    <definedName name="BC" localSheetId="4">#REF!</definedName>
    <definedName name="BC" localSheetId="5">#REF!</definedName>
    <definedName name="BC" localSheetId="6">#REF!</definedName>
    <definedName name="BC" localSheetId="13">#REF!</definedName>
    <definedName name="BC" localSheetId="14">#REF!</definedName>
    <definedName name="BC" localSheetId="15">#REF!</definedName>
    <definedName name="BC" localSheetId="16">#REF!</definedName>
    <definedName name="BC" localSheetId="19">#REF!</definedName>
    <definedName name="BC" localSheetId="25">#REF!</definedName>
    <definedName name="BC" localSheetId="46">#REF!</definedName>
    <definedName name="BC" localSheetId="55">#REF!</definedName>
    <definedName name="BC" localSheetId="56">#REF!</definedName>
    <definedName name="BC" localSheetId="57">#REF!</definedName>
    <definedName name="BC" localSheetId="47">#REF!</definedName>
    <definedName name="BC" localSheetId="48">#REF!</definedName>
    <definedName name="BC" localSheetId="49">#REF!</definedName>
    <definedName name="BC" localSheetId="50">#REF!</definedName>
    <definedName name="BC" localSheetId="51">#REF!</definedName>
    <definedName name="BC" localSheetId="52">#REF!</definedName>
    <definedName name="BC" localSheetId="53">#REF!</definedName>
    <definedName name="BC" localSheetId="54">#REF!</definedName>
    <definedName name="BC" localSheetId="71">#REF!</definedName>
    <definedName name="BC" localSheetId="73">#REF!</definedName>
    <definedName name="BC" localSheetId="74">#REF!</definedName>
    <definedName name="BC" localSheetId="61">#REF!</definedName>
    <definedName name="BC" localSheetId="62">#REF!</definedName>
    <definedName name="BC" localSheetId="65">#REF!</definedName>
    <definedName name="BC" localSheetId="66">#REF!</definedName>
    <definedName name="BC" localSheetId="68">#REF!</definedName>
    <definedName name="BD" localSheetId="0">#REF!</definedName>
    <definedName name="BD" localSheetId="1">#REF!</definedName>
    <definedName name="BD" localSheetId="2">#REF!</definedName>
    <definedName name="BD" localSheetId="4">#REF!</definedName>
    <definedName name="BD" localSheetId="5">#REF!</definedName>
    <definedName name="BD" localSheetId="6">#REF!</definedName>
    <definedName name="BD" localSheetId="13">#REF!</definedName>
    <definedName name="BD" localSheetId="14">#REF!</definedName>
    <definedName name="BD" localSheetId="15">#REF!</definedName>
    <definedName name="BD" localSheetId="16">#REF!</definedName>
    <definedName name="BD" localSheetId="19">#REF!</definedName>
    <definedName name="BD" localSheetId="25">#REF!</definedName>
    <definedName name="BD" localSheetId="46">#REF!</definedName>
    <definedName name="BD" localSheetId="55">#REF!</definedName>
    <definedName name="BD" localSheetId="56">#REF!</definedName>
    <definedName name="BD" localSheetId="57">#REF!</definedName>
    <definedName name="BD" localSheetId="47">#REF!</definedName>
    <definedName name="BD" localSheetId="48">#REF!</definedName>
    <definedName name="BD" localSheetId="49">#REF!</definedName>
    <definedName name="BD" localSheetId="50">#REF!</definedName>
    <definedName name="BD" localSheetId="51">#REF!</definedName>
    <definedName name="BD" localSheetId="52">#REF!</definedName>
    <definedName name="BD" localSheetId="53">#REF!</definedName>
    <definedName name="BD" localSheetId="54">#REF!</definedName>
    <definedName name="BD" localSheetId="71">#REF!</definedName>
    <definedName name="BD" localSheetId="73">#REF!</definedName>
    <definedName name="BD" localSheetId="74">#REF!</definedName>
    <definedName name="BD" localSheetId="61">#REF!</definedName>
    <definedName name="BD" localSheetId="62">#REF!</definedName>
    <definedName name="BD" localSheetId="65">#REF!</definedName>
    <definedName name="BD" localSheetId="66">#REF!</definedName>
    <definedName name="BD" localSheetId="68">#REF!</definedName>
    <definedName name="BE" localSheetId="0">#REF!</definedName>
    <definedName name="BE" localSheetId="1">#REF!</definedName>
    <definedName name="BE" localSheetId="2">#REF!</definedName>
    <definedName name="BE" localSheetId="4">#REF!</definedName>
    <definedName name="BE" localSheetId="5">#REF!</definedName>
    <definedName name="BE" localSheetId="6">#REF!</definedName>
    <definedName name="BE" localSheetId="13">#REF!</definedName>
    <definedName name="BE" localSheetId="14">#REF!</definedName>
    <definedName name="BE" localSheetId="15">#REF!</definedName>
    <definedName name="BE" localSheetId="16">#REF!</definedName>
    <definedName name="BE" localSheetId="19">#REF!</definedName>
    <definedName name="BE" localSheetId="25">#REF!</definedName>
    <definedName name="BE" localSheetId="46">#REF!</definedName>
    <definedName name="BE" localSheetId="55">#REF!</definedName>
    <definedName name="BE" localSheetId="56">#REF!</definedName>
    <definedName name="BE" localSheetId="57">#REF!</definedName>
    <definedName name="BE" localSheetId="47">#REF!</definedName>
    <definedName name="BE" localSheetId="48">#REF!</definedName>
    <definedName name="BE" localSheetId="49">#REF!</definedName>
    <definedName name="BE" localSheetId="50">#REF!</definedName>
    <definedName name="BE" localSheetId="51">#REF!</definedName>
    <definedName name="BE" localSheetId="52">#REF!</definedName>
    <definedName name="BE" localSheetId="53">#REF!</definedName>
    <definedName name="BE" localSheetId="54">#REF!</definedName>
    <definedName name="BE" localSheetId="71">#REF!</definedName>
    <definedName name="BE" localSheetId="73">#REF!</definedName>
    <definedName name="BE" localSheetId="74">#REF!</definedName>
    <definedName name="BE" localSheetId="61">#REF!</definedName>
    <definedName name="BE" localSheetId="62">#REF!</definedName>
    <definedName name="BE" localSheetId="65">#REF!</definedName>
    <definedName name="BE" localSheetId="66">#REF!</definedName>
    <definedName name="BE" localSheetId="68">#REF!</definedName>
    <definedName name="BF" localSheetId="0">#REF!</definedName>
    <definedName name="BF" localSheetId="1">#REF!</definedName>
    <definedName name="BF" localSheetId="2">#REF!</definedName>
    <definedName name="BF" localSheetId="4">#REF!</definedName>
    <definedName name="BF" localSheetId="5">#REF!</definedName>
    <definedName name="BF" localSheetId="6">#REF!</definedName>
    <definedName name="BF" localSheetId="13">#REF!</definedName>
    <definedName name="BF" localSheetId="14">#REF!</definedName>
    <definedName name="BF" localSheetId="15">#REF!</definedName>
    <definedName name="BF" localSheetId="16">#REF!</definedName>
    <definedName name="BF" localSheetId="19">#REF!</definedName>
    <definedName name="BF" localSheetId="25">#REF!</definedName>
    <definedName name="BF" localSheetId="46">#REF!</definedName>
    <definedName name="BF" localSheetId="55">#REF!</definedName>
    <definedName name="BF" localSheetId="56">#REF!</definedName>
    <definedName name="BF" localSheetId="57">#REF!</definedName>
    <definedName name="BF" localSheetId="47">#REF!</definedName>
    <definedName name="BF" localSheetId="48">#REF!</definedName>
    <definedName name="BF" localSheetId="49">#REF!</definedName>
    <definedName name="BF" localSheetId="50">#REF!</definedName>
    <definedName name="BF" localSheetId="51">#REF!</definedName>
    <definedName name="BF" localSheetId="52">#REF!</definedName>
    <definedName name="BF" localSheetId="53">#REF!</definedName>
    <definedName name="BF" localSheetId="54">#REF!</definedName>
    <definedName name="BF" localSheetId="71">#REF!</definedName>
    <definedName name="BF" localSheetId="73">#REF!</definedName>
    <definedName name="BF" localSheetId="74">#REF!</definedName>
    <definedName name="BF" localSheetId="61">#REF!</definedName>
    <definedName name="BF" localSheetId="62">#REF!</definedName>
    <definedName name="BF" localSheetId="65">#REF!</definedName>
    <definedName name="BF" localSheetId="66">#REF!</definedName>
    <definedName name="BF" localSheetId="68">#REF!</definedName>
    <definedName name="BG" localSheetId="0">#REF!</definedName>
    <definedName name="BG" localSheetId="1">#REF!</definedName>
    <definedName name="BG" localSheetId="2">#REF!</definedName>
    <definedName name="BG" localSheetId="4">#REF!</definedName>
    <definedName name="BG" localSheetId="5">#REF!</definedName>
    <definedName name="BG" localSheetId="6">#REF!</definedName>
    <definedName name="BG" localSheetId="13">#REF!</definedName>
    <definedName name="BG" localSheetId="14">#REF!</definedName>
    <definedName name="BG" localSheetId="15">#REF!</definedName>
    <definedName name="BG" localSheetId="16">#REF!</definedName>
    <definedName name="BG" localSheetId="19">#REF!</definedName>
    <definedName name="BG" localSheetId="25">#REF!</definedName>
    <definedName name="BG" localSheetId="46">#REF!</definedName>
    <definedName name="BG" localSheetId="55">#REF!</definedName>
    <definedName name="BG" localSheetId="56">#REF!</definedName>
    <definedName name="BG" localSheetId="57">#REF!</definedName>
    <definedName name="BG" localSheetId="47">#REF!</definedName>
    <definedName name="BG" localSheetId="48">#REF!</definedName>
    <definedName name="BG" localSheetId="49">#REF!</definedName>
    <definedName name="BG" localSheetId="50">#REF!</definedName>
    <definedName name="BG" localSheetId="51">#REF!</definedName>
    <definedName name="BG" localSheetId="52">#REF!</definedName>
    <definedName name="BG" localSheetId="53">#REF!</definedName>
    <definedName name="BG" localSheetId="54">#REF!</definedName>
    <definedName name="BG" localSheetId="71">#REF!</definedName>
    <definedName name="BG" localSheetId="73">#REF!</definedName>
    <definedName name="BG" localSheetId="74">#REF!</definedName>
    <definedName name="BG" localSheetId="61">#REF!</definedName>
    <definedName name="BG" localSheetId="62">#REF!</definedName>
    <definedName name="BG" localSheetId="65">#REF!</definedName>
    <definedName name="BG" localSheetId="66">#REF!</definedName>
    <definedName name="BG" localSheetId="68">#REF!</definedName>
    <definedName name="BH" localSheetId="0">#REF!</definedName>
    <definedName name="BH" localSheetId="1">#REF!</definedName>
    <definedName name="BH" localSheetId="2">#REF!</definedName>
    <definedName name="BH" localSheetId="4">#REF!</definedName>
    <definedName name="BH" localSheetId="5">#REF!</definedName>
    <definedName name="BH" localSheetId="6">#REF!</definedName>
    <definedName name="BH" localSheetId="13">#REF!</definedName>
    <definedName name="BH" localSheetId="14">#REF!</definedName>
    <definedName name="BH" localSheetId="15">#REF!</definedName>
    <definedName name="BH" localSheetId="16">#REF!</definedName>
    <definedName name="BH" localSheetId="19">#REF!</definedName>
    <definedName name="BH" localSheetId="25">#REF!</definedName>
    <definedName name="BH" localSheetId="46">#REF!</definedName>
    <definedName name="BH" localSheetId="55">#REF!</definedName>
    <definedName name="BH" localSheetId="56">#REF!</definedName>
    <definedName name="BH" localSheetId="57">#REF!</definedName>
    <definedName name="BH" localSheetId="47">#REF!</definedName>
    <definedName name="BH" localSheetId="48">#REF!</definedName>
    <definedName name="BH" localSheetId="49">#REF!</definedName>
    <definedName name="BH" localSheetId="50">#REF!</definedName>
    <definedName name="BH" localSheetId="51">#REF!</definedName>
    <definedName name="BH" localSheetId="52">#REF!</definedName>
    <definedName name="BH" localSheetId="53">#REF!</definedName>
    <definedName name="BH" localSheetId="54">#REF!</definedName>
    <definedName name="BH" localSheetId="71">#REF!</definedName>
    <definedName name="BH" localSheetId="73">#REF!</definedName>
    <definedName name="BH" localSheetId="74">#REF!</definedName>
    <definedName name="BH" localSheetId="61">#REF!</definedName>
    <definedName name="BH" localSheetId="62">#REF!</definedName>
    <definedName name="BH" localSheetId="65">#REF!</definedName>
    <definedName name="BH" localSheetId="66">#REF!</definedName>
    <definedName name="BH" localSheetId="68">#REF!</definedName>
    <definedName name="BI" localSheetId="0">#REF!</definedName>
    <definedName name="BI" localSheetId="1">#REF!</definedName>
    <definedName name="BI" localSheetId="2">#REF!</definedName>
    <definedName name="BI" localSheetId="4">#REF!</definedName>
    <definedName name="BI" localSheetId="5">#REF!</definedName>
    <definedName name="BI" localSheetId="6">#REF!</definedName>
    <definedName name="BI" localSheetId="13">#REF!</definedName>
    <definedName name="BI" localSheetId="14">#REF!</definedName>
    <definedName name="BI" localSheetId="15">#REF!</definedName>
    <definedName name="BI" localSheetId="16">#REF!</definedName>
    <definedName name="BI" localSheetId="19">#REF!</definedName>
    <definedName name="BI" localSheetId="25">#REF!</definedName>
    <definedName name="BI" localSheetId="46">#REF!</definedName>
    <definedName name="BI" localSheetId="55">#REF!</definedName>
    <definedName name="BI" localSheetId="56">#REF!</definedName>
    <definedName name="BI" localSheetId="57">#REF!</definedName>
    <definedName name="BI" localSheetId="47">#REF!</definedName>
    <definedName name="BI" localSheetId="48">#REF!</definedName>
    <definedName name="BI" localSheetId="49">#REF!</definedName>
    <definedName name="BI" localSheetId="50">#REF!</definedName>
    <definedName name="BI" localSheetId="51">#REF!</definedName>
    <definedName name="BI" localSheetId="52">#REF!</definedName>
    <definedName name="BI" localSheetId="53">#REF!</definedName>
    <definedName name="BI" localSheetId="54">#REF!</definedName>
    <definedName name="BI" localSheetId="71">#REF!</definedName>
    <definedName name="BI" localSheetId="73">#REF!</definedName>
    <definedName name="BI" localSheetId="74">#REF!</definedName>
    <definedName name="BI" localSheetId="61">#REF!</definedName>
    <definedName name="BI" localSheetId="62">#REF!</definedName>
    <definedName name="BI" localSheetId="65">#REF!</definedName>
    <definedName name="BI" localSheetId="66">#REF!</definedName>
    <definedName name="BI" localSheetId="68">#REF!</definedName>
    <definedName name="BJ" localSheetId="0">#REF!</definedName>
    <definedName name="BJ" localSheetId="1">#REF!</definedName>
    <definedName name="BJ" localSheetId="2">#REF!</definedName>
    <definedName name="BJ" localSheetId="4">#REF!</definedName>
    <definedName name="BJ" localSheetId="5">#REF!</definedName>
    <definedName name="BJ" localSheetId="6">#REF!</definedName>
    <definedName name="BJ" localSheetId="13">#REF!</definedName>
    <definedName name="BJ" localSheetId="14">#REF!</definedName>
    <definedName name="BJ" localSheetId="15">#REF!</definedName>
    <definedName name="BJ" localSheetId="16">#REF!</definedName>
    <definedName name="BJ" localSheetId="19">#REF!</definedName>
    <definedName name="BJ" localSheetId="25">#REF!</definedName>
    <definedName name="BJ" localSheetId="46">#REF!</definedName>
    <definedName name="BJ" localSheetId="55">#REF!</definedName>
    <definedName name="BJ" localSheetId="56">#REF!</definedName>
    <definedName name="BJ" localSheetId="57">#REF!</definedName>
    <definedName name="BJ" localSheetId="47">#REF!</definedName>
    <definedName name="BJ" localSheetId="48">#REF!</definedName>
    <definedName name="BJ" localSheetId="49">#REF!</definedName>
    <definedName name="BJ" localSheetId="50">#REF!</definedName>
    <definedName name="BJ" localSheetId="51">#REF!</definedName>
    <definedName name="BJ" localSheetId="52">#REF!</definedName>
    <definedName name="BJ" localSheetId="53">#REF!</definedName>
    <definedName name="BJ" localSheetId="54">#REF!</definedName>
    <definedName name="BJ" localSheetId="71">#REF!</definedName>
    <definedName name="BJ" localSheetId="73">#REF!</definedName>
    <definedName name="BJ" localSheetId="74">#REF!</definedName>
    <definedName name="BJ" localSheetId="61">#REF!</definedName>
    <definedName name="BJ" localSheetId="62">#REF!</definedName>
    <definedName name="BJ" localSheetId="65">#REF!</definedName>
    <definedName name="BJ" localSheetId="66">#REF!</definedName>
    <definedName name="BJ" localSheetId="68">#REF!</definedName>
    <definedName name="BK" localSheetId="0">#REF!</definedName>
    <definedName name="BK" localSheetId="1">#REF!</definedName>
    <definedName name="BK" localSheetId="2">#REF!</definedName>
    <definedName name="BK" localSheetId="4">#REF!</definedName>
    <definedName name="BK" localSheetId="5">#REF!</definedName>
    <definedName name="BK" localSheetId="6">#REF!</definedName>
    <definedName name="BK" localSheetId="13">#REF!</definedName>
    <definedName name="BK" localSheetId="14">#REF!</definedName>
    <definedName name="BK" localSheetId="15">#REF!</definedName>
    <definedName name="BK" localSheetId="16">#REF!</definedName>
    <definedName name="BK" localSheetId="19">#REF!</definedName>
    <definedName name="BK" localSheetId="25">#REF!</definedName>
    <definedName name="BK" localSheetId="46">#REF!</definedName>
    <definedName name="BK" localSheetId="55">#REF!</definedName>
    <definedName name="BK" localSheetId="56">#REF!</definedName>
    <definedName name="BK" localSheetId="57">#REF!</definedName>
    <definedName name="BK" localSheetId="47">#REF!</definedName>
    <definedName name="BK" localSheetId="48">#REF!</definedName>
    <definedName name="BK" localSheetId="49">#REF!</definedName>
    <definedName name="BK" localSheetId="50">#REF!</definedName>
    <definedName name="BK" localSheetId="51">#REF!</definedName>
    <definedName name="BK" localSheetId="52">#REF!</definedName>
    <definedName name="BK" localSheetId="53">#REF!</definedName>
    <definedName name="BK" localSheetId="54">#REF!</definedName>
    <definedName name="BK" localSheetId="71">#REF!</definedName>
    <definedName name="BK" localSheetId="73">#REF!</definedName>
    <definedName name="BK" localSheetId="74">#REF!</definedName>
    <definedName name="BK" localSheetId="61">#REF!</definedName>
    <definedName name="BK" localSheetId="62">#REF!</definedName>
    <definedName name="BK" localSheetId="65">#REF!</definedName>
    <definedName name="BK" localSheetId="66">#REF!</definedName>
    <definedName name="BK" localSheetId="68">#REF!</definedName>
    <definedName name="BL" localSheetId="0">#REF!</definedName>
    <definedName name="BL" localSheetId="1">#REF!</definedName>
    <definedName name="BL" localSheetId="2">#REF!</definedName>
    <definedName name="BL" localSheetId="4">#REF!</definedName>
    <definedName name="BL" localSheetId="5">#REF!</definedName>
    <definedName name="BL" localSheetId="6">#REF!</definedName>
    <definedName name="BL" localSheetId="13">#REF!</definedName>
    <definedName name="BL" localSheetId="14">#REF!</definedName>
    <definedName name="BL" localSheetId="15">#REF!</definedName>
    <definedName name="BL" localSheetId="16">#REF!</definedName>
    <definedName name="BL" localSheetId="19">#REF!</definedName>
    <definedName name="BL" localSheetId="25">#REF!</definedName>
    <definedName name="BL" localSheetId="46">#REF!</definedName>
    <definedName name="BL" localSheetId="55">#REF!</definedName>
    <definedName name="BL" localSheetId="56">#REF!</definedName>
    <definedName name="BL" localSheetId="57">#REF!</definedName>
    <definedName name="BL" localSheetId="47">#REF!</definedName>
    <definedName name="BL" localSheetId="48">#REF!</definedName>
    <definedName name="BL" localSheetId="49">#REF!</definedName>
    <definedName name="BL" localSheetId="50">#REF!</definedName>
    <definedName name="BL" localSheetId="51">#REF!</definedName>
    <definedName name="BL" localSheetId="52">#REF!</definedName>
    <definedName name="BL" localSheetId="53">#REF!</definedName>
    <definedName name="BL" localSheetId="54">#REF!</definedName>
    <definedName name="BL" localSheetId="71">#REF!</definedName>
    <definedName name="BL" localSheetId="73">#REF!</definedName>
    <definedName name="BL" localSheetId="74">#REF!</definedName>
    <definedName name="BL" localSheetId="61">#REF!</definedName>
    <definedName name="BL" localSheetId="62">#REF!</definedName>
    <definedName name="BL" localSheetId="65">#REF!</definedName>
    <definedName name="BL" localSheetId="66">#REF!</definedName>
    <definedName name="BL" localSheetId="68">#REF!</definedName>
    <definedName name="BM" localSheetId="0">#REF!</definedName>
    <definedName name="BM" localSheetId="1">#REF!</definedName>
    <definedName name="BM" localSheetId="2">#REF!</definedName>
    <definedName name="BM" localSheetId="4">#REF!</definedName>
    <definedName name="BM" localSheetId="5">#REF!</definedName>
    <definedName name="BM" localSheetId="6">#REF!</definedName>
    <definedName name="BM" localSheetId="13">#REF!</definedName>
    <definedName name="BM" localSheetId="14">#REF!</definedName>
    <definedName name="BM" localSheetId="15">#REF!</definedName>
    <definedName name="BM" localSheetId="16">#REF!</definedName>
    <definedName name="BM" localSheetId="19">#REF!</definedName>
    <definedName name="BM" localSheetId="25">#REF!</definedName>
    <definedName name="BM" localSheetId="46">#REF!</definedName>
    <definedName name="BM" localSheetId="55">#REF!</definedName>
    <definedName name="BM" localSheetId="56">#REF!</definedName>
    <definedName name="BM" localSheetId="57">#REF!</definedName>
    <definedName name="BM" localSheetId="47">#REF!</definedName>
    <definedName name="BM" localSheetId="48">#REF!</definedName>
    <definedName name="BM" localSheetId="49">#REF!</definedName>
    <definedName name="BM" localSheetId="50">#REF!</definedName>
    <definedName name="BM" localSheetId="51">#REF!</definedName>
    <definedName name="BM" localSheetId="52">#REF!</definedName>
    <definedName name="BM" localSheetId="53">#REF!</definedName>
    <definedName name="BM" localSheetId="54">#REF!</definedName>
    <definedName name="BM" localSheetId="71">#REF!</definedName>
    <definedName name="BM" localSheetId="73">#REF!</definedName>
    <definedName name="BM" localSheetId="74">#REF!</definedName>
    <definedName name="BM" localSheetId="61">#REF!</definedName>
    <definedName name="BM" localSheetId="62">#REF!</definedName>
    <definedName name="BM" localSheetId="65">#REF!</definedName>
    <definedName name="BM" localSheetId="66">#REF!</definedName>
    <definedName name="BM" localSheetId="68">#REF!</definedName>
    <definedName name="bmoney" localSheetId="0">#REF!</definedName>
    <definedName name="bmoney" localSheetId="1">#REF!</definedName>
    <definedName name="bmoney" localSheetId="2">#REF!</definedName>
    <definedName name="bmoney" localSheetId="4">#REF!</definedName>
    <definedName name="bmoney" localSheetId="5">#REF!</definedName>
    <definedName name="bmoney" localSheetId="6">#REF!</definedName>
    <definedName name="bmoney" localSheetId="13">#REF!</definedName>
    <definedName name="bmoney" localSheetId="14">#REF!</definedName>
    <definedName name="bmoney" localSheetId="15">#REF!</definedName>
    <definedName name="bmoney" localSheetId="16">#REF!</definedName>
    <definedName name="bmoney" localSheetId="19">#REF!</definedName>
    <definedName name="bmoney" localSheetId="46">#REF!</definedName>
    <definedName name="bmoney" localSheetId="55">#REF!</definedName>
    <definedName name="bmoney" localSheetId="56">#REF!</definedName>
    <definedName name="bmoney" localSheetId="57">#REF!</definedName>
    <definedName name="bmoney" localSheetId="58">#REF!</definedName>
    <definedName name="bmoney" localSheetId="59">#REF!</definedName>
    <definedName name="bmoney" localSheetId="47">#REF!</definedName>
    <definedName name="bmoney" localSheetId="48">#REF!</definedName>
    <definedName name="bmoney" localSheetId="49">#REF!</definedName>
    <definedName name="bmoney" localSheetId="50">#REF!</definedName>
    <definedName name="bmoney" localSheetId="51">#REF!</definedName>
    <definedName name="bmoney" localSheetId="52">#REF!</definedName>
    <definedName name="bmoney" localSheetId="53">#REF!</definedName>
    <definedName name="bmoney" localSheetId="54">#REF!</definedName>
    <definedName name="bmoney" localSheetId="69">#REF!</definedName>
    <definedName name="bmoney" localSheetId="61">#REF!</definedName>
    <definedName name="bmoney" localSheetId="62">#REF!</definedName>
    <definedName name="bmoney" localSheetId="65">#REF!</definedName>
    <definedName name="bmoney" localSheetId="66">#REF!</definedName>
    <definedName name="bmoney" localSheetId="67">#REF!</definedName>
    <definedName name="bmoney" localSheetId="68">#REF!</definedName>
    <definedName name="BN" localSheetId="0">#REF!</definedName>
    <definedName name="BN" localSheetId="1">#REF!</definedName>
    <definedName name="BN" localSheetId="2">#REF!</definedName>
    <definedName name="BN" localSheetId="4">#REF!</definedName>
    <definedName name="BN" localSheetId="5">#REF!</definedName>
    <definedName name="BN" localSheetId="6">#REF!</definedName>
    <definedName name="BN" localSheetId="13">#REF!</definedName>
    <definedName name="BN" localSheetId="14">#REF!</definedName>
    <definedName name="BN" localSheetId="15">#REF!</definedName>
    <definedName name="BN" localSheetId="16">#REF!</definedName>
    <definedName name="BN" localSheetId="19">#REF!</definedName>
    <definedName name="BN" localSheetId="25">#REF!</definedName>
    <definedName name="BN" localSheetId="46">#REF!</definedName>
    <definedName name="BN" localSheetId="55">#REF!</definedName>
    <definedName name="BN" localSheetId="56">#REF!</definedName>
    <definedName name="BN" localSheetId="57">#REF!</definedName>
    <definedName name="BN" localSheetId="47">#REF!</definedName>
    <definedName name="BN" localSheetId="48">#REF!</definedName>
    <definedName name="BN" localSheetId="49">#REF!</definedName>
    <definedName name="BN" localSheetId="50">#REF!</definedName>
    <definedName name="BN" localSheetId="51">#REF!</definedName>
    <definedName name="BN" localSheetId="52">#REF!</definedName>
    <definedName name="BN" localSheetId="53">#REF!</definedName>
    <definedName name="BN" localSheetId="54">#REF!</definedName>
    <definedName name="BN" localSheetId="71">#REF!</definedName>
    <definedName name="BN" localSheetId="73">#REF!</definedName>
    <definedName name="BN" localSheetId="74">#REF!</definedName>
    <definedName name="BN" localSheetId="61">#REF!</definedName>
    <definedName name="BN" localSheetId="62">#REF!</definedName>
    <definedName name="BN" localSheetId="65">#REF!</definedName>
    <definedName name="BN" localSheetId="66">#REF!</definedName>
    <definedName name="BN" localSheetId="68">#REF!</definedName>
    <definedName name="BO" localSheetId="0">#REF!</definedName>
    <definedName name="BO" localSheetId="1">#REF!</definedName>
    <definedName name="BO" localSheetId="2">#REF!</definedName>
    <definedName name="BO" localSheetId="4">#REF!</definedName>
    <definedName name="BO" localSheetId="5">#REF!</definedName>
    <definedName name="BO" localSheetId="6">#REF!</definedName>
    <definedName name="BO" localSheetId="13">#REF!</definedName>
    <definedName name="BO" localSheetId="14">#REF!</definedName>
    <definedName name="BO" localSheetId="15">#REF!</definedName>
    <definedName name="BO" localSheetId="16">#REF!</definedName>
    <definedName name="BO" localSheetId="19">#REF!</definedName>
    <definedName name="BO" localSheetId="25">#REF!</definedName>
    <definedName name="BO" localSheetId="46">#REF!</definedName>
    <definedName name="BO" localSheetId="55">#REF!</definedName>
    <definedName name="BO" localSheetId="56">#REF!</definedName>
    <definedName name="BO" localSheetId="57">#REF!</definedName>
    <definedName name="BO" localSheetId="47">#REF!</definedName>
    <definedName name="BO" localSheetId="48">#REF!</definedName>
    <definedName name="BO" localSheetId="49">#REF!</definedName>
    <definedName name="BO" localSheetId="50">#REF!</definedName>
    <definedName name="BO" localSheetId="51">#REF!</definedName>
    <definedName name="BO" localSheetId="52">#REF!</definedName>
    <definedName name="BO" localSheetId="53">#REF!</definedName>
    <definedName name="BO" localSheetId="54">#REF!</definedName>
    <definedName name="BO" localSheetId="71">#REF!</definedName>
    <definedName name="BO" localSheetId="73">#REF!</definedName>
    <definedName name="BO" localSheetId="74">#REF!</definedName>
    <definedName name="BO" localSheetId="61">#REF!</definedName>
    <definedName name="BO" localSheetId="62">#REF!</definedName>
    <definedName name="BO" localSheetId="65">#REF!</definedName>
    <definedName name="BO" localSheetId="66">#REF!</definedName>
    <definedName name="BO" localSheetId="68">#REF!</definedName>
    <definedName name="bonds" localSheetId="0">#REF!</definedName>
    <definedName name="bonds" localSheetId="1">#REF!</definedName>
    <definedName name="bonds" localSheetId="2">#REF!</definedName>
    <definedName name="bonds" localSheetId="4">#REF!</definedName>
    <definedName name="bonds" localSheetId="5">#REF!</definedName>
    <definedName name="bonds" localSheetId="6">#REF!</definedName>
    <definedName name="bonds" localSheetId="13">#REF!</definedName>
    <definedName name="bonds" localSheetId="14">#REF!</definedName>
    <definedName name="bonds" localSheetId="15">#REF!</definedName>
    <definedName name="bonds" localSheetId="16">#REF!</definedName>
    <definedName name="bonds" localSheetId="19">#REF!</definedName>
    <definedName name="bonds" localSheetId="46">#REF!</definedName>
    <definedName name="bonds" localSheetId="55">#REF!</definedName>
    <definedName name="bonds" localSheetId="56">#REF!</definedName>
    <definedName name="bonds" localSheetId="57">#REF!</definedName>
    <definedName name="bonds" localSheetId="58">#REF!</definedName>
    <definedName name="bonds" localSheetId="59">#REF!</definedName>
    <definedName name="bonds" localSheetId="47">#REF!</definedName>
    <definedName name="bonds" localSheetId="48">#REF!</definedName>
    <definedName name="bonds" localSheetId="49">#REF!</definedName>
    <definedName name="bonds" localSheetId="50">#REF!</definedName>
    <definedName name="bonds" localSheetId="51">#REF!</definedName>
    <definedName name="bonds" localSheetId="52">#REF!</definedName>
    <definedName name="bonds" localSheetId="53">#REF!</definedName>
    <definedName name="bonds" localSheetId="54">#REF!</definedName>
    <definedName name="bonds" localSheetId="69">#REF!</definedName>
    <definedName name="bonds" localSheetId="61">#REF!</definedName>
    <definedName name="bonds" localSheetId="62">#REF!</definedName>
    <definedName name="bonds" localSheetId="65">#REF!</definedName>
    <definedName name="bonds" localSheetId="66">#REF!</definedName>
    <definedName name="bonds" localSheetId="67">#REF!</definedName>
    <definedName name="bonds" localSheetId="68">#REF!</definedName>
    <definedName name="bop" localSheetId="0">#REF!</definedName>
    <definedName name="bop" localSheetId="1">#REF!</definedName>
    <definedName name="bop" localSheetId="2">#REF!</definedName>
    <definedName name="bop" localSheetId="4">#REF!</definedName>
    <definedName name="bop" localSheetId="5">#REF!</definedName>
    <definedName name="bop" localSheetId="6">#REF!</definedName>
    <definedName name="bop" localSheetId="13">#REF!</definedName>
    <definedName name="bop" localSheetId="14">#REF!</definedName>
    <definedName name="bop" localSheetId="15">#REF!</definedName>
    <definedName name="bop" localSheetId="16">#REF!</definedName>
    <definedName name="bop" localSheetId="19">#REF!</definedName>
    <definedName name="bop" localSheetId="46">#REF!</definedName>
    <definedName name="bop" localSheetId="55">#REF!</definedName>
    <definedName name="bop" localSheetId="56">#REF!</definedName>
    <definedName name="bop" localSheetId="57">#REF!</definedName>
    <definedName name="bop" localSheetId="58">#REF!</definedName>
    <definedName name="bop" localSheetId="59">#REF!</definedName>
    <definedName name="bop" localSheetId="47">#REF!</definedName>
    <definedName name="bop" localSheetId="48">#REF!</definedName>
    <definedName name="bop" localSheetId="49">#REF!</definedName>
    <definedName name="bop" localSheetId="50">#REF!</definedName>
    <definedName name="bop" localSheetId="51">#REF!</definedName>
    <definedName name="bop" localSheetId="52">#REF!</definedName>
    <definedName name="bop" localSheetId="53">#REF!</definedName>
    <definedName name="bop" localSheetId="54">#REF!</definedName>
    <definedName name="bop" localSheetId="69">#REF!</definedName>
    <definedName name="bop" localSheetId="61">#REF!</definedName>
    <definedName name="bop" localSheetId="62">#REF!</definedName>
    <definedName name="bop" localSheetId="65">#REF!</definedName>
    <definedName name="bop" localSheetId="66">#REF!</definedName>
    <definedName name="bop" localSheetId="67">#REF!</definedName>
    <definedName name="bop" localSheetId="68">#REF!</definedName>
    <definedName name="BQ" localSheetId="0">#REF!</definedName>
    <definedName name="BQ" localSheetId="1">#REF!</definedName>
    <definedName name="BQ" localSheetId="2">#REF!</definedName>
    <definedName name="BQ" localSheetId="4">#REF!</definedName>
    <definedName name="BQ" localSheetId="5">#REF!</definedName>
    <definedName name="BQ" localSheetId="6">#REF!</definedName>
    <definedName name="BQ" localSheetId="13">#REF!</definedName>
    <definedName name="BQ" localSheetId="14">#REF!</definedName>
    <definedName name="BQ" localSheetId="15">#REF!</definedName>
    <definedName name="BQ" localSheetId="16">#REF!</definedName>
    <definedName name="BQ" localSheetId="19">#REF!</definedName>
    <definedName name="BQ" localSheetId="25">#REF!</definedName>
    <definedName name="BQ" localSheetId="46">#REF!</definedName>
    <definedName name="BQ" localSheetId="55">#REF!</definedName>
    <definedName name="BQ" localSheetId="56">#REF!</definedName>
    <definedName name="BQ" localSheetId="57">#REF!</definedName>
    <definedName name="BQ" localSheetId="47">#REF!</definedName>
    <definedName name="BQ" localSheetId="48">#REF!</definedName>
    <definedName name="BQ" localSheetId="49">#REF!</definedName>
    <definedName name="BQ" localSheetId="50">#REF!</definedName>
    <definedName name="BQ" localSheetId="51">#REF!</definedName>
    <definedName name="BQ" localSheetId="52">#REF!</definedName>
    <definedName name="BQ" localSheetId="53">#REF!</definedName>
    <definedName name="BQ" localSheetId="54">#REF!</definedName>
    <definedName name="BQ" localSheetId="71">#REF!</definedName>
    <definedName name="BQ" localSheetId="73">#REF!</definedName>
    <definedName name="BQ" localSheetId="74">#REF!</definedName>
    <definedName name="BQ" localSheetId="61">#REF!</definedName>
    <definedName name="BQ" localSheetId="62">#REF!</definedName>
    <definedName name="BQ" localSheetId="65">#REF!</definedName>
    <definedName name="BQ" localSheetId="66">#REF!</definedName>
    <definedName name="BQ" localSheetId="68">#REF!</definedName>
    <definedName name="BR" localSheetId="0">#REF!</definedName>
    <definedName name="BR" localSheetId="1">#REF!</definedName>
    <definedName name="BR" localSheetId="2">#REF!</definedName>
    <definedName name="BR" localSheetId="4">#REF!</definedName>
    <definedName name="BR" localSheetId="5">#REF!</definedName>
    <definedName name="BR" localSheetId="6">#REF!</definedName>
    <definedName name="BR" localSheetId="13">#REF!</definedName>
    <definedName name="BR" localSheetId="14">#REF!</definedName>
    <definedName name="BR" localSheetId="15">#REF!</definedName>
    <definedName name="BR" localSheetId="16">#REF!</definedName>
    <definedName name="BR" localSheetId="19">#REF!</definedName>
    <definedName name="BR" localSheetId="25">#REF!</definedName>
    <definedName name="BR" localSheetId="46">#REF!</definedName>
    <definedName name="BR" localSheetId="55">#REF!</definedName>
    <definedName name="BR" localSheetId="56">#REF!</definedName>
    <definedName name="BR" localSheetId="57">#REF!</definedName>
    <definedName name="BR" localSheetId="47">#REF!</definedName>
    <definedName name="BR" localSheetId="48">#REF!</definedName>
    <definedName name="BR" localSheetId="49">#REF!</definedName>
    <definedName name="BR" localSheetId="50">#REF!</definedName>
    <definedName name="BR" localSheetId="51">#REF!</definedName>
    <definedName name="BR" localSheetId="52">#REF!</definedName>
    <definedName name="BR" localSheetId="53">#REF!</definedName>
    <definedName name="BR" localSheetId="54">#REF!</definedName>
    <definedName name="BR" localSheetId="71">#REF!</definedName>
    <definedName name="BR" localSheetId="73">#REF!</definedName>
    <definedName name="BR" localSheetId="74">#REF!</definedName>
    <definedName name="BR" localSheetId="61">#REF!</definedName>
    <definedName name="BR" localSheetId="62">#REF!</definedName>
    <definedName name="BR" localSheetId="65">#REF!</definedName>
    <definedName name="BR" localSheetId="66">#REF!</definedName>
    <definedName name="BR" localSheetId="68">#REF!</definedName>
    <definedName name="BRO" localSheetId="0">#REF!</definedName>
    <definedName name="BRO" localSheetId="1">#REF!</definedName>
    <definedName name="BRO" localSheetId="2">#REF!</definedName>
    <definedName name="BRO" localSheetId="4">#REF!</definedName>
    <definedName name="BRO" localSheetId="5">#REF!</definedName>
    <definedName name="BRO" localSheetId="6">#REF!</definedName>
    <definedName name="BRO" localSheetId="13">#REF!</definedName>
    <definedName name="BRO" localSheetId="14">#REF!</definedName>
    <definedName name="BRO" localSheetId="15">#REF!</definedName>
    <definedName name="BRO" localSheetId="16">#REF!</definedName>
    <definedName name="BRO" localSheetId="19">#REF!</definedName>
    <definedName name="BRO" localSheetId="46">#REF!</definedName>
    <definedName name="BRO" localSheetId="55">#REF!</definedName>
    <definedName name="BRO" localSheetId="56">#REF!</definedName>
    <definedName name="BRO" localSheetId="57">#REF!</definedName>
    <definedName name="BRO" localSheetId="58">#REF!</definedName>
    <definedName name="BRO" localSheetId="59">#REF!</definedName>
    <definedName name="BRO" localSheetId="47">#REF!</definedName>
    <definedName name="BRO" localSheetId="48">#REF!</definedName>
    <definedName name="BRO" localSheetId="49">#REF!</definedName>
    <definedName name="BRO" localSheetId="50">#REF!</definedName>
    <definedName name="BRO" localSheetId="51">#REF!</definedName>
    <definedName name="BRO" localSheetId="52">#REF!</definedName>
    <definedName name="BRO" localSheetId="53">#REF!</definedName>
    <definedName name="BRO" localSheetId="54">#REF!</definedName>
    <definedName name="BRO" localSheetId="69">#REF!</definedName>
    <definedName name="BRO" localSheetId="61">#REF!</definedName>
    <definedName name="BRO" localSheetId="62">#REF!</definedName>
    <definedName name="BRO" localSheetId="65">#REF!</definedName>
    <definedName name="BRO" localSheetId="66">#REF!</definedName>
    <definedName name="BRO" localSheetId="67">#REF!</definedName>
    <definedName name="BRO" localSheetId="68">#REF!</definedName>
    <definedName name="BS" localSheetId="0">#REF!</definedName>
    <definedName name="BS" localSheetId="1">#REF!</definedName>
    <definedName name="BS" localSheetId="2">#REF!</definedName>
    <definedName name="BS" localSheetId="4">#REF!</definedName>
    <definedName name="BS" localSheetId="5">#REF!</definedName>
    <definedName name="BS" localSheetId="6">#REF!</definedName>
    <definedName name="BS" localSheetId="13">#REF!</definedName>
    <definedName name="BS" localSheetId="14">#REF!</definedName>
    <definedName name="BS" localSheetId="15">#REF!</definedName>
    <definedName name="BS" localSheetId="16">#REF!</definedName>
    <definedName name="BS" localSheetId="19">#REF!</definedName>
    <definedName name="BS" localSheetId="25">#REF!</definedName>
    <definedName name="BS" localSheetId="46">#REF!</definedName>
    <definedName name="BS" localSheetId="55">#REF!</definedName>
    <definedName name="BS" localSheetId="56">#REF!</definedName>
    <definedName name="BS" localSheetId="57">#REF!</definedName>
    <definedName name="BS" localSheetId="47">#REF!</definedName>
    <definedName name="BS" localSheetId="48">#REF!</definedName>
    <definedName name="BS" localSheetId="49">#REF!</definedName>
    <definedName name="BS" localSheetId="50">#REF!</definedName>
    <definedName name="BS" localSheetId="51">#REF!</definedName>
    <definedName name="BS" localSheetId="52">#REF!</definedName>
    <definedName name="BS" localSheetId="53">#REF!</definedName>
    <definedName name="BS" localSheetId="54">#REF!</definedName>
    <definedName name="BS" localSheetId="71">#REF!</definedName>
    <definedName name="BS" localSheetId="73">#REF!</definedName>
    <definedName name="BS" localSheetId="74">#REF!</definedName>
    <definedName name="BS" localSheetId="61">#REF!</definedName>
    <definedName name="BS" localSheetId="62">#REF!</definedName>
    <definedName name="BS" localSheetId="65">#REF!</definedName>
    <definedName name="BS" localSheetId="66">#REF!</definedName>
    <definedName name="BS" localSheetId="68">#REF!</definedName>
    <definedName name="BT" localSheetId="0">#REF!</definedName>
    <definedName name="BT" localSheetId="1">#REF!</definedName>
    <definedName name="BT" localSheetId="2">#REF!</definedName>
    <definedName name="BT" localSheetId="4">#REF!</definedName>
    <definedName name="BT" localSheetId="5">#REF!</definedName>
    <definedName name="BT" localSheetId="6">#REF!</definedName>
    <definedName name="BT" localSheetId="13">#REF!</definedName>
    <definedName name="BT" localSheetId="14">#REF!</definedName>
    <definedName name="BT" localSheetId="15">#REF!</definedName>
    <definedName name="BT" localSheetId="16">#REF!</definedName>
    <definedName name="BT" localSheetId="19">#REF!</definedName>
    <definedName name="BT" localSheetId="25">#REF!</definedName>
    <definedName name="BT" localSheetId="46">#REF!</definedName>
    <definedName name="BT" localSheetId="55">#REF!</definedName>
    <definedName name="BT" localSheetId="56">#REF!</definedName>
    <definedName name="BT" localSheetId="57">#REF!</definedName>
    <definedName name="BT" localSheetId="47">#REF!</definedName>
    <definedName name="BT" localSheetId="48">#REF!</definedName>
    <definedName name="BT" localSheetId="49">#REF!</definedName>
    <definedName name="BT" localSheetId="50">#REF!</definedName>
    <definedName name="BT" localSheetId="51">#REF!</definedName>
    <definedName name="BT" localSheetId="52">#REF!</definedName>
    <definedName name="BT" localSheetId="53">#REF!</definedName>
    <definedName name="BT" localSheetId="54">#REF!</definedName>
    <definedName name="BT" localSheetId="71">#REF!</definedName>
    <definedName name="BT" localSheetId="73">#REF!</definedName>
    <definedName name="BT" localSheetId="74">#REF!</definedName>
    <definedName name="BT" localSheetId="61">#REF!</definedName>
    <definedName name="BT" localSheetId="62">#REF!</definedName>
    <definedName name="BT" localSheetId="65">#REF!</definedName>
    <definedName name="BT" localSheetId="66">#REF!</definedName>
    <definedName name="BT" localSheetId="68">#REF!</definedName>
    <definedName name="BU" localSheetId="0">#REF!</definedName>
    <definedName name="BU" localSheetId="1">#REF!</definedName>
    <definedName name="BU" localSheetId="2">#REF!</definedName>
    <definedName name="BU" localSheetId="4">#REF!</definedName>
    <definedName name="BU" localSheetId="5">#REF!</definedName>
    <definedName name="BU" localSheetId="6">#REF!</definedName>
    <definedName name="BU" localSheetId="13">#REF!</definedName>
    <definedName name="BU" localSheetId="14">#REF!</definedName>
    <definedName name="BU" localSheetId="15">#REF!</definedName>
    <definedName name="BU" localSheetId="16">#REF!</definedName>
    <definedName name="BU" localSheetId="19">#REF!</definedName>
    <definedName name="BU" localSheetId="25">#REF!</definedName>
    <definedName name="BU" localSheetId="46">#REF!</definedName>
    <definedName name="BU" localSheetId="55">#REF!</definedName>
    <definedName name="BU" localSheetId="56">#REF!</definedName>
    <definedName name="BU" localSheetId="57">#REF!</definedName>
    <definedName name="BU" localSheetId="47">#REF!</definedName>
    <definedName name="BU" localSheetId="48">#REF!</definedName>
    <definedName name="BU" localSheetId="49">#REF!</definedName>
    <definedName name="BU" localSheetId="50">#REF!</definedName>
    <definedName name="BU" localSheetId="51">#REF!</definedName>
    <definedName name="BU" localSheetId="52">#REF!</definedName>
    <definedName name="BU" localSheetId="53">#REF!</definedName>
    <definedName name="BU" localSheetId="54">#REF!</definedName>
    <definedName name="BU" localSheetId="71">#REF!</definedName>
    <definedName name="BU" localSheetId="73">#REF!</definedName>
    <definedName name="BU" localSheetId="74">#REF!</definedName>
    <definedName name="BU" localSheetId="61">#REF!</definedName>
    <definedName name="BU" localSheetId="62">#REF!</definedName>
    <definedName name="BU" localSheetId="65">#REF!</definedName>
    <definedName name="BU" localSheetId="66">#REF!</definedName>
    <definedName name="BU" localSheetId="68">#REF!</definedName>
    <definedName name="budfin" localSheetId="0">#REF!</definedName>
    <definedName name="budfin" localSheetId="1">#REF!</definedName>
    <definedName name="budfin" localSheetId="2">#REF!</definedName>
    <definedName name="budfin" localSheetId="4">#REF!</definedName>
    <definedName name="budfin" localSheetId="5">#REF!</definedName>
    <definedName name="budfin" localSheetId="6">#REF!</definedName>
    <definedName name="budfin" localSheetId="13">#REF!</definedName>
    <definedName name="budfin" localSheetId="14">#REF!</definedName>
    <definedName name="budfin" localSheetId="15">#REF!</definedName>
    <definedName name="budfin" localSheetId="16">#REF!</definedName>
    <definedName name="budfin" localSheetId="19">#REF!</definedName>
    <definedName name="budfin" localSheetId="46">#REF!</definedName>
    <definedName name="budfin" localSheetId="55">#REF!</definedName>
    <definedName name="budfin" localSheetId="56">#REF!</definedName>
    <definedName name="budfin" localSheetId="57">#REF!</definedName>
    <definedName name="budfin" localSheetId="58">#REF!</definedName>
    <definedName name="budfin" localSheetId="59">#REF!</definedName>
    <definedName name="budfin" localSheetId="47">#REF!</definedName>
    <definedName name="budfin" localSheetId="48">#REF!</definedName>
    <definedName name="budfin" localSheetId="49">#REF!</definedName>
    <definedName name="budfin" localSheetId="50">#REF!</definedName>
    <definedName name="budfin" localSheetId="51">#REF!</definedName>
    <definedName name="budfin" localSheetId="52">#REF!</definedName>
    <definedName name="budfin" localSheetId="53">#REF!</definedName>
    <definedName name="budfin" localSheetId="54">#REF!</definedName>
    <definedName name="budfin" localSheetId="69">#REF!</definedName>
    <definedName name="budfin" localSheetId="61">#REF!</definedName>
    <definedName name="budfin" localSheetId="62">#REF!</definedName>
    <definedName name="budfin" localSheetId="65">#REF!</definedName>
    <definedName name="budfin" localSheetId="66">#REF!</definedName>
    <definedName name="budfin" localSheetId="67">#REF!</definedName>
    <definedName name="budfin" localSheetId="68">#REF!</definedName>
    <definedName name="budget" localSheetId="0">#REF!</definedName>
    <definedName name="budget" localSheetId="1">#REF!</definedName>
    <definedName name="budget" localSheetId="2">#REF!</definedName>
    <definedName name="budget" localSheetId="4">#REF!</definedName>
    <definedName name="budget" localSheetId="5">#REF!</definedName>
    <definedName name="budget" localSheetId="6">#REF!</definedName>
    <definedName name="budget" localSheetId="13">#REF!</definedName>
    <definedName name="budget" localSheetId="14">#REF!</definedName>
    <definedName name="budget" localSheetId="15">#REF!</definedName>
    <definedName name="budget" localSheetId="16">#REF!</definedName>
    <definedName name="budget" localSheetId="19">#REF!</definedName>
    <definedName name="budget" localSheetId="46">#REF!</definedName>
    <definedName name="budget" localSheetId="55">#REF!</definedName>
    <definedName name="budget" localSheetId="56">#REF!</definedName>
    <definedName name="budget" localSheetId="57">#REF!</definedName>
    <definedName name="budget" localSheetId="58">#REF!</definedName>
    <definedName name="budget" localSheetId="59">#REF!</definedName>
    <definedName name="budget" localSheetId="47">#REF!</definedName>
    <definedName name="budget" localSheetId="48">#REF!</definedName>
    <definedName name="budget" localSheetId="49">#REF!</definedName>
    <definedName name="budget" localSheetId="50">#REF!</definedName>
    <definedName name="budget" localSheetId="51">#REF!</definedName>
    <definedName name="budget" localSheetId="52">#REF!</definedName>
    <definedName name="budget" localSheetId="53">#REF!</definedName>
    <definedName name="budget" localSheetId="54">#REF!</definedName>
    <definedName name="budget" localSheetId="69">#REF!</definedName>
    <definedName name="budget" localSheetId="61">#REF!</definedName>
    <definedName name="budget" localSheetId="62">#REF!</definedName>
    <definedName name="budget" localSheetId="65">#REF!</definedName>
    <definedName name="budget" localSheetId="66">#REF!</definedName>
    <definedName name="budget" localSheetId="67">#REF!</definedName>
    <definedName name="budget" localSheetId="68">#REF!</definedName>
    <definedName name="budget_financing" localSheetId="0">#REF!</definedName>
    <definedName name="budget_financing" localSheetId="1">#REF!</definedName>
    <definedName name="budget_financing" localSheetId="2">#REF!</definedName>
    <definedName name="budget_financing" localSheetId="4">#REF!</definedName>
    <definedName name="budget_financing" localSheetId="5">#REF!</definedName>
    <definedName name="budget_financing" localSheetId="6">#REF!</definedName>
    <definedName name="budget_financing" localSheetId="13">#REF!</definedName>
    <definedName name="budget_financing" localSheetId="14">#REF!</definedName>
    <definedName name="budget_financing" localSheetId="15">#REF!</definedName>
    <definedName name="budget_financing" localSheetId="16">#REF!</definedName>
    <definedName name="budget_financing" localSheetId="19">#REF!</definedName>
    <definedName name="budget_financing" localSheetId="46">#REF!</definedName>
    <definedName name="budget_financing" localSheetId="55">#REF!</definedName>
    <definedName name="budget_financing" localSheetId="56">#REF!</definedName>
    <definedName name="budget_financing" localSheetId="57">#REF!</definedName>
    <definedName name="budget_financing" localSheetId="58">#REF!</definedName>
    <definedName name="budget_financing" localSheetId="59">#REF!</definedName>
    <definedName name="budget_financing" localSheetId="47">#REF!</definedName>
    <definedName name="budget_financing" localSheetId="48">#REF!</definedName>
    <definedName name="budget_financing" localSheetId="49">#REF!</definedName>
    <definedName name="budget_financing" localSheetId="50">#REF!</definedName>
    <definedName name="budget_financing" localSheetId="51">#REF!</definedName>
    <definedName name="budget_financing" localSheetId="52">#REF!</definedName>
    <definedName name="budget_financing" localSheetId="53">#REF!</definedName>
    <definedName name="budget_financing" localSheetId="54">#REF!</definedName>
    <definedName name="budget_financing" localSheetId="69">#REF!</definedName>
    <definedName name="budget_financing" localSheetId="61">#REF!</definedName>
    <definedName name="budget_financing" localSheetId="62">#REF!</definedName>
    <definedName name="budget_financing" localSheetId="65">#REF!</definedName>
    <definedName name="budget_financing" localSheetId="66">#REF!</definedName>
    <definedName name="budget_financing" localSheetId="67">#REF!</definedName>
    <definedName name="budget_financing" localSheetId="68">#REF!</definedName>
    <definedName name="budgetgdp" localSheetId="0">#REF!</definedName>
    <definedName name="budgetgdp" localSheetId="1">#REF!</definedName>
    <definedName name="budgetgdp" localSheetId="2">#REF!</definedName>
    <definedName name="budgetgdp" localSheetId="4">#REF!</definedName>
    <definedName name="budgetgdp" localSheetId="5">#REF!</definedName>
    <definedName name="budgetgdp" localSheetId="6">#REF!</definedName>
    <definedName name="budgetgdp" localSheetId="13">#REF!</definedName>
    <definedName name="budgetgdp" localSheetId="14">#REF!</definedName>
    <definedName name="budgetgdp" localSheetId="15">#REF!</definedName>
    <definedName name="budgetgdp" localSheetId="16">#REF!</definedName>
    <definedName name="budgetgdp" localSheetId="19">#REF!</definedName>
    <definedName name="budgetgdp" localSheetId="46">#REF!</definedName>
    <definedName name="budgetgdp" localSheetId="55">#REF!</definedName>
    <definedName name="budgetgdp" localSheetId="56">#REF!</definedName>
    <definedName name="budgetgdp" localSheetId="57">#REF!</definedName>
    <definedName name="budgetgdp" localSheetId="58">#REF!</definedName>
    <definedName name="budgetgdp" localSheetId="59">#REF!</definedName>
    <definedName name="budgetgdp" localSheetId="47">#REF!</definedName>
    <definedName name="budgetgdp" localSheetId="48">#REF!</definedName>
    <definedName name="budgetgdp" localSheetId="49">#REF!</definedName>
    <definedName name="budgetgdp" localSheetId="50">#REF!</definedName>
    <definedName name="budgetgdp" localSheetId="51">#REF!</definedName>
    <definedName name="budgetgdp" localSheetId="52">#REF!</definedName>
    <definedName name="budgetgdp" localSheetId="53">#REF!</definedName>
    <definedName name="budgetgdp" localSheetId="54">#REF!</definedName>
    <definedName name="budgetgdp" localSheetId="69">#REF!</definedName>
    <definedName name="budgetgdp" localSheetId="61">#REF!</definedName>
    <definedName name="budgetgdp" localSheetId="62">#REF!</definedName>
    <definedName name="budgetgdp" localSheetId="65">#REF!</definedName>
    <definedName name="budgetgdp" localSheetId="66">#REF!</definedName>
    <definedName name="budgetgdp" localSheetId="67">#REF!</definedName>
    <definedName name="budgetgdp" localSheetId="68">#REF!</definedName>
    <definedName name="budgetsum" localSheetId="0">#REF!</definedName>
    <definedName name="budgetsum" localSheetId="1">#REF!</definedName>
    <definedName name="budgetsum" localSheetId="2">#REF!</definedName>
    <definedName name="budgetsum" localSheetId="4">#REF!</definedName>
    <definedName name="budgetsum" localSheetId="5">#REF!</definedName>
    <definedName name="budgetsum" localSheetId="6">#REF!</definedName>
    <definedName name="budgetsum" localSheetId="13">#REF!</definedName>
    <definedName name="budgetsum" localSheetId="14">#REF!</definedName>
    <definedName name="budgetsum" localSheetId="15">#REF!</definedName>
    <definedName name="budgetsum" localSheetId="16">#REF!</definedName>
    <definedName name="budgetsum" localSheetId="19">#REF!</definedName>
    <definedName name="budgetsum" localSheetId="46">#REF!</definedName>
    <definedName name="budgetsum" localSheetId="55">#REF!</definedName>
    <definedName name="budgetsum" localSheetId="56">#REF!</definedName>
    <definedName name="budgetsum" localSheetId="57">#REF!</definedName>
    <definedName name="budgetsum" localSheetId="58">#REF!</definedName>
    <definedName name="budgetsum" localSheetId="59">#REF!</definedName>
    <definedName name="budgetsum" localSheetId="47">#REF!</definedName>
    <definedName name="budgetsum" localSheetId="48">#REF!</definedName>
    <definedName name="budgetsum" localSheetId="49">#REF!</definedName>
    <definedName name="budgetsum" localSheetId="50">#REF!</definedName>
    <definedName name="budgetsum" localSheetId="51">#REF!</definedName>
    <definedName name="budgetsum" localSheetId="52">#REF!</definedName>
    <definedName name="budgetsum" localSheetId="53">#REF!</definedName>
    <definedName name="budgetsum" localSheetId="54">#REF!</definedName>
    <definedName name="budgetsum" localSheetId="69">#REF!</definedName>
    <definedName name="budgetsum" localSheetId="61">#REF!</definedName>
    <definedName name="budgetsum" localSheetId="62">#REF!</definedName>
    <definedName name="budgetsum" localSheetId="65">#REF!</definedName>
    <definedName name="budgetsum" localSheetId="66">#REF!</definedName>
    <definedName name="budgetsum" localSheetId="67">#REF!</definedName>
    <definedName name="budgetsum" localSheetId="68">#REF!</definedName>
    <definedName name="BV" localSheetId="0">#REF!</definedName>
    <definedName name="BV" localSheetId="1">#REF!</definedName>
    <definedName name="BV" localSheetId="2">#REF!</definedName>
    <definedName name="BV" localSheetId="4">#REF!</definedName>
    <definedName name="BV" localSheetId="5">#REF!</definedName>
    <definedName name="BV" localSheetId="6">#REF!</definedName>
    <definedName name="BV" localSheetId="13">#REF!</definedName>
    <definedName name="BV" localSheetId="14">#REF!</definedName>
    <definedName name="BV" localSheetId="15">#REF!</definedName>
    <definedName name="BV" localSheetId="16">#REF!</definedName>
    <definedName name="BV" localSheetId="19">#REF!</definedName>
    <definedName name="BV" localSheetId="25">#REF!</definedName>
    <definedName name="BV" localSheetId="46">#REF!</definedName>
    <definedName name="BV" localSheetId="55">#REF!</definedName>
    <definedName name="BV" localSheetId="56">#REF!</definedName>
    <definedName name="BV" localSheetId="57">#REF!</definedName>
    <definedName name="BV" localSheetId="47">#REF!</definedName>
    <definedName name="BV" localSheetId="48">#REF!</definedName>
    <definedName name="BV" localSheetId="49">#REF!</definedName>
    <definedName name="BV" localSheetId="50">#REF!</definedName>
    <definedName name="BV" localSheetId="51">#REF!</definedName>
    <definedName name="BV" localSheetId="52">#REF!</definedName>
    <definedName name="BV" localSheetId="53">#REF!</definedName>
    <definedName name="BV" localSheetId="54">#REF!</definedName>
    <definedName name="BV" localSheetId="71">#REF!</definedName>
    <definedName name="BV" localSheetId="73">#REF!</definedName>
    <definedName name="BV" localSheetId="74">#REF!</definedName>
    <definedName name="BV" localSheetId="61">#REF!</definedName>
    <definedName name="BV" localSheetId="62">#REF!</definedName>
    <definedName name="BV" localSheetId="65">#REF!</definedName>
    <definedName name="BV" localSheetId="66">#REF!</definedName>
    <definedName name="BV" localSheetId="68">#REF!</definedName>
    <definedName name="BW" localSheetId="0">#REF!</definedName>
    <definedName name="BW" localSheetId="1">#REF!</definedName>
    <definedName name="BW" localSheetId="2">#REF!</definedName>
    <definedName name="BW" localSheetId="4">#REF!</definedName>
    <definedName name="BW" localSheetId="5">#REF!</definedName>
    <definedName name="BW" localSheetId="6">#REF!</definedName>
    <definedName name="BW" localSheetId="13">#REF!</definedName>
    <definedName name="BW" localSheetId="14">#REF!</definedName>
    <definedName name="BW" localSheetId="15">#REF!</definedName>
    <definedName name="BW" localSheetId="16">#REF!</definedName>
    <definedName name="BW" localSheetId="19">#REF!</definedName>
    <definedName name="BW" localSheetId="25">#REF!</definedName>
    <definedName name="BW" localSheetId="46">#REF!</definedName>
    <definedName name="BW" localSheetId="55">#REF!</definedName>
    <definedName name="BW" localSheetId="56">#REF!</definedName>
    <definedName name="BW" localSheetId="57">#REF!</definedName>
    <definedName name="BW" localSheetId="47">#REF!</definedName>
    <definedName name="BW" localSheetId="48">#REF!</definedName>
    <definedName name="BW" localSheetId="49">#REF!</definedName>
    <definedName name="BW" localSheetId="50">#REF!</definedName>
    <definedName name="BW" localSheetId="51">#REF!</definedName>
    <definedName name="BW" localSheetId="52">#REF!</definedName>
    <definedName name="BW" localSheetId="53">#REF!</definedName>
    <definedName name="BW" localSheetId="54">#REF!</definedName>
    <definedName name="BW" localSheetId="71">#REF!</definedName>
    <definedName name="BW" localSheetId="73">#REF!</definedName>
    <definedName name="BW" localSheetId="74">#REF!</definedName>
    <definedName name="BW" localSheetId="61">#REF!</definedName>
    <definedName name="BW" localSheetId="62">#REF!</definedName>
    <definedName name="BW" localSheetId="65">#REF!</definedName>
    <definedName name="BW" localSheetId="66">#REF!</definedName>
    <definedName name="BW" localSheetId="68">#REF!</definedName>
    <definedName name="BX" localSheetId="0">#REF!</definedName>
    <definedName name="BX" localSheetId="1">#REF!</definedName>
    <definedName name="BX" localSheetId="2">#REF!</definedName>
    <definedName name="BX" localSheetId="4">#REF!</definedName>
    <definedName name="BX" localSheetId="5">#REF!</definedName>
    <definedName name="BX" localSheetId="6">#REF!</definedName>
    <definedName name="BX" localSheetId="13">#REF!</definedName>
    <definedName name="BX" localSheetId="14">#REF!</definedName>
    <definedName name="BX" localSheetId="15">#REF!</definedName>
    <definedName name="BX" localSheetId="16">#REF!</definedName>
    <definedName name="BX" localSheetId="19">#REF!</definedName>
    <definedName name="BX" localSheetId="25">#REF!</definedName>
    <definedName name="BX" localSheetId="46">#REF!</definedName>
    <definedName name="BX" localSheetId="55">#REF!</definedName>
    <definedName name="BX" localSheetId="56">#REF!</definedName>
    <definedName name="BX" localSheetId="57">#REF!</definedName>
    <definedName name="BX" localSheetId="47">#REF!</definedName>
    <definedName name="BX" localSheetId="48">#REF!</definedName>
    <definedName name="BX" localSheetId="49">#REF!</definedName>
    <definedName name="BX" localSheetId="50">#REF!</definedName>
    <definedName name="BX" localSheetId="51">#REF!</definedName>
    <definedName name="BX" localSheetId="52">#REF!</definedName>
    <definedName name="BX" localSheetId="53">#REF!</definedName>
    <definedName name="BX" localSheetId="54">#REF!</definedName>
    <definedName name="BX" localSheetId="71">#REF!</definedName>
    <definedName name="BX" localSheetId="73">#REF!</definedName>
    <definedName name="BX" localSheetId="74">#REF!</definedName>
    <definedName name="BX" localSheetId="61">#REF!</definedName>
    <definedName name="BX" localSheetId="62">#REF!</definedName>
    <definedName name="BX" localSheetId="65">#REF!</definedName>
    <definedName name="BX" localSheetId="66">#REF!</definedName>
    <definedName name="BX" localSheetId="68">#REF!</definedName>
    <definedName name="BY" localSheetId="0">#REF!</definedName>
    <definedName name="BY" localSheetId="1">#REF!</definedName>
    <definedName name="BY" localSheetId="2">#REF!</definedName>
    <definedName name="BY" localSheetId="4">#REF!</definedName>
    <definedName name="BY" localSheetId="5">#REF!</definedName>
    <definedName name="BY" localSheetId="6">#REF!</definedName>
    <definedName name="BY" localSheetId="13">#REF!</definedName>
    <definedName name="BY" localSheetId="14">#REF!</definedName>
    <definedName name="BY" localSheetId="15">#REF!</definedName>
    <definedName name="BY" localSheetId="16">#REF!</definedName>
    <definedName name="BY" localSheetId="19">#REF!</definedName>
    <definedName name="BY" localSheetId="25">#REF!</definedName>
    <definedName name="BY" localSheetId="46">#REF!</definedName>
    <definedName name="BY" localSheetId="55">#REF!</definedName>
    <definedName name="BY" localSheetId="56">#REF!</definedName>
    <definedName name="BY" localSheetId="57">#REF!</definedName>
    <definedName name="BY" localSheetId="47">#REF!</definedName>
    <definedName name="BY" localSheetId="48">#REF!</definedName>
    <definedName name="BY" localSheetId="49">#REF!</definedName>
    <definedName name="BY" localSheetId="50">#REF!</definedName>
    <definedName name="BY" localSheetId="51">#REF!</definedName>
    <definedName name="BY" localSheetId="52">#REF!</definedName>
    <definedName name="BY" localSheetId="53">#REF!</definedName>
    <definedName name="BY" localSheetId="54">#REF!</definedName>
    <definedName name="BY" localSheetId="71">#REF!</definedName>
    <definedName name="BY" localSheetId="73">#REF!</definedName>
    <definedName name="BY" localSheetId="74">#REF!</definedName>
    <definedName name="BY" localSheetId="61">#REF!</definedName>
    <definedName name="BY" localSheetId="62">#REF!</definedName>
    <definedName name="BY" localSheetId="65">#REF!</definedName>
    <definedName name="BY" localSheetId="66">#REF!</definedName>
    <definedName name="BY" localSheetId="68">#REF!</definedName>
    <definedName name="BZ" localSheetId="0">#REF!</definedName>
    <definedName name="BZ" localSheetId="1">#REF!</definedName>
    <definedName name="BZ" localSheetId="2">#REF!</definedName>
    <definedName name="BZ" localSheetId="4">#REF!</definedName>
    <definedName name="BZ" localSheetId="5">#REF!</definedName>
    <definedName name="BZ" localSheetId="6">#REF!</definedName>
    <definedName name="BZ" localSheetId="13">#REF!</definedName>
    <definedName name="BZ" localSheetId="14">#REF!</definedName>
    <definedName name="BZ" localSheetId="15">#REF!</definedName>
    <definedName name="BZ" localSheetId="16">#REF!</definedName>
    <definedName name="BZ" localSheetId="19">#REF!</definedName>
    <definedName name="BZ" localSheetId="25">#REF!</definedName>
    <definedName name="BZ" localSheetId="46">#REF!</definedName>
    <definedName name="BZ" localSheetId="55">#REF!</definedName>
    <definedName name="BZ" localSheetId="56">#REF!</definedName>
    <definedName name="BZ" localSheetId="57">#REF!</definedName>
    <definedName name="BZ" localSheetId="47">#REF!</definedName>
    <definedName name="BZ" localSheetId="48">#REF!</definedName>
    <definedName name="BZ" localSheetId="49">#REF!</definedName>
    <definedName name="BZ" localSheetId="50">#REF!</definedName>
    <definedName name="BZ" localSheetId="51">#REF!</definedName>
    <definedName name="BZ" localSheetId="52">#REF!</definedName>
    <definedName name="BZ" localSheetId="53">#REF!</definedName>
    <definedName name="BZ" localSheetId="54">#REF!</definedName>
    <definedName name="BZ" localSheetId="71">#REF!</definedName>
    <definedName name="BZ" localSheetId="73">#REF!</definedName>
    <definedName name="BZ" localSheetId="74">#REF!</definedName>
    <definedName name="BZ" localSheetId="61">#REF!</definedName>
    <definedName name="BZ" localSheetId="62">#REF!</definedName>
    <definedName name="BZ" localSheetId="65">#REF!</definedName>
    <definedName name="BZ" localSheetId="66">#REF!</definedName>
    <definedName name="BZ" localSheetId="68">#REF!</definedName>
    <definedName name="CA" localSheetId="0">#REF!</definedName>
    <definedName name="CA" localSheetId="1">#REF!</definedName>
    <definedName name="CA" localSheetId="2">#REF!</definedName>
    <definedName name="CA" localSheetId="4">#REF!</definedName>
    <definedName name="CA" localSheetId="5">#REF!</definedName>
    <definedName name="CA" localSheetId="6">#REF!</definedName>
    <definedName name="CA" localSheetId="13">#REF!</definedName>
    <definedName name="CA" localSheetId="14">#REF!</definedName>
    <definedName name="CA" localSheetId="15">#REF!</definedName>
    <definedName name="CA" localSheetId="16">#REF!</definedName>
    <definedName name="CA" localSheetId="19">#REF!</definedName>
    <definedName name="CA" localSheetId="25">#REF!</definedName>
    <definedName name="CA" localSheetId="46">#REF!</definedName>
    <definedName name="CA" localSheetId="55">#REF!</definedName>
    <definedName name="CA" localSheetId="56">#REF!</definedName>
    <definedName name="CA" localSheetId="57">#REF!</definedName>
    <definedName name="CA" localSheetId="47">#REF!</definedName>
    <definedName name="CA" localSheetId="48">#REF!</definedName>
    <definedName name="CA" localSheetId="49">#REF!</definedName>
    <definedName name="CA" localSheetId="50">#REF!</definedName>
    <definedName name="CA" localSheetId="51">#REF!</definedName>
    <definedName name="CA" localSheetId="52">#REF!</definedName>
    <definedName name="CA" localSheetId="53">#REF!</definedName>
    <definedName name="CA" localSheetId="54">#REF!</definedName>
    <definedName name="CA" localSheetId="71">#REF!</definedName>
    <definedName name="CA" localSheetId="73">#REF!</definedName>
    <definedName name="CA" localSheetId="74">#REF!</definedName>
    <definedName name="CA" localSheetId="61">#REF!</definedName>
    <definedName name="CA" localSheetId="62">#REF!</definedName>
    <definedName name="CA" localSheetId="65">#REF!</definedName>
    <definedName name="CA" localSheetId="66">#REF!</definedName>
    <definedName name="CA" localSheetId="68">#REF!</definedName>
    <definedName name="CB" localSheetId="0">#REF!</definedName>
    <definedName name="CB" localSheetId="1">#REF!</definedName>
    <definedName name="CB" localSheetId="2">#REF!</definedName>
    <definedName name="CB" localSheetId="4">#REF!</definedName>
    <definedName name="CB" localSheetId="5">#REF!</definedName>
    <definedName name="CB" localSheetId="6">#REF!</definedName>
    <definedName name="CB" localSheetId="13">#REF!</definedName>
    <definedName name="CB" localSheetId="14">#REF!</definedName>
    <definedName name="CB" localSheetId="15">#REF!</definedName>
    <definedName name="CB" localSheetId="16">#REF!</definedName>
    <definedName name="CB" localSheetId="19">#REF!</definedName>
    <definedName name="CB" localSheetId="25">#REF!</definedName>
    <definedName name="CB" localSheetId="46">#REF!</definedName>
    <definedName name="CB" localSheetId="55">#REF!</definedName>
    <definedName name="CB" localSheetId="56">#REF!</definedName>
    <definedName name="CB" localSheetId="57">#REF!</definedName>
    <definedName name="CB" localSheetId="47">#REF!</definedName>
    <definedName name="CB" localSheetId="48">#REF!</definedName>
    <definedName name="CB" localSheetId="49">#REF!</definedName>
    <definedName name="CB" localSheetId="50">#REF!</definedName>
    <definedName name="CB" localSheetId="51">#REF!</definedName>
    <definedName name="CB" localSheetId="52">#REF!</definedName>
    <definedName name="CB" localSheetId="53">#REF!</definedName>
    <definedName name="CB" localSheetId="54">#REF!</definedName>
    <definedName name="CB" localSheetId="71">#REF!</definedName>
    <definedName name="CB" localSheetId="73">#REF!</definedName>
    <definedName name="CB" localSheetId="74">#REF!</definedName>
    <definedName name="CB" localSheetId="61">#REF!</definedName>
    <definedName name="CB" localSheetId="62">#REF!</definedName>
    <definedName name="CB" localSheetId="65">#REF!</definedName>
    <definedName name="CB" localSheetId="66">#REF!</definedName>
    <definedName name="CB" localSheetId="68">#REF!</definedName>
    <definedName name="cbu" localSheetId="0">#REF!</definedName>
    <definedName name="cbu" localSheetId="1">#REF!</definedName>
    <definedName name="cbu" localSheetId="2">#REF!</definedName>
    <definedName name="cbu" localSheetId="4">#REF!</definedName>
    <definedName name="cbu" localSheetId="5">#REF!</definedName>
    <definedName name="cbu" localSheetId="6">#REF!</definedName>
    <definedName name="cbu" localSheetId="13">#REF!</definedName>
    <definedName name="cbu" localSheetId="14">#REF!</definedName>
    <definedName name="cbu" localSheetId="15">#REF!</definedName>
    <definedName name="cbu" localSheetId="16">#REF!</definedName>
    <definedName name="cbu" localSheetId="19">#REF!</definedName>
    <definedName name="cbu" localSheetId="46">#REF!</definedName>
    <definedName name="cbu" localSheetId="55">#REF!</definedName>
    <definedName name="cbu" localSheetId="56">#REF!</definedName>
    <definedName name="cbu" localSheetId="57">#REF!</definedName>
    <definedName name="cbu" localSheetId="58">#REF!</definedName>
    <definedName name="cbu" localSheetId="59">#REF!</definedName>
    <definedName name="cbu" localSheetId="47">#REF!</definedName>
    <definedName name="cbu" localSheetId="48">#REF!</definedName>
    <definedName name="cbu" localSheetId="49">#REF!</definedName>
    <definedName name="cbu" localSheetId="50">#REF!</definedName>
    <definedName name="cbu" localSheetId="51">#REF!</definedName>
    <definedName name="cbu" localSheetId="52">#REF!</definedName>
    <definedName name="cbu" localSheetId="53">#REF!</definedName>
    <definedName name="cbu" localSheetId="54">#REF!</definedName>
    <definedName name="cbu" localSheetId="69">#REF!</definedName>
    <definedName name="cbu" localSheetId="61">#REF!</definedName>
    <definedName name="cbu" localSheetId="62">#REF!</definedName>
    <definedName name="cbu" localSheetId="65">#REF!</definedName>
    <definedName name="cbu" localSheetId="66">#REF!</definedName>
    <definedName name="cbu" localSheetId="67">#REF!</definedName>
    <definedName name="cbu" localSheetId="68">#REF!</definedName>
    <definedName name="CC" localSheetId="0">#REF!</definedName>
    <definedName name="CC" localSheetId="1">#REF!</definedName>
    <definedName name="CC" localSheetId="2">#REF!</definedName>
    <definedName name="CC" localSheetId="4">#REF!</definedName>
    <definedName name="CC" localSheetId="5">#REF!</definedName>
    <definedName name="CC" localSheetId="6">#REF!</definedName>
    <definedName name="CC" localSheetId="13">#REF!</definedName>
    <definedName name="CC" localSheetId="14">#REF!</definedName>
    <definedName name="CC" localSheetId="15">#REF!</definedName>
    <definedName name="CC" localSheetId="16">#REF!</definedName>
    <definedName name="CC" localSheetId="19">#REF!</definedName>
    <definedName name="CC" localSheetId="25">#REF!</definedName>
    <definedName name="CC" localSheetId="46">#REF!</definedName>
    <definedName name="CC" localSheetId="55">#REF!</definedName>
    <definedName name="CC" localSheetId="56">#REF!</definedName>
    <definedName name="CC" localSheetId="57">#REF!</definedName>
    <definedName name="CC" localSheetId="47">#REF!</definedName>
    <definedName name="CC" localSheetId="48">#REF!</definedName>
    <definedName name="CC" localSheetId="49">#REF!</definedName>
    <definedName name="CC" localSheetId="50">#REF!</definedName>
    <definedName name="CC" localSheetId="51">#REF!</definedName>
    <definedName name="CC" localSheetId="52">#REF!</definedName>
    <definedName name="CC" localSheetId="53">#REF!</definedName>
    <definedName name="CC" localSheetId="54">#REF!</definedName>
    <definedName name="CC" localSheetId="71">#REF!</definedName>
    <definedName name="CC" localSheetId="73">#REF!</definedName>
    <definedName name="CC" localSheetId="74">#REF!</definedName>
    <definedName name="CC" localSheetId="61">#REF!</definedName>
    <definedName name="CC" localSheetId="62">#REF!</definedName>
    <definedName name="CC" localSheetId="65">#REF!</definedName>
    <definedName name="CC" localSheetId="66">#REF!</definedName>
    <definedName name="CC" localSheetId="68">#REF!</definedName>
    <definedName name="ccc" localSheetId="0">#REF!</definedName>
    <definedName name="ccc" localSheetId="1">#REF!</definedName>
    <definedName name="ccc" localSheetId="2">#REF!</definedName>
    <definedName name="ccc" localSheetId="4">#REF!</definedName>
    <definedName name="ccc" localSheetId="5">#REF!</definedName>
    <definedName name="ccc" localSheetId="6">#REF!</definedName>
    <definedName name="ccc" localSheetId="13">#REF!</definedName>
    <definedName name="ccc" localSheetId="14">#REF!</definedName>
    <definedName name="ccc" localSheetId="15">#REF!</definedName>
    <definedName name="ccc" localSheetId="16">#REF!</definedName>
    <definedName name="ccc" localSheetId="19">#REF!</definedName>
    <definedName name="ccc" localSheetId="25">#REF!</definedName>
    <definedName name="ccc" localSheetId="46">#REF!</definedName>
    <definedName name="ccc" localSheetId="55">#REF!</definedName>
    <definedName name="ccc" localSheetId="56">#REF!</definedName>
    <definedName name="ccc" localSheetId="57">#REF!</definedName>
    <definedName name="ccc" localSheetId="47">#REF!</definedName>
    <definedName name="ccc" localSheetId="48">#REF!</definedName>
    <definedName name="ccc" localSheetId="49">#REF!</definedName>
    <definedName name="ccc" localSheetId="50">#REF!</definedName>
    <definedName name="ccc" localSheetId="51">#REF!</definedName>
    <definedName name="ccc" localSheetId="52">#REF!</definedName>
    <definedName name="ccc" localSheetId="53">#REF!</definedName>
    <definedName name="ccc" localSheetId="54">#REF!</definedName>
    <definedName name="ccc" localSheetId="61">#REF!</definedName>
    <definedName name="ccc" localSheetId="62">#REF!</definedName>
    <definedName name="ccc" localSheetId="65">#REF!</definedName>
    <definedName name="ccc" localSheetId="66">#REF!</definedName>
    <definedName name="ccc" localSheetId="68">#REF!</definedName>
    <definedName name="CCODE" localSheetId="0">#REF!</definedName>
    <definedName name="CCODE" localSheetId="1">#REF!</definedName>
    <definedName name="CCODE" localSheetId="2">#REF!</definedName>
    <definedName name="CCODE" localSheetId="4">#REF!</definedName>
    <definedName name="CCODE" localSheetId="5">#REF!</definedName>
    <definedName name="CCODE" localSheetId="6">#REF!</definedName>
    <definedName name="CCODE" localSheetId="13">#REF!</definedName>
    <definedName name="CCODE" localSheetId="14">#REF!</definedName>
    <definedName name="CCODE" localSheetId="15">#REF!</definedName>
    <definedName name="CCODE" localSheetId="16">#REF!</definedName>
    <definedName name="CCODE" localSheetId="19">#REF!</definedName>
    <definedName name="CCODE" localSheetId="46">#REF!</definedName>
    <definedName name="CCODE" localSheetId="55">#REF!</definedName>
    <definedName name="CCODE" localSheetId="56">#REF!</definedName>
    <definedName name="CCODE" localSheetId="57">#REF!</definedName>
    <definedName name="CCODE" localSheetId="58">#REF!</definedName>
    <definedName name="CCODE" localSheetId="59">#REF!</definedName>
    <definedName name="CCODE" localSheetId="47">#REF!</definedName>
    <definedName name="CCODE" localSheetId="48">#REF!</definedName>
    <definedName name="CCODE" localSheetId="49">#REF!</definedName>
    <definedName name="CCODE" localSheetId="50">#REF!</definedName>
    <definedName name="CCODE" localSheetId="51">#REF!</definedName>
    <definedName name="CCODE" localSheetId="52">#REF!</definedName>
    <definedName name="CCODE" localSheetId="53">#REF!</definedName>
    <definedName name="CCODE" localSheetId="54">#REF!</definedName>
    <definedName name="CCODE" localSheetId="69">#REF!</definedName>
    <definedName name="CCODE" localSheetId="61">#REF!</definedName>
    <definedName name="CCODE" localSheetId="62">#REF!</definedName>
    <definedName name="CCODE" localSheetId="65">#REF!</definedName>
    <definedName name="CCODE" localSheetId="66">#REF!</definedName>
    <definedName name="CCODE" localSheetId="67">#REF!</definedName>
    <definedName name="CCODE" localSheetId="68">#REF!</definedName>
    <definedName name="CD" localSheetId="0">#REF!</definedName>
    <definedName name="CD" localSheetId="1">#REF!</definedName>
    <definedName name="CD" localSheetId="2">#REF!</definedName>
    <definedName name="CD" localSheetId="4">#REF!</definedName>
    <definedName name="CD" localSheetId="5">#REF!</definedName>
    <definedName name="CD" localSheetId="6">#REF!</definedName>
    <definedName name="CD" localSheetId="13">#REF!</definedName>
    <definedName name="CD" localSheetId="14">#REF!</definedName>
    <definedName name="CD" localSheetId="15">#REF!</definedName>
    <definedName name="CD" localSheetId="16">#REF!</definedName>
    <definedName name="CD" localSheetId="19">#REF!</definedName>
    <definedName name="CD" localSheetId="25">#REF!</definedName>
    <definedName name="CD" localSheetId="46">#REF!</definedName>
    <definedName name="CD" localSheetId="55">#REF!</definedName>
    <definedName name="CD" localSheetId="56">#REF!</definedName>
    <definedName name="CD" localSheetId="57">#REF!</definedName>
    <definedName name="CD" localSheetId="47">#REF!</definedName>
    <definedName name="CD" localSheetId="48">#REF!</definedName>
    <definedName name="CD" localSheetId="49">#REF!</definedName>
    <definedName name="CD" localSheetId="50">#REF!</definedName>
    <definedName name="CD" localSheetId="51">#REF!</definedName>
    <definedName name="CD" localSheetId="52">#REF!</definedName>
    <definedName name="CD" localSheetId="53">#REF!</definedName>
    <definedName name="CD" localSheetId="54">#REF!</definedName>
    <definedName name="CD" localSheetId="71">#REF!</definedName>
    <definedName name="CD" localSheetId="73">#REF!</definedName>
    <definedName name="CD" localSheetId="74">#REF!</definedName>
    <definedName name="CD" localSheetId="61">#REF!</definedName>
    <definedName name="CD" localSheetId="62">#REF!</definedName>
    <definedName name="CD" localSheetId="65">#REF!</definedName>
    <definedName name="CD" localSheetId="66">#REF!</definedName>
    <definedName name="CD" localSheetId="68">#REF!</definedName>
    <definedName name="CE" localSheetId="0">#REF!</definedName>
    <definedName name="CE" localSheetId="1">#REF!</definedName>
    <definedName name="CE" localSheetId="2">#REF!</definedName>
    <definedName name="CE" localSheetId="4">#REF!</definedName>
    <definedName name="CE" localSheetId="5">#REF!</definedName>
    <definedName name="CE" localSheetId="6">#REF!</definedName>
    <definedName name="CE" localSheetId="13">#REF!</definedName>
    <definedName name="CE" localSheetId="14">#REF!</definedName>
    <definedName name="CE" localSheetId="15">#REF!</definedName>
    <definedName name="CE" localSheetId="16">#REF!</definedName>
    <definedName name="CE" localSheetId="19">#REF!</definedName>
    <definedName name="CE" localSheetId="25">#REF!</definedName>
    <definedName name="CE" localSheetId="46">#REF!</definedName>
    <definedName name="CE" localSheetId="55">#REF!</definedName>
    <definedName name="CE" localSheetId="56">#REF!</definedName>
    <definedName name="CE" localSheetId="57">#REF!</definedName>
    <definedName name="CE" localSheetId="47">#REF!</definedName>
    <definedName name="CE" localSheetId="48">#REF!</definedName>
    <definedName name="CE" localSheetId="49">#REF!</definedName>
    <definedName name="CE" localSheetId="50">#REF!</definedName>
    <definedName name="CE" localSheetId="51">#REF!</definedName>
    <definedName name="CE" localSheetId="52">#REF!</definedName>
    <definedName name="CE" localSheetId="53">#REF!</definedName>
    <definedName name="CE" localSheetId="54">#REF!</definedName>
    <definedName name="CE" localSheetId="71">#REF!</definedName>
    <definedName name="CE" localSheetId="73">#REF!</definedName>
    <definedName name="CE" localSheetId="74">#REF!</definedName>
    <definedName name="CE" localSheetId="61">#REF!</definedName>
    <definedName name="CE" localSheetId="62">#REF!</definedName>
    <definedName name="CE" localSheetId="65">#REF!</definedName>
    <definedName name="CE" localSheetId="66">#REF!</definedName>
    <definedName name="CE" localSheetId="68">#REF!</definedName>
    <definedName name="CF" localSheetId="0">#REF!</definedName>
    <definedName name="CF" localSheetId="1">#REF!</definedName>
    <definedName name="CF" localSheetId="2">#REF!</definedName>
    <definedName name="CF" localSheetId="4">#REF!</definedName>
    <definedName name="CF" localSheetId="5">#REF!</definedName>
    <definedName name="CF" localSheetId="6">#REF!</definedName>
    <definedName name="CF" localSheetId="13">#REF!</definedName>
    <definedName name="CF" localSheetId="14">#REF!</definedName>
    <definedName name="CF" localSheetId="15">#REF!</definedName>
    <definedName name="CF" localSheetId="16">#REF!</definedName>
    <definedName name="CF" localSheetId="19">#REF!</definedName>
    <definedName name="CF" localSheetId="25">#REF!</definedName>
    <definedName name="CF" localSheetId="46">#REF!</definedName>
    <definedName name="CF" localSheetId="55">#REF!</definedName>
    <definedName name="CF" localSheetId="56">#REF!</definedName>
    <definedName name="CF" localSheetId="57">#REF!</definedName>
    <definedName name="CF" localSheetId="47">#REF!</definedName>
    <definedName name="CF" localSheetId="48">#REF!</definedName>
    <definedName name="CF" localSheetId="49">#REF!</definedName>
    <definedName name="CF" localSheetId="50">#REF!</definedName>
    <definedName name="CF" localSheetId="51">#REF!</definedName>
    <definedName name="CF" localSheetId="52">#REF!</definedName>
    <definedName name="CF" localSheetId="53">#REF!</definedName>
    <definedName name="CF" localSheetId="54">#REF!</definedName>
    <definedName name="CF" localSheetId="71">#REF!</definedName>
    <definedName name="CF" localSheetId="73">#REF!</definedName>
    <definedName name="CF" localSheetId="74">#REF!</definedName>
    <definedName name="CF" localSheetId="61">#REF!</definedName>
    <definedName name="CF" localSheetId="62">#REF!</definedName>
    <definedName name="CF" localSheetId="65">#REF!</definedName>
    <definedName name="CF" localSheetId="66">#REF!</definedName>
    <definedName name="CF" localSheetId="68">#REF!</definedName>
    <definedName name="CG" localSheetId="0">#REF!</definedName>
    <definedName name="CG" localSheetId="1">#REF!</definedName>
    <definedName name="CG" localSheetId="2">#REF!</definedName>
    <definedName name="CG" localSheetId="4">#REF!</definedName>
    <definedName name="CG" localSheetId="5">#REF!</definedName>
    <definedName name="CG" localSheetId="6">#REF!</definedName>
    <definedName name="CG" localSheetId="13">#REF!</definedName>
    <definedName name="CG" localSheetId="14">#REF!</definedName>
    <definedName name="CG" localSheetId="15">#REF!</definedName>
    <definedName name="CG" localSheetId="16">#REF!</definedName>
    <definedName name="CG" localSheetId="19">#REF!</definedName>
    <definedName name="CG" localSheetId="25">#REF!</definedName>
    <definedName name="CG" localSheetId="46">#REF!</definedName>
    <definedName name="CG" localSheetId="55">#REF!</definedName>
    <definedName name="CG" localSheetId="56">#REF!</definedName>
    <definedName name="CG" localSheetId="57">#REF!</definedName>
    <definedName name="CG" localSheetId="47">#REF!</definedName>
    <definedName name="CG" localSheetId="48">#REF!</definedName>
    <definedName name="CG" localSheetId="49">#REF!</definedName>
    <definedName name="CG" localSheetId="50">#REF!</definedName>
    <definedName name="CG" localSheetId="51">#REF!</definedName>
    <definedName name="CG" localSheetId="52">#REF!</definedName>
    <definedName name="CG" localSheetId="53">#REF!</definedName>
    <definedName name="CG" localSheetId="54">#REF!</definedName>
    <definedName name="CG" localSheetId="71">#REF!</definedName>
    <definedName name="CG" localSheetId="73">#REF!</definedName>
    <definedName name="CG" localSheetId="74">#REF!</definedName>
    <definedName name="CG" localSheetId="61">#REF!</definedName>
    <definedName name="CG" localSheetId="62">#REF!</definedName>
    <definedName name="CG" localSheetId="65">#REF!</definedName>
    <definedName name="CG" localSheetId="66">#REF!</definedName>
    <definedName name="CG" localSheetId="68">#REF!</definedName>
    <definedName name="CH" localSheetId="0">#REF!</definedName>
    <definedName name="CH" localSheetId="1">#REF!</definedName>
    <definedName name="CH" localSheetId="2">#REF!</definedName>
    <definedName name="CH" localSheetId="4">#REF!</definedName>
    <definedName name="CH" localSheetId="5">#REF!</definedName>
    <definedName name="CH" localSheetId="6">#REF!</definedName>
    <definedName name="CH" localSheetId="13">#REF!</definedName>
    <definedName name="CH" localSheetId="14">#REF!</definedName>
    <definedName name="CH" localSheetId="15">#REF!</definedName>
    <definedName name="CH" localSheetId="16">#REF!</definedName>
    <definedName name="CH" localSheetId="19">#REF!</definedName>
    <definedName name="CH" localSheetId="25">#REF!</definedName>
    <definedName name="CH" localSheetId="46">#REF!</definedName>
    <definedName name="CH" localSheetId="55">#REF!</definedName>
    <definedName name="CH" localSheetId="56">#REF!</definedName>
    <definedName name="CH" localSheetId="57">#REF!</definedName>
    <definedName name="CH" localSheetId="47">#REF!</definedName>
    <definedName name="CH" localSheetId="48">#REF!</definedName>
    <definedName name="CH" localSheetId="49">#REF!</definedName>
    <definedName name="CH" localSheetId="50">#REF!</definedName>
    <definedName name="CH" localSheetId="51">#REF!</definedName>
    <definedName name="CH" localSheetId="52">#REF!</definedName>
    <definedName name="CH" localSheetId="53">#REF!</definedName>
    <definedName name="CH" localSheetId="54">#REF!</definedName>
    <definedName name="CH" localSheetId="71">#REF!</definedName>
    <definedName name="CH" localSheetId="73">#REF!</definedName>
    <definedName name="CH" localSheetId="74">#REF!</definedName>
    <definedName name="CH" localSheetId="61">#REF!</definedName>
    <definedName name="CH" localSheetId="62">#REF!</definedName>
    <definedName name="CH" localSheetId="65">#REF!</definedName>
    <definedName name="CH" localSheetId="66">#REF!</definedName>
    <definedName name="CH" localSheetId="68">#REF!</definedName>
    <definedName name="CI" localSheetId="0">#REF!</definedName>
    <definedName name="CI" localSheetId="1">#REF!</definedName>
    <definedName name="CI" localSheetId="2">#REF!</definedName>
    <definedName name="CI" localSheetId="4">#REF!</definedName>
    <definedName name="CI" localSheetId="5">#REF!</definedName>
    <definedName name="CI" localSheetId="6">#REF!</definedName>
    <definedName name="CI" localSheetId="13">#REF!</definedName>
    <definedName name="CI" localSheetId="14">#REF!</definedName>
    <definedName name="CI" localSheetId="15">#REF!</definedName>
    <definedName name="CI" localSheetId="16">#REF!</definedName>
    <definedName name="CI" localSheetId="19">#REF!</definedName>
    <definedName name="CI" localSheetId="25">#REF!</definedName>
    <definedName name="CI" localSheetId="46">#REF!</definedName>
    <definedName name="CI" localSheetId="55">#REF!</definedName>
    <definedName name="CI" localSheetId="56">#REF!</definedName>
    <definedName name="CI" localSheetId="57">#REF!</definedName>
    <definedName name="CI" localSheetId="47">#REF!</definedName>
    <definedName name="CI" localSheetId="48">#REF!</definedName>
    <definedName name="CI" localSheetId="49">#REF!</definedName>
    <definedName name="CI" localSheetId="50">#REF!</definedName>
    <definedName name="CI" localSheetId="51">#REF!</definedName>
    <definedName name="CI" localSheetId="52">#REF!</definedName>
    <definedName name="CI" localSheetId="53">#REF!</definedName>
    <definedName name="CI" localSheetId="54">#REF!</definedName>
    <definedName name="CI" localSheetId="71">#REF!</definedName>
    <definedName name="CI" localSheetId="73">#REF!</definedName>
    <definedName name="CI" localSheetId="74">#REF!</definedName>
    <definedName name="CI" localSheetId="61">#REF!</definedName>
    <definedName name="CI" localSheetId="62">#REF!</definedName>
    <definedName name="CI" localSheetId="65">#REF!</definedName>
    <definedName name="CI" localSheetId="66">#REF!</definedName>
    <definedName name="CI" localSheetId="68">#REF!</definedName>
    <definedName name="CJ" localSheetId="0">#REF!</definedName>
    <definedName name="CJ" localSheetId="1">#REF!</definedName>
    <definedName name="CJ" localSheetId="2">#REF!</definedName>
    <definedName name="CJ" localSheetId="4">#REF!</definedName>
    <definedName name="CJ" localSheetId="5">#REF!</definedName>
    <definedName name="CJ" localSheetId="6">#REF!</definedName>
    <definedName name="CJ" localSheetId="13">#REF!</definedName>
    <definedName name="CJ" localSheetId="14">#REF!</definedName>
    <definedName name="CJ" localSheetId="15">#REF!</definedName>
    <definedName name="CJ" localSheetId="16">#REF!</definedName>
    <definedName name="CJ" localSheetId="19">#REF!</definedName>
    <definedName name="CJ" localSheetId="25">#REF!</definedName>
    <definedName name="CJ" localSheetId="46">#REF!</definedName>
    <definedName name="CJ" localSheetId="55">#REF!</definedName>
    <definedName name="CJ" localSheetId="56">#REF!</definedName>
    <definedName name="CJ" localSheetId="57">#REF!</definedName>
    <definedName name="CJ" localSheetId="47">#REF!</definedName>
    <definedName name="CJ" localSheetId="48">#REF!</definedName>
    <definedName name="CJ" localSheetId="49">#REF!</definedName>
    <definedName name="CJ" localSheetId="50">#REF!</definedName>
    <definedName name="CJ" localSheetId="51">#REF!</definedName>
    <definedName name="CJ" localSheetId="52">#REF!</definedName>
    <definedName name="CJ" localSheetId="53">#REF!</definedName>
    <definedName name="CJ" localSheetId="54">#REF!</definedName>
    <definedName name="CJ" localSheetId="71">#REF!</definedName>
    <definedName name="CJ" localSheetId="73">#REF!</definedName>
    <definedName name="CJ" localSheetId="74">#REF!</definedName>
    <definedName name="CJ" localSheetId="61">#REF!</definedName>
    <definedName name="CJ" localSheetId="62">#REF!</definedName>
    <definedName name="CJ" localSheetId="65">#REF!</definedName>
    <definedName name="CJ" localSheetId="66">#REF!</definedName>
    <definedName name="CJ" localSheetId="68">#REF!</definedName>
    <definedName name="CK" localSheetId="0">#REF!</definedName>
    <definedName name="CK" localSheetId="1">#REF!</definedName>
    <definedName name="CK" localSheetId="2">#REF!</definedName>
    <definedName name="CK" localSheetId="4">#REF!</definedName>
    <definedName name="CK" localSheetId="5">#REF!</definedName>
    <definedName name="CK" localSheetId="6">#REF!</definedName>
    <definedName name="CK" localSheetId="13">#REF!</definedName>
    <definedName name="CK" localSheetId="14">#REF!</definedName>
    <definedName name="CK" localSheetId="15">#REF!</definedName>
    <definedName name="CK" localSheetId="16">#REF!</definedName>
    <definedName name="CK" localSheetId="19">#REF!</definedName>
    <definedName name="CK" localSheetId="25">#REF!</definedName>
    <definedName name="CK" localSheetId="46">#REF!</definedName>
    <definedName name="CK" localSheetId="55">#REF!</definedName>
    <definedName name="CK" localSheetId="56">#REF!</definedName>
    <definedName name="CK" localSheetId="57">#REF!</definedName>
    <definedName name="CK" localSheetId="47">#REF!</definedName>
    <definedName name="CK" localSheetId="48">#REF!</definedName>
    <definedName name="CK" localSheetId="49">#REF!</definedName>
    <definedName name="CK" localSheetId="50">#REF!</definedName>
    <definedName name="CK" localSheetId="51">#REF!</definedName>
    <definedName name="CK" localSheetId="52">#REF!</definedName>
    <definedName name="CK" localSheetId="53">#REF!</definedName>
    <definedName name="CK" localSheetId="54">#REF!</definedName>
    <definedName name="CK" localSheetId="71">#REF!</definedName>
    <definedName name="CK" localSheetId="73">#REF!</definedName>
    <definedName name="CK" localSheetId="74">#REF!</definedName>
    <definedName name="CK" localSheetId="61">#REF!</definedName>
    <definedName name="CK" localSheetId="62">#REF!</definedName>
    <definedName name="CK" localSheetId="65">#REF!</definedName>
    <definedName name="CK" localSheetId="66">#REF!</definedName>
    <definedName name="CK" localSheetId="68">#REF!</definedName>
    <definedName name="CL" localSheetId="0">#REF!</definedName>
    <definedName name="CL" localSheetId="1">#REF!</definedName>
    <definedName name="CL" localSheetId="2">#REF!</definedName>
    <definedName name="CL" localSheetId="4">#REF!</definedName>
    <definedName name="CL" localSheetId="5">#REF!</definedName>
    <definedName name="CL" localSheetId="6">#REF!</definedName>
    <definedName name="CL" localSheetId="13">#REF!</definedName>
    <definedName name="CL" localSheetId="14">#REF!</definedName>
    <definedName name="CL" localSheetId="15">#REF!</definedName>
    <definedName name="CL" localSheetId="16">#REF!</definedName>
    <definedName name="CL" localSheetId="19">#REF!</definedName>
    <definedName name="CL" localSheetId="25">#REF!</definedName>
    <definedName name="CL" localSheetId="46">#REF!</definedName>
    <definedName name="CL" localSheetId="55">#REF!</definedName>
    <definedName name="CL" localSheetId="56">#REF!</definedName>
    <definedName name="CL" localSheetId="57">#REF!</definedName>
    <definedName name="CL" localSheetId="47">#REF!</definedName>
    <definedName name="CL" localSheetId="48">#REF!</definedName>
    <definedName name="CL" localSheetId="49">#REF!</definedName>
    <definedName name="CL" localSheetId="50">#REF!</definedName>
    <definedName name="CL" localSheetId="51">#REF!</definedName>
    <definedName name="CL" localSheetId="52">#REF!</definedName>
    <definedName name="CL" localSheetId="53">#REF!</definedName>
    <definedName name="CL" localSheetId="54">#REF!</definedName>
    <definedName name="CL" localSheetId="71">#REF!</definedName>
    <definedName name="CL" localSheetId="73">#REF!</definedName>
    <definedName name="CL" localSheetId="74">#REF!</definedName>
    <definedName name="CL" localSheetId="61">#REF!</definedName>
    <definedName name="CL" localSheetId="62">#REF!</definedName>
    <definedName name="CL" localSheetId="65">#REF!</definedName>
    <definedName name="CL" localSheetId="66">#REF!</definedName>
    <definedName name="CL" localSheetId="68">#REF!</definedName>
    <definedName name="cmndBase" localSheetId="0">#REF!</definedName>
    <definedName name="cmndBase" localSheetId="1">#REF!</definedName>
    <definedName name="cmndBase" localSheetId="2">#REF!</definedName>
    <definedName name="cmndBase" localSheetId="4">#REF!</definedName>
    <definedName name="cmndBase" localSheetId="5">#REF!</definedName>
    <definedName name="cmndBase" localSheetId="6">#REF!</definedName>
    <definedName name="cmndBase" localSheetId="13">#REF!</definedName>
    <definedName name="cmndBase" localSheetId="14">#REF!</definedName>
    <definedName name="cmndBase" localSheetId="15">#REF!</definedName>
    <definedName name="cmndBase" localSheetId="16">#REF!</definedName>
    <definedName name="cmndBase" localSheetId="19">#REF!</definedName>
    <definedName name="cmndBase" localSheetId="25">#REF!</definedName>
    <definedName name="cmndBase" localSheetId="46">#REF!</definedName>
    <definedName name="cmndBase" localSheetId="55">#REF!</definedName>
    <definedName name="cmndBase" localSheetId="56">#REF!</definedName>
    <definedName name="cmndBase" localSheetId="57">#REF!</definedName>
    <definedName name="cmndBase" localSheetId="47">#REF!</definedName>
    <definedName name="cmndBase" localSheetId="48">#REF!</definedName>
    <definedName name="cmndBase" localSheetId="49">#REF!</definedName>
    <definedName name="cmndBase" localSheetId="50">#REF!</definedName>
    <definedName name="cmndBase" localSheetId="51">#REF!</definedName>
    <definedName name="cmndBase" localSheetId="52">#REF!</definedName>
    <definedName name="cmndBase" localSheetId="53">#REF!</definedName>
    <definedName name="cmndBase" localSheetId="54">#REF!</definedName>
    <definedName name="cmndBase" localSheetId="61">#REF!</definedName>
    <definedName name="cmndBase" localSheetId="62">#REF!</definedName>
    <definedName name="cmndBase" localSheetId="65">#REF!</definedName>
    <definedName name="cmndBase" localSheetId="66">#REF!</definedName>
    <definedName name="cmndBase" localSheetId="68">#REF!</definedName>
    <definedName name="cmndDayMonthTo" localSheetId="0">#REF!</definedName>
    <definedName name="cmndDayMonthTo" localSheetId="1">#REF!</definedName>
    <definedName name="cmndDayMonthTo" localSheetId="2">#REF!</definedName>
    <definedName name="cmndDayMonthTo" localSheetId="4">#REF!</definedName>
    <definedName name="cmndDayMonthTo" localSheetId="5">#REF!</definedName>
    <definedName name="cmndDayMonthTo" localSheetId="6">#REF!</definedName>
    <definedName name="cmndDayMonthTo" localSheetId="13">#REF!</definedName>
    <definedName name="cmndDayMonthTo" localSheetId="14">#REF!</definedName>
    <definedName name="cmndDayMonthTo" localSheetId="15">#REF!</definedName>
    <definedName name="cmndDayMonthTo" localSheetId="16">#REF!</definedName>
    <definedName name="cmndDayMonthTo" localSheetId="19">#REF!</definedName>
    <definedName name="cmndDayMonthTo" localSheetId="25">#REF!</definedName>
    <definedName name="cmndDayMonthTo" localSheetId="46">#REF!</definedName>
    <definedName name="cmndDayMonthTo" localSheetId="55">#REF!</definedName>
    <definedName name="cmndDayMonthTo" localSheetId="56">#REF!</definedName>
    <definedName name="cmndDayMonthTo" localSheetId="57">#REF!</definedName>
    <definedName name="cmndDayMonthTo" localSheetId="47">#REF!</definedName>
    <definedName name="cmndDayMonthTo" localSheetId="48">#REF!</definedName>
    <definedName name="cmndDayMonthTo" localSheetId="49">#REF!</definedName>
    <definedName name="cmndDayMonthTo" localSheetId="50">#REF!</definedName>
    <definedName name="cmndDayMonthTo" localSheetId="51">#REF!</definedName>
    <definedName name="cmndDayMonthTo" localSheetId="52">#REF!</definedName>
    <definedName name="cmndDayMonthTo" localSheetId="53">#REF!</definedName>
    <definedName name="cmndDayMonthTo" localSheetId="54">#REF!</definedName>
    <definedName name="cmndDayMonthTo" localSheetId="61">#REF!</definedName>
    <definedName name="cmndDayMonthTo" localSheetId="62">#REF!</definedName>
    <definedName name="cmndDayMonthTo" localSheetId="65">#REF!</definedName>
    <definedName name="cmndDayMonthTo" localSheetId="66">#REF!</definedName>
    <definedName name="cmndDayMonthTo" localSheetId="68">#REF!</definedName>
    <definedName name="cmndDays" localSheetId="0">#REF!</definedName>
    <definedName name="cmndDays" localSheetId="1">#REF!</definedName>
    <definedName name="cmndDays" localSheetId="2">#REF!</definedName>
    <definedName name="cmndDays" localSheetId="4">#REF!</definedName>
    <definedName name="cmndDays" localSheetId="5">#REF!</definedName>
    <definedName name="cmndDays" localSheetId="6">#REF!</definedName>
    <definedName name="cmndDays" localSheetId="13">#REF!</definedName>
    <definedName name="cmndDays" localSheetId="14">#REF!</definedName>
    <definedName name="cmndDays" localSheetId="15">#REF!</definedName>
    <definedName name="cmndDays" localSheetId="16">#REF!</definedName>
    <definedName name="cmndDays" localSheetId="19">#REF!</definedName>
    <definedName name="cmndDays" localSheetId="25">#REF!</definedName>
    <definedName name="cmndDays" localSheetId="46">#REF!</definedName>
    <definedName name="cmndDays" localSheetId="55">#REF!</definedName>
    <definedName name="cmndDays" localSheetId="56">#REF!</definedName>
    <definedName name="cmndDays" localSheetId="57">#REF!</definedName>
    <definedName name="cmndDays" localSheetId="47">#REF!</definedName>
    <definedName name="cmndDays" localSheetId="48">#REF!</definedName>
    <definedName name="cmndDays" localSheetId="49">#REF!</definedName>
    <definedName name="cmndDays" localSheetId="50">#REF!</definedName>
    <definedName name="cmndDays" localSheetId="51">#REF!</definedName>
    <definedName name="cmndDays" localSheetId="52">#REF!</definedName>
    <definedName name="cmndDays" localSheetId="53">#REF!</definedName>
    <definedName name="cmndDays" localSheetId="54">#REF!</definedName>
    <definedName name="cmndDays" localSheetId="61">#REF!</definedName>
    <definedName name="cmndDays" localSheetId="62">#REF!</definedName>
    <definedName name="cmndDays" localSheetId="65">#REF!</definedName>
    <definedName name="cmndDays" localSheetId="66">#REF!</definedName>
    <definedName name="cmndDays" localSheetId="68">#REF!</definedName>
    <definedName name="cmndDocNum" localSheetId="0">#REF!</definedName>
    <definedName name="cmndDocNum" localSheetId="1">#REF!</definedName>
    <definedName name="cmndDocNum" localSheetId="2">#REF!</definedName>
    <definedName name="cmndDocNum" localSheetId="4">#REF!</definedName>
    <definedName name="cmndDocNum" localSheetId="5">#REF!</definedName>
    <definedName name="cmndDocNum" localSheetId="6">#REF!</definedName>
    <definedName name="cmndDocNum" localSheetId="13">#REF!</definedName>
    <definedName name="cmndDocNum" localSheetId="14">#REF!</definedName>
    <definedName name="cmndDocNum" localSheetId="15">#REF!</definedName>
    <definedName name="cmndDocNum" localSheetId="16">#REF!</definedName>
    <definedName name="cmndDocNum" localSheetId="19">#REF!</definedName>
    <definedName name="cmndDocNum" localSheetId="25">#REF!</definedName>
    <definedName name="cmndDocNum" localSheetId="46">#REF!</definedName>
    <definedName name="cmndDocNum" localSheetId="55">#REF!</definedName>
    <definedName name="cmndDocNum" localSheetId="56">#REF!</definedName>
    <definedName name="cmndDocNum" localSheetId="57">#REF!</definedName>
    <definedName name="cmndDocNum" localSheetId="47">#REF!</definedName>
    <definedName name="cmndDocNum" localSheetId="48">#REF!</definedName>
    <definedName name="cmndDocNum" localSheetId="49">#REF!</definedName>
    <definedName name="cmndDocNum" localSheetId="50">#REF!</definedName>
    <definedName name="cmndDocNum" localSheetId="51">#REF!</definedName>
    <definedName name="cmndDocNum" localSheetId="52">#REF!</definedName>
    <definedName name="cmndDocNum" localSheetId="53">#REF!</definedName>
    <definedName name="cmndDocNum" localSheetId="54">#REF!</definedName>
    <definedName name="cmndDocNum" localSheetId="61">#REF!</definedName>
    <definedName name="cmndDocNum" localSheetId="62">#REF!</definedName>
    <definedName name="cmndDocNum" localSheetId="65">#REF!</definedName>
    <definedName name="cmndDocNum" localSheetId="66">#REF!</definedName>
    <definedName name="cmndDocNum" localSheetId="68">#REF!</definedName>
    <definedName name="cmndDocSer" localSheetId="0">#REF!</definedName>
    <definedName name="cmndDocSer" localSheetId="1">#REF!</definedName>
    <definedName name="cmndDocSer" localSheetId="2">#REF!</definedName>
    <definedName name="cmndDocSer" localSheetId="4">#REF!</definedName>
    <definedName name="cmndDocSer" localSheetId="5">#REF!</definedName>
    <definedName name="cmndDocSer" localSheetId="6">#REF!</definedName>
    <definedName name="cmndDocSer" localSheetId="13">#REF!</definedName>
    <definedName name="cmndDocSer" localSheetId="14">#REF!</definedName>
    <definedName name="cmndDocSer" localSheetId="15">#REF!</definedName>
    <definedName name="cmndDocSer" localSheetId="16">#REF!</definedName>
    <definedName name="cmndDocSer" localSheetId="19">#REF!</definedName>
    <definedName name="cmndDocSer" localSheetId="25">#REF!</definedName>
    <definedName name="cmndDocSer" localSheetId="46">#REF!</definedName>
    <definedName name="cmndDocSer" localSheetId="55">#REF!</definedName>
    <definedName name="cmndDocSer" localSheetId="56">#REF!</definedName>
    <definedName name="cmndDocSer" localSheetId="57">#REF!</definedName>
    <definedName name="cmndDocSer" localSheetId="47">#REF!</definedName>
    <definedName name="cmndDocSer" localSheetId="48">#REF!</definedName>
    <definedName name="cmndDocSer" localSheetId="49">#REF!</definedName>
    <definedName name="cmndDocSer" localSheetId="50">#REF!</definedName>
    <definedName name="cmndDocSer" localSheetId="51">#REF!</definedName>
    <definedName name="cmndDocSer" localSheetId="52">#REF!</definedName>
    <definedName name="cmndDocSer" localSheetId="53">#REF!</definedName>
    <definedName name="cmndDocSer" localSheetId="54">#REF!</definedName>
    <definedName name="cmndDocSer" localSheetId="61">#REF!</definedName>
    <definedName name="cmndDocSer" localSheetId="62">#REF!</definedName>
    <definedName name="cmndDocSer" localSheetId="65">#REF!</definedName>
    <definedName name="cmndDocSer" localSheetId="66">#REF!</definedName>
    <definedName name="cmndDocSer" localSheetId="68">#REF!</definedName>
    <definedName name="cmndFIO" localSheetId="0">#REF!</definedName>
    <definedName name="cmndFIO" localSheetId="1">#REF!</definedName>
    <definedName name="cmndFIO" localSheetId="2">#REF!</definedName>
    <definedName name="cmndFIO" localSheetId="4">#REF!</definedName>
    <definedName name="cmndFIO" localSheetId="5">#REF!</definedName>
    <definedName name="cmndFIO" localSheetId="6">#REF!</definedName>
    <definedName name="cmndFIO" localSheetId="13">#REF!</definedName>
    <definedName name="cmndFIO" localSheetId="14">#REF!</definedName>
    <definedName name="cmndFIO" localSheetId="15">#REF!</definedName>
    <definedName name="cmndFIO" localSheetId="16">#REF!</definedName>
    <definedName name="cmndFIO" localSheetId="19">#REF!</definedName>
    <definedName name="cmndFIO" localSheetId="25">#REF!</definedName>
    <definedName name="cmndFIO" localSheetId="46">#REF!</definedName>
    <definedName name="cmndFIO" localSheetId="55">#REF!</definedName>
    <definedName name="cmndFIO" localSheetId="56">#REF!</definedName>
    <definedName name="cmndFIO" localSheetId="57">#REF!</definedName>
    <definedName name="cmndFIO" localSheetId="47">#REF!</definedName>
    <definedName name="cmndFIO" localSheetId="48">#REF!</definedName>
    <definedName name="cmndFIO" localSheetId="49">#REF!</definedName>
    <definedName name="cmndFIO" localSheetId="50">#REF!</definedName>
    <definedName name="cmndFIO" localSheetId="51">#REF!</definedName>
    <definedName name="cmndFIO" localSheetId="52">#REF!</definedName>
    <definedName name="cmndFIO" localSheetId="53">#REF!</definedName>
    <definedName name="cmndFIO" localSheetId="54">#REF!</definedName>
    <definedName name="cmndFIO" localSheetId="61">#REF!</definedName>
    <definedName name="cmndFIO" localSheetId="62">#REF!</definedName>
    <definedName name="cmndFIO" localSheetId="65">#REF!</definedName>
    <definedName name="cmndFIO" localSheetId="66">#REF!</definedName>
    <definedName name="cmndFIO" localSheetId="68">#REF!</definedName>
    <definedName name="cmndOrdDay" localSheetId="0">#REF!</definedName>
    <definedName name="cmndOrdDay" localSheetId="1">#REF!</definedName>
    <definedName name="cmndOrdDay" localSheetId="2">#REF!</definedName>
    <definedName name="cmndOrdDay" localSheetId="4">#REF!</definedName>
    <definedName name="cmndOrdDay" localSheetId="5">#REF!</definedName>
    <definedName name="cmndOrdDay" localSheetId="6">#REF!</definedName>
    <definedName name="cmndOrdDay" localSheetId="13">#REF!</definedName>
    <definedName name="cmndOrdDay" localSheetId="14">#REF!</definedName>
    <definedName name="cmndOrdDay" localSheetId="15">#REF!</definedName>
    <definedName name="cmndOrdDay" localSheetId="16">#REF!</definedName>
    <definedName name="cmndOrdDay" localSheetId="19">#REF!</definedName>
    <definedName name="cmndOrdDay" localSheetId="25">#REF!</definedName>
    <definedName name="cmndOrdDay" localSheetId="46">#REF!</definedName>
    <definedName name="cmndOrdDay" localSheetId="55">#REF!</definedName>
    <definedName name="cmndOrdDay" localSheetId="56">#REF!</definedName>
    <definedName name="cmndOrdDay" localSheetId="57">#REF!</definedName>
    <definedName name="cmndOrdDay" localSheetId="47">#REF!</definedName>
    <definedName name="cmndOrdDay" localSheetId="48">#REF!</definedName>
    <definedName name="cmndOrdDay" localSheetId="49">#REF!</definedName>
    <definedName name="cmndOrdDay" localSheetId="50">#REF!</definedName>
    <definedName name="cmndOrdDay" localSheetId="51">#REF!</definedName>
    <definedName name="cmndOrdDay" localSheetId="52">#REF!</definedName>
    <definedName name="cmndOrdDay" localSheetId="53">#REF!</definedName>
    <definedName name="cmndOrdDay" localSheetId="54">#REF!</definedName>
    <definedName name="cmndOrdDay" localSheetId="61">#REF!</definedName>
    <definedName name="cmndOrdDay" localSheetId="62">#REF!</definedName>
    <definedName name="cmndOrdDay" localSheetId="65">#REF!</definedName>
    <definedName name="cmndOrdDay" localSheetId="66">#REF!</definedName>
    <definedName name="cmndOrdDay" localSheetId="68">#REF!</definedName>
    <definedName name="cmndOrdMonth" localSheetId="0">#REF!</definedName>
    <definedName name="cmndOrdMonth" localSheetId="1">#REF!</definedName>
    <definedName name="cmndOrdMonth" localSheetId="2">#REF!</definedName>
    <definedName name="cmndOrdMonth" localSheetId="4">#REF!</definedName>
    <definedName name="cmndOrdMonth" localSheetId="5">#REF!</definedName>
    <definedName name="cmndOrdMonth" localSheetId="6">#REF!</definedName>
    <definedName name="cmndOrdMonth" localSheetId="13">#REF!</definedName>
    <definedName name="cmndOrdMonth" localSheetId="14">#REF!</definedName>
    <definedName name="cmndOrdMonth" localSheetId="15">#REF!</definedName>
    <definedName name="cmndOrdMonth" localSheetId="16">#REF!</definedName>
    <definedName name="cmndOrdMonth" localSheetId="19">#REF!</definedName>
    <definedName name="cmndOrdMonth" localSheetId="25">#REF!</definedName>
    <definedName name="cmndOrdMonth" localSheetId="46">#REF!</definedName>
    <definedName name="cmndOrdMonth" localSheetId="55">#REF!</definedName>
    <definedName name="cmndOrdMonth" localSheetId="56">#REF!</definedName>
    <definedName name="cmndOrdMonth" localSheetId="57">#REF!</definedName>
    <definedName name="cmndOrdMonth" localSheetId="47">#REF!</definedName>
    <definedName name="cmndOrdMonth" localSheetId="48">#REF!</definedName>
    <definedName name="cmndOrdMonth" localSheetId="49">#REF!</definedName>
    <definedName name="cmndOrdMonth" localSheetId="50">#REF!</definedName>
    <definedName name="cmndOrdMonth" localSheetId="51">#REF!</definedName>
    <definedName name="cmndOrdMonth" localSheetId="52">#REF!</definedName>
    <definedName name="cmndOrdMonth" localSheetId="53">#REF!</definedName>
    <definedName name="cmndOrdMonth" localSheetId="54">#REF!</definedName>
    <definedName name="cmndOrdMonth" localSheetId="61">#REF!</definedName>
    <definedName name="cmndOrdMonth" localSheetId="62">#REF!</definedName>
    <definedName name="cmndOrdMonth" localSheetId="65">#REF!</definedName>
    <definedName name="cmndOrdMonth" localSheetId="66">#REF!</definedName>
    <definedName name="cmndOrdMonth" localSheetId="68">#REF!</definedName>
    <definedName name="cmndOrdNum" localSheetId="0">#REF!</definedName>
    <definedName name="cmndOrdNum" localSheetId="1">#REF!</definedName>
    <definedName name="cmndOrdNum" localSheetId="2">#REF!</definedName>
    <definedName name="cmndOrdNum" localSheetId="4">#REF!</definedName>
    <definedName name="cmndOrdNum" localSheetId="5">#REF!</definedName>
    <definedName name="cmndOrdNum" localSheetId="6">#REF!</definedName>
    <definedName name="cmndOrdNum" localSheetId="13">#REF!</definedName>
    <definedName name="cmndOrdNum" localSheetId="14">#REF!</definedName>
    <definedName name="cmndOrdNum" localSheetId="15">#REF!</definedName>
    <definedName name="cmndOrdNum" localSheetId="16">#REF!</definedName>
    <definedName name="cmndOrdNum" localSheetId="19">#REF!</definedName>
    <definedName name="cmndOrdNum" localSheetId="25">#REF!</definedName>
    <definedName name="cmndOrdNum" localSheetId="46">#REF!</definedName>
    <definedName name="cmndOrdNum" localSheetId="55">#REF!</definedName>
    <definedName name="cmndOrdNum" localSheetId="56">#REF!</definedName>
    <definedName name="cmndOrdNum" localSheetId="57">#REF!</definedName>
    <definedName name="cmndOrdNum" localSheetId="47">#REF!</definedName>
    <definedName name="cmndOrdNum" localSheetId="48">#REF!</definedName>
    <definedName name="cmndOrdNum" localSheetId="49">#REF!</definedName>
    <definedName name="cmndOrdNum" localSheetId="50">#REF!</definedName>
    <definedName name="cmndOrdNum" localSheetId="51">#REF!</definedName>
    <definedName name="cmndOrdNum" localSheetId="52">#REF!</definedName>
    <definedName name="cmndOrdNum" localSheetId="53">#REF!</definedName>
    <definedName name="cmndOrdNum" localSheetId="54">#REF!</definedName>
    <definedName name="cmndOrdNum" localSheetId="61">#REF!</definedName>
    <definedName name="cmndOrdNum" localSheetId="62">#REF!</definedName>
    <definedName name="cmndOrdNum" localSheetId="65">#REF!</definedName>
    <definedName name="cmndOrdNum" localSheetId="66">#REF!</definedName>
    <definedName name="cmndOrdNum" localSheetId="68">#REF!</definedName>
    <definedName name="cmndOrdYear" localSheetId="0">#REF!</definedName>
    <definedName name="cmndOrdYear" localSheetId="1">#REF!</definedName>
    <definedName name="cmndOrdYear" localSheetId="2">#REF!</definedName>
    <definedName name="cmndOrdYear" localSheetId="4">#REF!</definedName>
    <definedName name="cmndOrdYear" localSheetId="5">#REF!</definedName>
    <definedName name="cmndOrdYear" localSheetId="6">#REF!</definedName>
    <definedName name="cmndOrdYear" localSheetId="13">#REF!</definedName>
    <definedName name="cmndOrdYear" localSheetId="14">#REF!</definedName>
    <definedName name="cmndOrdYear" localSheetId="15">#REF!</definedName>
    <definedName name="cmndOrdYear" localSheetId="16">#REF!</definedName>
    <definedName name="cmndOrdYear" localSheetId="19">#REF!</definedName>
    <definedName name="cmndOrdYear" localSheetId="25">#REF!</definedName>
    <definedName name="cmndOrdYear" localSheetId="46">#REF!</definedName>
    <definedName name="cmndOrdYear" localSheetId="55">#REF!</definedName>
    <definedName name="cmndOrdYear" localSheetId="56">#REF!</definedName>
    <definedName name="cmndOrdYear" localSheetId="57">#REF!</definedName>
    <definedName name="cmndOrdYear" localSheetId="47">#REF!</definedName>
    <definedName name="cmndOrdYear" localSheetId="48">#REF!</definedName>
    <definedName name="cmndOrdYear" localSheetId="49">#REF!</definedName>
    <definedName name="cmndOrdYear" localSheetId="50">#REF!</definedName>
    <definedName name="cmndOrdYear" localSheetId="51">#REF!</definedName>
    <definedName name="cmndOrdYear" localSheetId="52">#REF!</definedName>
    <definedName name="cmndOrdYear" localSheetId="53">#REF!</definedName>
    <definedName name="cmndOrdYear" localSheetId="54">#REF!</definedName>
    <definedName name="cmndOrdYear" localSheetId="61">#REF!</definedName>
    <definedName name="cmndOrdYear" localSheetId="62">#REF!</definedName>
    <definedName name="cmndOrdYear" localSheetId="65">#REF!</definedName>
    <definedName name="cmndOrdYear" localSheetId="66">#REF!</definedName>
    <definedName name="cmndOrdYear" localSheetId="68">#REF!</definedName>
    <definedName name="cmndPoint" localSheetId="0">#REF!</definedName>
    <definedName name="cmndPoint" localSheetId="1">#REF!</definedName>
    <definedName name="cmndPoint" localSheetId="2">#REF!</definedName>
    <definedName name="cmndPoint" localSheetId="4">#REF!</definedName>
    <definedName name="cmndPoint" localSheetId="5">#REF!</definedName>
    <definedName name="cmndPoint" localSheetId="6">#REF!</definedName>
    <definedName name="cmndPoint" localSheetId="13">#REF!</definedName>
    <definedName name="cmndPoint" localSheetId="14">#REF!</definedName>
    <definedName name="cmndPoint" localSheetId="15">#REF!</definedName>
    <definedName name="cmndPoint" localSheetId="16">#REF!</definedName>
    <definedName name="cmndPoint" localSheetId="19">#REF!</definedName>
    <definedName name="cmndPoint" localSheetId="25">#REF!</definedName>
    <definedName name="cmndPoint" localSheetId="46">#REF!</definedName>
    <definedName name="cmndPoint" localSheetId="55">#REF!</definedName>
    <definedName name="cmndPoint" localSheetId="56">#REF!</definedName>
    <definedName name="cmndPoint" localSheetId="57">#REF!</definedName>
    <definedName name="cmndPoint" localSheetId="47">#REF!</definedName>
    <definedName name="cmndPoint" localSheetId="48">#REF!</definedName>
    <definedName name="cmndPoint" localSheetId="49">#REF!</definedName>
    <definedName name="cmndPoint" localSheetId="50">#REF!</definedName>
    <definedName name="cmndPoint" localSheetId="51">#REF!</definedName>
    <definedName name="cmndPoint" localSheetId="52">#REF!</definedName>
    <definedName name="cmndPoint" localSheetId="53">#REF!</definedName>
    <definedName name="cmndPoint" localSheetId="54">#REF!</definedName>
    <definedName name="cmndPoint" localSheetId="61">#REF!</definedName>
    <definedName name="cmndPoint" localSheetId="62">#REF!</definedName>
    <definedName name="cmndPoint" localSheetId="65">#REF!</definedName>
    <definedName name="cmndPoint" localSheetId="66">#REF!</definedName>
    <definedName name="cmndPoint" localSheetId="68">#REF!</definedName>
    <definedName name="cmndPoint1" localSheetId="0">#REF!</definedName>
    <definedName name="cmndPoint1" localSheetId="1">#REF!</definedName>
    <definedName name="cmndPoint1" localSheetId="2">#REF!</definedName>
    <definedName name="cmndPoint1" localSheetId="4">#REF!</definedName>
    <definedName name="cmndPoint1" localSheetId="5">#REF!</definedName>
    <definedName name="cmndPoint1" localSheetId="6">#REF!</definedName>
    <definedName name="cmndPoint1" localSheetId="13">#REF!</definedName>
    <definedName name="cmndPoint1" localSheetId="14">#REF!</definedName>
    <definedName name="cmndPoint1" localSheetId="15">#REF!</definedName>
    <definedName name="cmndPoint1" localSheetId="16">#REF!</definedName>
    <definedName name="cmndPoint1" localSheetId="19">#REF!</definedName>
    <definedName name="cmndPoint1" localSheetId="25">#REF!</definedName>
    <definedName name="cmndPoint1" localSheetId="46">#REF!</definedName>
    <definedName name="cmndPoint1" localSheetId="55">#REF!</definedName>
    <definedName name="cmndPoint1" localSheetId="56">#REF!</definedName>
    <definedName name="cmndPoint1" localSheetId="57">#REF!</definedName>
    <definedName name="cmndPoint1" localSheetId="47">#REF!</definedName>
    <definedName name="cmndPoint1" localSheetId="48">#REF!</definedName>
    <definedName name="cmndPoint1" localSheetId="49">#REF!</definedName>
    <definedName name="cmndPoint1" localSheetId="50">#REF!</definedName>
    <definedName name="cmndPoint1" localSheetId="51">#REF!</definedName>
    <definedName name="cmndPoint1" localSheetId="52">#REF!</definedName>
    <definedName name="cmndPoint1" localSheetId="53">#REF!</definedName>
    <definedName name="cmndPoint1" localSheetId="54">#REF!</definedName>
    <definedName name="cmndPoint1" localSheetId="61">#REF!</definedName>
    <definedName name="cmndPoint1" localSheetId="62">#REF!</definedName>
    <definedName name="cmndPoint1" localSheetId="65">#REF!</definedName>
    <definedName name="cmndPoint1" localSheetId="66">#REF!</definedName>
    <definedName name="cmndPoint1" localSheetId="68">#REF!</definedName>
    <definedName name="cmndPos" localSheetId="0">#REF!</definedName>
    <definedName name="cmndPos" localSheetId="1">#REF!</definedName>
    <definedName name="cmndPos" localSheetId="2">#REF!</definedName>
    <definedName name="cmndPos" localSheetId="4">#REF!</definedName>
    <definedName name="cmndPos" localSheetId="5">#REF!</definedName>
    <definedName name="cmndPos" localSheetId="6">#REF!</definedName>
    <definedName name="cmndPos" localSheetId="13">#REF!</definedName>
    <definedName name="cmndPos" localSheetId="14">#REF!</definedName>
    <definedName name="cmndPos" localSheetId="15">#REF!</definedName>
    <definedName name="cmndPos" localSheetId="16">#REF!</definedName>
    <definedName name="cmndPos" localSheetId="19">#REF!</definedName>
    <definedName name="cmndPos" localSheetId="25">#REF!</definedName>
    <definedName name="cmndPos" localSheetId="46">#REF!</definedName>
    <definedName name="cmndPos" localSheetId="55">#REF!</definedName>
    <definedName name="cmndPos" localSheetId="56">#REF!</definedName>
    <definedName name="cmndPos" localSheetId="57">#REF!</definedName>
    <definedName name="cmndPos" localSheetId="47">#REF!</definedName>
    <definedName name="cmndPos" localSheetId="48">#REF!</definedName>
    <definedName name="cmndPos" localSheetId="49">#REF!</definedName>
    <definedName name="cmndPos" localSheetId="50">#REF!</definedName>
    <definedName name="cmndPos" localSheetId="51">#REF!</definedName>
    <definedName name="cmndPos" localSheetId="52">#REF!</definedName>
    <definedName name="cmndPos" localSheetId="53">#REF!</definedName>
    <definedName name="cmndPos" localSheetId="54">#REF!</definedName>
    <definedName name="cmndPos" localSheetId="61">#REF!</definedName>
    <definedName name="cmndPos" localSheetId="62">#REF!</definedName>
    <definedName name="cmndPos" localSheetId="65">#REF!</definedName>
    <definedName name="cmndPos" localSheetId="66">#REF!</definedName>
    <definedName name="cmndPos" localSheetId="68">#REF!</definedName>
    <definedName name="cmndYearTo" localSheetId="0">#REF!</definedName>
    <definedName name="cmndYearTo" localSheetId="1">#REF!</definedName>
    <definedName name="cmndYearTo" localSheetId="2">#REF!</definedName>
    <definedName name="cmndYearTo" localSheetId="4">#REF!</definedName>
    <definedName name="cmndYearTo" localSheetId="5">#REF!</definedName>
    <definedName name="cmndYearTo" localSheetId="6">#REF!</definedName>
    <definedName name="cmndYearTo" localSheetId="13">#REF!</definedName>
    <definedName name="cmndYearTo" localSheetId="14">#REF!</definedName>
    <definedName name="cmndYearTo" localSheetId="15">#REF!</definedName>
    <definedName name="cmndYearTo" localSheetId="16">#REF!</definedName>
    <definedName name="cmndYearTo" localSheetId="19">#REF!</definedName>
    <definedName name="cmndYearTo" localSheetId="25">#REF!</definedName>
    <definedName name="cmndYearTo" localSheetId="46">#REF!</definedName>
    <definedName name="cmndYearTo" localSheetId="55">#REF!</definedName>
    <definedName name="cmndYearTo" localSheetId="56">#REF!</definedName>
    <definedName name="cmndYearTo" localSheetId="57">#REF!</definedName>
    <definedName name="cmndYearTo" localSheetId="47">#REF!</definedName>
    <definedName name="cmndYearTo" localSheetId="48">#REF!</definedName>
    <definedName name="cmndYearTo" localSheetId="49">#REF!</definedName>
    <definedName name="cmndYearTo" localSheetId="50">#REF!</definedName>
    <definedName name="cmndYearTo" localSheetId="51">#REF!</definedName>
    <definedName name="cmndYearTo" localSheetId="52">#REF!</definedName>
    <definedName name="cmndYearTo" localSheetId="53">#REF!</definedName>
    <definedName name="cmndYearTo" localSheetId="54">#REF!</definedName>
    <definedName name="cmndYearTo" localSheetId="61">#REF!</definedName>
    <definedName name="cmndYearTo" localSheetId="62">#REF!</definedName>
    <definedName name="cmndYearTo" localSheetId="65">#REF!</definedName>
    <definedName name="cmndYearTo" localSheetId="66">#REF!</definedName>
    <definedName name="cmndYearTo" localSheetId="68">#REF!</definedName>
    <definedName name="cntAddition" localSheetId="0">#REF!</definedName>
    <definedName name="cntAddition" localSheetId="1">#REF!</definedName>
    <definedName name="cntAddition" localSheetId="2">#REF!</definedName>
    <definedName name="cntAddition" localSheetId="4">#REF!</definedName>
    <definedName name="cntAddition" localSheetId="5">#REF!</definedName>
    <definedName name="cntAddition" localSheetId="6">#REF!</definedName>
    <definedName name="cntAddition" localSheetId="13">#REF!</definedName>
    <definedName name="cntAddition" localSheetId="14">#REF!</definedName>
    <definedName name="cntAddition" localSheetId="15">#REF!</definedName>
    <definedName name="cntAddition" localSheetId="16">#REF!</definedName>
    <definedName name="cntAddition" localSheetId="19">#REF!</definedName>
    <definedName name="cntAddition" localSheetId="25">#REF!</definedName>
    <definedName name="cntAddition" localSheetId="46">#REF!</definedName>
    <definedName name="cntAddition" localSheetId="55">#REF!</definedName>
    <definedName name="cntAddition" localSheetId="56">#REF!</definedName>
    <definedName name="cntAddition" localSheetId="57">#REF!</definedName>
    <definedName name="cntAddition" localSheetId="47">#REF!</definedName>
    <definedName name="cntAddition" localSheetId="48">#REF!</definedName>
    <definedName name="cntAddition" localSheetId="49">#REF!</definedName>
    <definedName name="cntAddition" localSheetId="50">#REF!</definedName>
    <definedName name="cntAddition" localSheetId="51">#REF!</definedName>
    <definedName name="cntAddition" localSheetId="52">#REF!</definedName>
    <definedName name="cntAddition" localSheetId="53">#REF!</definedName>
    <definedName name="cntAddition" localSheetId="54">#REF!</definedName>
    <definedName name="cntAddition" localSheetId="61">#REF!</definedName>
    <definedName name="cntAddition" localSheetId="62">#REF!</definedName>
    <definedName name="cntAddition" localSheetId="65">#REF!</definedName>
    <definedName name="cntAddition" localSheetId="66">#REF!</definedName>
    <definedName name="cntAddition" localSheetId="68">#REF!</definedName>
    <definedName name="cntDay" localSheetId="0">#REF!</definedName>
    <definedName name="cntDay" localSheetId="1">#REF!</definedName>
    <definedName name="cntDay" localSheetId="2">#REF!</definedName>
    <definedName name="cntDay" localSheetId="4">#REF!</definedName>
    <definedName name="cntDay" localSheetId="5">#REF!</definedName>
    <definedName name="cntDay" localSheetId="6">#REF!</definedName>
    <definedName name="cntDay" localSheetId="13">#REF!</definedName>
    <definedName name="cntDay" localSheetId="14">#REF!</definedName>
    <definedName name="cntDay" localSheetId="15">#REF!</definedName>
    <definedName name="cntDay" localSheetId="16">#REF!</definedName>
    <definedName name="cntDay" localSheetId="19">#REF!</definedName>
    <definedName name="cntDay" localSheetId="25">#REF!</definedName>
    <definedName name="cntDay" localSheetId="46">#REF!</definedName>
    <definedName name="cntDay" localSheetId="55">#REF!</definedName>
    <definedName name="cntDay" localSheetId="56">#REF!</definedName>
    <definedName name="cntDay" localSheetId="57">#REF!</definedName>
    <definedName name="cntDay" localSheetId="47">#REF!</definedName>
    <definedName name="cntDay" localSheetId="48">#REF!</definedName>
    <definedName name="cntDay" localSheetId="49">#REF!</definedName>
    <definedName name="cntDay" localSheetId="50">#REF!</definedName>
    <definedName name="cntDay" localSheetId="51">#REF!</definedName>
    <definedName name="cntDay" localSheetId="52">#REF!</definedName>
    <definedName name="cntDay" localSheetId="53">#REF!</definedName>
    <definedName name="cntDay" localSheetId="54">#REF!</definedName>
    <definedName name="cntDay" localSheetId="61">#REF!</definedName>
    <definedName name="cntDay" localSheetId="62">#REF!</definedName>
    <definedName name="cntDay" localSheetId="65">#REF!</definedName>
    <definedName name="cntDay" localSheetId="66">#REF!</definedName>
    <definedName name="cntDay" localSheetId="68">#REF!</definedName>
    <definedName name="cntMonth" localSheetId="0">#REF!</definedName>
    <definedName name="cntMonth" localSheetId="1">#REF!</definedName>
    <definedName name="cntMonth" localSheetId="2">#REF!</definedName>
    <definedName name="cntMonth" localSheetId="4">#REF!</definedName>
    <definedName name="cntMonth" localSheetId="5">#REF!</definedName>
    <definedName name="cntMonth" localSheetId="6">#REF!</definedName>
    <definedName name="cntMonth" localSheetId="13">#REF!</definedName>
    <definedName name="cntMonth" localSheetId="14">#REF!</definedName>
    <definedName name="cntMonth" localSheetId="15">#REF!</definedName>
    <definedName name="cntMonth" localSheetId="16">#REF!</definedName>
    <definedName name="cntMonth" localSheetId="19">#REF!</definedName>
    <definedName name="cntMonth" localSheetId="25">#REF!</definedName>
    <definedName name="cntMonth" localSheetId="46">#REF!</definedName>
    <definedName name="cntMonth" localSheetId="55">#REF!</definedName>
    <definedName name="cntMonth" localSheetId="56">#REF!</definedName>
    <definedName name="cntMonth" localSheetId="57">#REF!</definedName>
    <definedName name="cntMonth" localSheetId="47">#REF!</definedName>
    <definedName name="cntMonth" localSheetId="48">#REF!</definedName>
    <definedName name="cntMonth" localSheetId="49">#REF!</definedName>
    <definedName name="cntMonth" localSheetId="50">#REF!</definedName>
    <definedName name="cntMonth" localSheetId="51">#REF!</definedName>
    <definedName name="cntMonth" localSheetId="52">#REF!</definedName>
    <definedName name="cntMonth" localSheetId="53">#REF!</definedName>
    <definedName name="cntMonth" localSheetId="54">#REF!</definedName>
    <definedName name="cntMonth" localSheetId="61">#REF!</definedName>
    <definedName name="cntMonth" localSheetId="62">#REF!</definedName>
    <definedName name="cntMonth" localSheetId="65">#REF!</definedName>
    <definedName name="cntMonth" localSheetId="66">#REF!</definedName>
    <definedName name="cntMonth" localSheetId="68">#REF!</definedName>
    <definedName name="cntName" localSheetId="0">#REF!</definedName>
    <definedName name="cntName" localSheetId="1">#REF!</definedName>
    <definedName name="cntName" localSheetId="2">#REF!</definedName>
    <definedName name="cntName" localSheetId="4">#REF!</definedName>
    <definedName name="cntName" localSheetId="5">#REF!</definedName>
    <definedName name="cntName" localSheetId="6">#REF!</definedName>
    <definedName name="cntName" localSheetId="13">#REF!</definedName>
    <definedName name="cntName" localSheetId="14">#REF!</definedName>
    <definedName name="cntName" localSheetId="15">#REF!</definedName>
    <definedName name="cntName" localSheetId="16">#REF!</definedName>
    <definedName name="cntName" localSheetId="19">#REF!</definedName>
    <definedName name="cntName" localSheetId="25">#REF!</definedName>
    <definedName name="cntName" localSheetId="46">#REF!</definedName>
    <definedName name="cntName" localSheetId="55">#REF!</definedName>
    <definedName name="cntName" localSheetId="56">#REF!</definedName>
    <definedName name="cntName" localSheetId="57">#REF!</definedName>
    <definedName name="cntName" localSheetId="47">#REF!</definedName>
    <definedName name="cntName" localSheetId="48">#REF!</definedName>
    <definedName name="cntName" localSheetId="49">#REF!</definedName>
    <definedName name="cntName" localSheetId="50">#REF!</definedName>
    <definedName name="cntName" localSheetId="51">#REF!</definedName>
    <definedName name="cntName" localSheetId="52">#REF!</definedName>
    <definedName name="cntName" localSheetId="53">#REF!</definedName>
    <definedName name="cntName" localSheetId="54">#REF!</definedName>
    <definedName name="cntName" localSheetId="61">#REF!</definedName>
    <definedName name="cntName" localSheetId="62">#REF!</definedName>
    <definedName name="cntName" localSheetId="65">#REF!</definedName>
    <definedName name="cntName" localSheetId="66">#REF!</definedName>
    <definedName name="cntName" localSheetId="68">#REF!</definedName>
    <definedName name="cntNumber" localSheetId="0">#REF!</definedName>
    <definedName name="cntNumber" localSheetId="1">#REF!</definedName>
    <definedName name="cntNumber" localSheetId="2">#REF!</definedName>
    <definedName name="cntNumber" localSheetId="4">#REF!</definedName>
    <definedName name="cntNumber" localSheetId="5">#REF!</definedName>
    <definedName name="cntNumber" localSheetId="6">#REF!</definedName>
    <definedName name="cntNumber" localSheetId="13">#REF!</definedName>
    <definedName name="cntNumber" localSheetId="14">#REF!</definedName>
    <definedName name="cntNumber" localSheetId="15">#REF!</definedName>
    <definedName name="cntNumber" localSheetId="16">#REF!</definedName>
    <definedName name="cntNumber" localSheetId="19">#REF!</definedName>
    <definedName name="cntNumber" localSheetId="25">#REF!</definedName>
    <definedName name="cntNumber" localSheetId="46">#REF!</definedName>
    <definedName name="cntNumber" localSheetId="55">#REF!</definedName>
    <definedName name="cntNumber" localSheetId="56">#REF!</definedName>
    <definedName name="cntNumber" localSheetId="57">#REF!</definedName>
    <definedName name="cntNumber" localSheetId="47">#REF!</definedName>
    <definedName name="cntNumber" localSheetId="48">#REF!</definedName>
    <definedName name="cntNumber" localSheetId="49">#REF!</definedName>
    <definedName name="cntNumber" localSheetId="50">#REF!</definedName>
    <definedName name="cntNumber" localSheetId="51">#REF!</definedName>
    <definedName name="cntNumber" localSheetId="52">#REF!</definedName>
    <definedName name="cntNumber" localSheetId="53">#REF!</definedName>
    <definedName name="cntNumber" localSheetId="54">#REF!</definedName>
    <definedName name="cntNumber" localSheetId="61">#REF!</definedName>
    <definedName name="cntNumber" localSheetId="62">#REF!</definedName>
    <definedName name="cntNumber" localSheetId="65">#REF!</definedName>
    <definedName name="cntNumber" localSheetId="66">#REF!</definedName>
    <definedName name="cntNumber" localSheetId="68">#REF!</definedName>
    <definedName name="cntPayer" localSheetId="0">#REF!</definedName>
    <definedName name="cntPayer" localSheetId="1">#REF!</definedName>
    <definedName name="cntPayer" localSheetId="2">#REF!</definedName>
    <definedName name="cntPayer" localSheetId="4">#REF!</definedName>
    <definedName name="cntPayer" localSheetId="5">#REF!</definedName>
    <definedName name="cntPayer" localSheetId="6">#REF!</definedName>
    <definedName name="cntPayer" localSheetId="13">#REF!</definedName>
    <definedName name="cntPayer" localSheetId="14">#REF!</definedName>
    <definedName name="cntPayer" localSheetId="15">#REF!</definedName>
    <definedName name="cntPayer" localSheetId="16">#REF!</definedName>
    <definedName name="cntPayer" localSheetId="19">#REF!</definedName>
    <definedName name="cntPayer" localSheetId="25">#REF!</definedName>
    <definedName name="cntPayer" localSheetId="46">#REF!</definedName>
    <definedName name="cntPayer" localSheetId="55">#REF!</definedName>
    <definedName name="cntPayer" localSheetId="56">#REF!</definedName>
    <definedName name="cntPayer" localSheetId="57">#REF!</definedName>
    <definedName name="cntPayer" localSheetId="47">#REF!</definedName>
    <definedName name="cntPayer" localSheetId="48">#REF!</definedName>
    <definedName name="cntPayer" localSheetId="49">#REF!</definedName>
    <definedName name="cntPayer" localSheetId="50">#REF!</definedName>
    <definedName name="cntPayer" localSheetId="51">#REF!</definedName>
    <definedName name="cntPayer" localSheetId="52">#REF!</definedName>
    <definedName name="cntPayer" localSheetId="53">#REF!</definedName>
    <definedName name="cntPayer" localSheetId="54">#REF!</definedName>
    <definedName name="cntPayer" localSheetId="61">#REF!</definedName>
    <definedName name="cntPayer" localSheetId="62">#REF!</definedName>
    <definedName name="cntPayer" localSheetId="65">#REF!</definedName>
    <definedName name="cntPayer" localSheetId="66">#REF!</definedName>
    <definedName name="cntPayer" localSheetId="68">#REF!</definedName>
    <definedName name="cntPayer1" localSheetId="0">#REF!</definedName>
    <definedName name="cntPayer1" localSheetId="1">#REF!</definedName>
    <definedName name="cntPayer1" localSheetId="2">#REF!</definedName>
    <definedName name="cntPayer1" localSheetId="4">#REF!</definedName>
    <definedName name="cntPayer1" localSheetId="5">#REF!</definedName>
    <definedName name="cntPayer1" localSheetId="6">#REF!</definedName>
    <definedName name="cntPayer1" localSheetId="13">#REF!</definedName>
    <definedName name="cntPayer1" localSheetId="14">#REF!</definedName>
    <definedName name="cntPayer1" localSheetId="15">#REF!</definedName>
    <definedName name="cntPayer1" localSheetId="16">#REF!</definedName>
    <definedName name="cntPayer1" localSheetId="19">#REF!</definedName>
    <definedName name="cntPayer1" localSheetId="25">#REF!</definedName>
    <definedName name="cntPayer1" localSheetId="46">#REF!</definedName>
    <definedName name="cntPayer1" localSheetId="55">#REF!</definedName>
    <definedName name="cntPayer1" localSheetId="56">#REF!</definedName>
    <definedName name="cntPayer1" localSheetId="57">#REF!</definedName>
    <definedName name="cntPayer1" localSheetId="47">#REF!</definedName>
    <definedName name="cntPayer1" localSheetId="48">#REF!</definedName>
    <definedName name="cntPayer1" localSheetId="49">#REF!</definedName>
    <definedName name="cntPayer1" localSheetId="50">#REF!</definedName>
    <definedName name="cntPayer1" localSheetId="51">#REF!</definedName>
    <definedName name="cntPayer1" localSheetId="52">#REF!</definedName>
    <definedName name="cntPayer1" localSheetId="53">#REF!</definedName>
    <definedName name="cntPayer1" localSheetId="54">#REF!</definedName>
    <definedName name="cntPayer1" localSheetId="61">#REF!</definedName>
    <definedName name="cntPayer1" localSheetId="62">#REF!</definedName>
    <definedName name="cntPayer1" localSheetId="65">#REF!</definedName>
    <definedName name="cntPayer1" localSheetId="66">#REF!</definedName>
    <definedName name="cntPayer1" localSheetId="68">#REF!</definedName>
    <definedName name="cntPayerAddr1" localSheetId="0">#REF!</definedName>
    <definedName name="cntPayerAddr1" localSheetId="1">#REF!</definedName>
    <definedName name="cntPayerAddr1" localSheetId="2">#REF!</definedName>
    <definedName name="cntPayerAddr1" localSheetId="4">#REF!</definedName>
    <definedName name="cntPayerAddr1" localSheetId="5">#REF!</definedName>
    <definedName name="cntPayerAddr1" localSheetId="6">#REF!</definedName>
    <definedName name="cntPayerAddr1" localSheetId="13">#REF!</definedName>
    <definedName name="cntPayerAddr1" localSheetId="14">#REF!</definedName>
    <definedName name="cntPayerAddr1" localSheetId="15">#REF!</definedName>
    <definedName name="cntPayerAddr1" localSheetId="16">#REF!</definedName>
    <definedName name="cntPayerAddr1" localSheetId="19">#REF!</definedName>
    <definedName name="cntPayerAddr1" localSheetId="25">#REF!</definedName>
    <definedName name="cntPayerAddr1" localSheetId="46">#REF!</definedName>
    <definedName name="cntPayerAddr1" localSheetId="55">#REF!</definedName>
    <definedName name="cntPayerAddr1" localSheetId="56">#REF!</definedName>
    <definedName name="cntPayerAddr1" localSheetId="57">#REF!</definedName>
    <definedName name="cntPayerAddr1" localSheetId="47">#REF!</definedName>
    <definedName name="cntPayerAddr1" localSheetId="48">#REF!</definedName>
    <definedName name="cntPayerAddr1" localSheetId="49">#REF!</definedName>
    <definedName name="cntPayerAddr1" localSheetId="50">#REF!</definedName>
    <definedName name="cntPayerAddr1" localSheetId="51">#REF!</definedName>
    <definedName name="cntPayerAddr1" localSheetId="52">#REF!</definedName>
    <definedName name="cntPayerAddr1" localSheetId="53">#REF!</definedName>
    <definedName name="cntPayerAddr1" localSheetId="54">#REF!</definedName>
    <definedName name="cntPayerAddr1" localSheetId="61">#REF!</definedName>
    <definedName name="cntPayerAddr1" localSheetId="62">#REF!</definedName>
    <definedName name="cntPayerAddr1" localSheetId="65">#REF!</definedName>
    <definedName name="cntPayerAddr1" localSheetId="66">#REF!</definedName>
    <definedName name="cntPayerAddr1" localSheetId="68">#REF!</definedName>
    <definedName name="cntPayerAddr2" localSheetId="0">#REF!</definedName>
    <definedName name="cntPayerAddr2" localSheetId="1">#REF!</definedName>
    <definedName name="cntPayerAddr2" localSheetId="2">#REF!</definedName>
    <definedName name="cntPayerAddr2" localSheetId="4">#REF!</definedName>
    <definedName name="cntPayerAddr2" localSheetId="5">#REF!</definedName>
    <definedName name="cntPayerAddr2" localSheetId="6">#REF!</definedName>
    <definedName name="cntPayerAddr2" localSheetId="13">#REF!</definedName>
    <definedName name="cntPayerAddr2" localSheetId="14">#REF!</definedName>
    <definedName name="cntPayerAddr2" localSheetId="15">#REF!</definedName>
    <definedName name="cntPayerAddr2" localSheetId="16">#REF!</definedName>
    <definedName name="cntPayerAddr2" localSheetId="19">#REF!</definedName>
    <definedName name="cntPayerAddr2" localSheetId="25">#REF!</definedName>
    <definedName name="cntPayerAddr2" localSheetId="46">#REF!</definedName>
    <definedName name="cntPayerAddr2" localSheetId="55">#REF!</definedName>
    <definedName name="cntPayerAddr2" localSheetId="56">#REF!</definedName>
    <definedName name="cntPayerAddr2" localSheetId="57">#REF!</definedName>
    <definedName name="cntPayerAddr2" localSheetId="47">#REF!</definedName>
    <definedName name="cntPayerAddr2" localSheetId="48">#REF!</definedName>
    <definedName name="cntPayerAddr2" localSheetId="49">#REF!</definedName>
    <definedName name="cntPayerAddr2" localSheetId="50">#REF!</definedName>
    <definedName name="cntPayerAddr2" localSheetId="51">#REF!</definedName>
    <definedName name="cntPayerAddr2" localSheetId="52">#REF!</definedName>
    <definedName name="cntPayerAddr2" localSheetId="53">#REF!</definedName>
    <definedName name="cntPayerAddr2" localSheetId="54">#REF!</definedName>
    <definedName name="cntPayerAddr2" localSheetId="61">#REF!</definedName>
    <definedName name="cntPayerAddr2" localSheetId="62">#REF!</definedName>
    <definedName name="cntPayerAddr2" localSheetId="65">#REF!</definedName>
    <definedName name="cntPayerAddr2" localSheetId="66">#REF!</definedName>
    <definedName name="cntPayerAddr2" localSheetId="68">#REF!</definedName>
    <definedName name="cntPayerBank1" localSheetId="0">#REF!</definedName>
    <definedName name="cntPayerBank1" localSheetId="1">#REF!</definedName>
    <definedName name="cntPayerBank1" localSheetId="2">#REF!</definedName>
    <definedName name="cntPayerBank1" localSheetId="4">#REF!</definedName>
    <definedName name="cntPayerBank1" localSheetId="5">#REF!</definedName>
    <definedName name="cntPayerBank1" localSheetId="6">#REF!</definedName>
    <definedName name="cntPayerBank1" localSheetId="13">#REF!</definedName>
    <definedName name="cntPayerBank1" localSheetId="14">#REF!</definedName>
    <definedName name="cntPayerBank1" localSheetId="15">#REF!</definedName>
    <definedName name="cntPayerBank1" localSheetId="16">#REF!</definedName>
    <definedName name="cntPayerBank1" localSheetId="19">#REF!</definedName>
    <definedName name="cntPayerBank1" localSheetId="25">#REF!</definedName>
    <definedName name="cntPayerBank1" localSheetId="46">#REF!</definedName>
    <definedName name="cntPayerBank1" localSheetId="55">#REF!</definedName>
    <definedName name="cntPayerBank1" localSheetId="56">#REF!</definedName>
    <definedName name="cntPayerBank1" localSheetId="57">#REF!</definedName>
    <definedName name="cntPayerBank1" localSheetId="47">#REF!</definedName>
    <definedName name="cntPayerBank1" localSheetId="48">#REF!</definedName>
    <definedName name="cntPayerBank1" localSheetId="49">#REF!</definedName>
    <definedName name="cntPayerBank1" localSheetId="50">#REF!</definedName>
    <definedName name="cntPayerBank1" localSheetId="51">#REF!</definedName>
    <definedName name="cntPayerBank1" localSheetId="52">#REF!</definedName>
    <definedName name="cntPayerBank1" localSheetId="53">#REF!</definedName>
    <definedName name="cntPayerBank1" localSheetId="54">#REF!</definedName>
    <definedName name="cntPayerBank1" localSheetId="61">#REF!</definedName>
    <definedName name="cntPayerBank1" localSheetId="62">#REF!</definedName>
    <definedName name="cntPayerBank1" localSheetId="65">#REF!</definedName>
    <definedName name="cntPayerBank1" localSheetId="66">#REF!</definedName>
    <definedName name="cntPayerBank1" localSheetId="68">#REF!</definedName>
    <definedName name="cntPayerBank2" localSheetId="0">#REF!</definedName>
    <definedName name="cntPayerBank2" localSheetId="1">#REF!</definedName>
    <definedName name="cntPayerBank2" localSheetId="2">#REF!</definedName>
    <definedName name="cntPayerBank2" localSheetId="4">#REF!</definedName>
    <definedName name="cntPayerBank2" localSheetId="5">#REF!</definedName>
    <definedName name="cntPayerBank2" localSheetId="6">#REF!</definedName>
    <definedName name="cntPayerBank2" localSheetId="13">#REF!</definedName>
    <definedName name="cntPayerBank2" localSheetId="14">#REF!</definedName>
    <definedName name="cntPayerBank2" localSheetId="15">#REF!</definedName>
    <definedName name="cntPayerBank2" localSheetId="16">#REF!</definedName>
    <definedName name="cntPayerBank2" localSheetId="19">#REF!</definedName>
    <definedName name="cntPayerBank2" localSheetId="25">#REF!</definedName>
    <definedName name="cntPayerBank2" localSheetId="46">#REF!</definedName>
    <definedName name="cntPayerBank2" localSheetId="55">#REF!</definedName>
    <definedName name="cntPayerBank2" localSheetId="56">#REF!</definedName>
    <definedName name="cntPayerBank2" localSheetId="57">#REF!</definedName>
    <definedName name="cntPayerBank2" localSheetId="47">#REF!</definedName>
    <definedName name="cntPayerBank2" localSheetId="48">#REF!</definedName>
    <definedName name="cntPayerBank2" localSheetId="49">#REF!</definedName>
    <definedName name="cntPayerBank2" localSheetId="50">#REF!</definedName>
    <definedName name="cntPayerBank2" localSheetId="51">#REF!</definedName>
    <definedName name="cntPayerBank2" localSheetId="52">#REF!</definedName>
    <definedName name="cntPayerBank2" localSheetId="53">#REF!</definedName>
    <definedName name="cntPayerBank2" localSheetId="54">#REF!</definedName>
    <definedName name="cntPayerBank2" localSheetId="61">#REF!</definedName>
    <definedName name="cntPayerBank2" localSheetId="62">#REF!</definedName>
    <definedName name="cntPayerBank2" localSheetId="65">#REF!</definedName>
    <definedName name="cntPayerBank2" localSheetId="66">#REF!</definedName>
    <definedName name="cntPayerBank2" localSheetId="68">#REF!</definedName>
    <definedName name="cntPayerBank3" localSheetId="0">#REF!</definedName>
    <definedName name="cntPayerBank3" localSheetId="1">#REF!</definedName>
    <definedName name="cntPayerBank3" localSheetId="2">#REF!</definedName>
    <definedName name="cntPayerBank3" localSheetId="4">#REF!</definedName>
    <definedName name="cntPayerBank3" localSheetId="5">#REF!</definedName>
    <definedName name="cntPayerBank3" localSheetId="6">#REF!</definedName>
    <definedName name="cntPayerBank3" localSheetId="13">#REF!</definedName>
    <definedName name="cntPayerBank3" localSheetId="14">#REF!</definedName>
    <definedName name="cntPayerBank3" localSheetId="15">#REF!</definedName>
    <definedName name="cntPayerBank3" localSheetId="16">#REF!</definedName>
    <definedName name="cntPayerBank3" localSheetId="19">#REF!</definedName>
    <definedName name="cntPayerBank3" localSheetId="25">#REF!</definedName>
    <definedName name="cntPayerBank3" localSheetId="46">#REF!</definedName>
    <definedName name="cntPayerBank3" localSheetId="55">#REF!</definedName>
    <definedName name="cntPayerBank3" localSheetId="56">#REF!</definedName>
    <definedName name="cntPayerBank3" localSheetId="57">#REF!</definedName>
    <definedName name="cntPayerBank3" localSheetId="47">#REF!</definedName>
    <definedName name="cntPayerBank3" localSheetId="48">#REF!</definedName>
    <definedName name="cntPayerBank3" localSheetId="49">#REF!</definedName>
    <definedName name="cntPayerBank3" localSheetId="50">#REF!</definedName>
    <definedName name="cntPayerBank3" localSheetId="51">#REF!</definedName>
    <definedName name="cntPayerBank3" localSheetId="52">#REF!</definedName>
    <definedName name="cntPayerBank3" localSheetId="53">#REF!</definedName>
    <definedName name="cntPayerBank3" localSheetId="54">#REF!</definedName>
    <definedName name="cntPayerBank3" localSheetId="61">#REF!</definedName>
    <definedName name="cntPayerBank3" localSheetId="62">#REF!</definedName>
    <definedName name="cntPayerBank3" localSheetId="65">#REF!</definedName>
    <definedName name="cntPayerBank3" localSheetId="66">#REF!</definedName>
    <definedName name="cntPayerBank3" localSheetId="68">#REF!</definedName>
    <definedName name="cntPayerCount" localSheetId="0">#REF!</definedName>
    <definedName name="cntPayerCount" localSheetId="1">#REF!</definedName>
    <definedName name="cntPayerCount" localSheetId="2">#REF!</definedName>
    <definedName name="cntPayerCount" localSheetId="4">#REF!</definedName>
    <definedName name="cntPayerCount" localSheetId="5">#REF!</definedName>
    <definedName name="cntPayerCount" localSheetId="6">#REF!</definedName>
    <definedName name="cntPayerCount" localSheetId="13">#REF!</definedName>
    <definedName name="cntPayerCount" localSheetId="14">#REF!</definedName>
    <definedName name="cntPayerCount" localSheetId="15">#REF!</definedName>
    <definedName name="cntPayerCount" localSheetId="16">#REF!</definedName>
    <definedName name="cntPayerCount" localSheetId="19">#REF!</definedName>
    <definedName name="cntPayerCount" localSheetId="25">#REF!</definedName>
    <definedName name="cntPayerCount" localSheetId="46">#REF!</definedName>
    <definedName name="cntPayerCount" localSheetId="55">#REF!</definedName>
    <definedName name="cntPayerCount" localSheetId="56">#REF!</definedName>
    <definedName name="cntPayerCount" localSheetId="57">#REF!</definedName>
    <definedName name="cntPayerCount" localSheetId="47">#REF!</definedName>
    <definedName name="cntPayerCount" localSheetId="48">#REF!</definedName>
    <definedName name="cntPayerCount" localSheetId="49">#REF!</definedName>
    <definedName name="cntPayerCount" localSheetId="50">#REF!</definedName>
    <definedName name="cntPayerCount" localSheetId="51">#REF!</definedName>
    <definedName name="cntPayerCount" localSheetId="52">#REF!</definedName>
    <definedName name="cntPayerCount" localSheetId="53">#REF!</definedName>
    <definedName name="cntPayerCount" localSheetId="54">#REF!</definedName>
    <definedName name="cntPayerCount" localSheetId="61">#REF!</definedName>
    <definedName name="cntPayerCount" localSheetId="62">#REF!</definedName>
    <definedName name="cntPayerCount" localSheetId="65">#REF!</definedName>
    <definedName name="cntPayerCount" localSheetId="66">#REF!</definedName>
    <definedName name="cntPayerCount" localSheetId="68">#REF!</definedName>
    <definedName name="cntPayerCountCor" localSheetId="0">#REF!</definedName>
    <definedName name="cntPayerCountCor" localSheetId="1">#REF!</definedName>
    <definedName name="cntPayerCountCor" localSheetId="2">#REF!</definedName>
    <definedName name="cntPayerCountCor" localSheetId="4">#REF!</definedName>
    <definedName name="cntPayerCountCor" localSheetId="5">#REF!</definedName>
    <definedName name="cntPayerCountCor" localSheetId="6">#REF!</definedName>
    <definedName name="cntPayerCountCor" localSheetId="13">#REF!</definedName>
    <definedName name="cntPayerCountCor" localSheetId="14">#REF!</definedName>
    <definedName name="cntPayerCountCor" localSheetId="15">#REF!</definedName>
    <definedName name="cntPayerCountCor" localSheetId="16">#REF!</definedName>
    <definedName name="cntPayerCountCor" localSheetId="19">#REF!</definedName>
    <definedName name="cntPayerCountCor" localSheetId="25">#REF!</definedName>
    <definedName name="cntPayerCountCor" localSheetId="46">#REF!</definedName>
    <definedName name="cntPayerCountCor" localSheetId="55">#REF!</definedName>
    <definedName name="cntPayerCountCor" localSheetId="56">#REF!</definedName>
    <definedName name="cntPayerCountCor" localSheetId="57">#REF!</definedName>
    <definedName name="cntPayerCountCor" localSheetId="47">#REF!</definedName>
    <definedName name="cntPayerCountCor" localSheetId="48">#REF!</definedName>
    <definedName name="cntPayerCountCor" localSheetId="49">#REF!</definedName>
    <definedName name="cntPayerCountCor" localSheetId="50">#REF!</definedName>
    <definedName name="cntPayerCountCor" localSheetId="51">#REF!</definedName>
    <definedName name="cntPayerCountCor" localSheetId="52">#REF!</definedName>
    <definedName name="cntPayerCountCor" localSheetId="53">#REF!</definedName>
    <definedName name="cntPayerCountCor" localSheetId="54">#REF!</definedName>
    <definedName name="cntPayerCountCor" localSheetId="61">#REF!</definedName>
    <definedName name="cntPayerCountCor" localSheetId="62">#REF!</definedName>
    <definedName name="cntPayerCountCor" localSheetId="65">#REF!</definedName>
    <definedName name="cntPayerCountCor" localSheetId="66">#REF!</definedName>
    <definedName name="cntPayerCountCor" localSheetId="68">#REF!</definedName>
    <definedName name="cntPriceC" localSheetId="0">#REF!</definedName>
    <definedName name="cntPriceC" localSheetId="1">#REF!</definedName>
    <definedName name="cntPriceC" localSheetId="2">#REF!</definedName>
    <definedName name="cntPriceC" localSheetId="4">#REF!</definedName>
    <definedName name="cntPriceC" localSheetId="5">#REF!</definedName>
    <definedName name="cntPriceC" localSheetId="6">#REF!</definedName>
    <definedName name="cntPriceC" localSheetId="13">#REF!</definedName>
    <definedName name="cntPriceC" localSheetId="14">#REF!</definedName>
    <definedName name="cntPriceC" localSheetId="15">#REF!</definedName>
    <definedName name="cntPriceC" localSheetId="16">#REF!</definedName>
    <definedName name="cntPriceC" localSheetId="19">#REF!</definedName>
    <definedName name="cntPriceC" localSheetId="25">#REF!</definedName>
    <definedName name="cntPriceC" localSheetId="46">#REF!</definedName>
    <definedName name="cntPriceC" localSheetId="55">#REF!</definedName>
    <definedName name="cntPriceC" localSheetId="56">#REF!</definedName>
    <definedName name="cntPriceC" localSheetId="57">#REF!</definedName>
    <definedName name="cntPriceC" localSheetId="47">#REF!</definedName>
    <definedName name="cntPriceC" localSheetId="48">#REF!</definedName>
    <definedName name="cntPriceC" localSheetId="49">#REF!</definedName>
    <definedName name="cntPriceC" localSheetId="50">#REF!</definedName>
    <definedName name="cntPriceC" localSheetId="51">#REF!</definedName>
    <definedName name="cntPriceC" localSheetId="52">#REF!</definedName>
    <definedName name="cntPriceC" localSheetId="53">#REF!</definedName>
    <definedName name="cntPriceC" localSheetId="54">#REF!</definedName>
    <definedName name="cntPriceC" localSheetId="61">#REF!</definedName>
    <definedName name="cntPriceC" localSheetId="62">#REF!</definedName>
    <definedName name="cntPriceC" localSheetId="65">#REF!</definedName>
    <definedName name="cntPriceC" localSheetId="66">#REF!</definedName>
    <definedName name="cntPriceC" localSheetId="68">#REF!</definedName>
    <definedName name="cntPriceR" localSheetId="0">#REF!</definedName>
    <definedName name="cntPriceR" localSheetId="1">#REF!</definedName>
    <definedName name="cntPriceR" localSheetId="2">#REF!</definedName>
    <definedName name="cntPriceR" localSheetId="4">#REF!</definedName>
    <definedName name="cntPriceR" localSheetId="5">#REF!</definedName>
    <definedName name="cntPriceR" localSheetId="6">#REF!</definedName>
    <definedName name="cntPriceR" localSheetId="13">#REF!</definedName>
    <definedName name="cntPriceR" localSheetId="14">#REF!</definedName>
    <definedName name="cntPriceR" localSheetId="15">#REF!</definedName>
    <definedName name="cntPriceR" localSheetId="16">#REF!</definedName>
    <definedName name="cntPriceR" localSheetId="19">#REF!</definedName>
    <definedName name="cntPriceR" localSheetId="25">#REF!</definedName>
    <definedName name="cntPriceR" localSheetId="46">#REF!</definedName>
    <definedName name="cntPriceR" localSheetId="55">#REF!</definedName>
    <definedName name="cntPriceR" localSheetId="56">#REF!</definedName>
    <definedName name="cntPriceR" localSheetId="57">#REF!</definedName>
    <definedName name="cntPriceR" localSheetId="47">#REF!</definedName>
    <definedName name="cntPriceR" localSheetId="48">#REF!</definedName>
    <definedName name="cntPriceR" localSheetId="49">#REF!</definedName>
    <definedName name="cntPriceR" localSheetId="50">#REF!</definedName>
    <definedName name="cntPriceR" localSheetId="51">#REF!</definedName>
    <definedName name="cntPriceR" localSheetId="52">#REF!</definedName>
    <definedName name="cntPriceR" localSheetId="53">#REF!</definedName>
    <definedName name="cntPriceR" localSheetId="54">#REF!</definedName>
    <definedName name="cntPriceR" localSheetId="61">#REF!</definedName>
    <definedName name="cntPriceR" localSheetId="62">#REF!</definedName>
    <definedName name="cntPriceR" localSheetId="65">#REF!</definedName>
    <definedName name="cntPriceR" localSheetId="66">#REF!</definedName>
    <definedName name="cntPriceR" localSheetId="68">#REF!</definedName>
    <definedName name="cntQnt" localSheetId="0">#REF!</definedName>
    <definedName name="cntQnt" localSheetId="1">#REF!</definedName>
    <definedName name="cntQnt" localSheetId="2">#REF!</definedName>
    <definedName name="cntQnt" localSheetId="4">#REF!</definedName>
    <definedName name="cntQnt" localSheetId="5">#REF!</definedName>
    <definedName name="cntQnt" localSheetId="6">#REF!</definedName>
    <definedName name="cntQnt" localSheetId="13">#REF!</definedName>
    <definedName name="cntQnt" localSheetId="14">#REF!</definedName>
    <definedName name="cntQnt" localSheetId="15">#REF!</definedName>
    <definedName name="cntQnt" localSheetId="16">#REF!</definedName>
    <definedName name="cntQnt" localSheetId="19">#REF!</definedName>
    <definedName name="cntQnt" localSheetId="25">#REF!</definedName>
    <definedName name="cntQnt" localSheetId="46">#REF!</definedName>
    <definedName name="cntQnt" localSheetId="55">#REF!</definedName>
    <definedName name="cntQnt" localSheetId="56">#REF!</definedName>
    <definedName name="cntQnt" localSheetId="57">#REF!</definedName>
    <definedName name="cntQnt" localSheetId="47">#REF!</definedName>
    <definedName name="cntQnt" localSheetId="48">#REF!</definedName>
    <definedName name="cntQnt" localSheetId="49">#REF!</definedName>
    <definedName name="cntQnt" localSheetId="50">#REF!</definedName>
    <definedName name="cntQnt" localSheetId="51">#REF!</definedName>
    <definedName name="cntQnt" localSheetId="52">#REF!</definedName>
    <definedName name="cntQnt" localSheetId="53">#REF!</definedName>
    <definedName name="cntQnt" localSheetId="54">#REF!</definedName>
    <definedName name="cntQnt" localSheetId="61">#REF!</definedName>
    <definedName name="cntQnt" localSheetId="62">#REF!</definedName>
    <definedName name="cntQnt" localSheetId="65">#REF!</definedName>
    <definedName name="cntQnt" localSheetId="66">#REF!</definedName>
    <definedName name="cntQnt" localSheetId="68">#REF!</definedName>
    <definedName name="cntSumC" localSheetId="0">#REF!</definedName>
    <definedName name="cntSumC" localSheetId="1">#REF!</definedName>
    <definedName name="cntSumC" localSheetId="2">#REF!</definedName>
    <definedName name="cntSumC" localSheetId="4">#REF!</definedName>
    <definedName name="cntSumC" localSheetId="5">#REF!</definedName>
    <definedName name="cntSumC" localSheetId="6">#REF!</definedName>
    <definedName name="cntSumC" localSheetId="13">#REF!</definedName>
    <definedName name="cntSumC" localSheetId="14">#REF!</definedName>
    <definedName name="cntSumC" localSheetId="15">#REF!</definedName>
    <definedName name="cntSumC" localSheetId="16">#REF!</definedName>
    <definedName name="cntSumC" localSheetId="19">#REF!</definedName>
    <definedName name="cntSumC" localSheetId="25">#REF!</definedName>
    <definedName name="cntSumC" localSheetId="46">#REF!</definedName>
    <definedName name="cntSumC" localSheetId="55">#REF!</definedName>
    <definedName name="cntSumC" localSheetId="56">#REF!</definedName>
    <definedName name="cntSumC" localSheetId="57">#REF!</definedName>
    <definedName name="cntSumC" localSheetId="47">#REF!</definedName>
    <definedName name="cntSumC" localSheetId="48">#REF!</definedName>
    <definedName name="cntSumC" localSheetId="49">#REF!</definedName>
    <definedName name="cntSumC" localSheetId="50">#REF!</definedName>
    <definedName name="cntSumC" localSheetId="51">#REF!</definedName>
    <definedName name="cntSumC" localSheetId="52">#REF!</definedName>
    <definedName name="cntSumC" localSheetId="53">#REF!</definedName>
    <definedName name="cntSumC" localSheetId="54">#REF!</definedName>
    <definedName name="cntSumC" localSheetId="61">#REF!</definedName>
    <definedName name="cntSumC" localSheetId="62">#REF!</definedName>
    <definedName name="cntSumC" localSheetId="65">#REF!</definedName>
    <definedName name="cntSumC" localSheetId="66">#REF!</definedName>
    <definedName name="cntSumC" localSheetId="68">#REF!</definedName>
    <definedName name="cntSumR" localSheetId="0">#REF!</definedName>
    <definedName name="cntSumR" localSheetId="1">#REF!</definedName>
    <definedName name="cntSumR" localSheetId="2">#REF!</definedName>
    <definedName name="cntSumR" localSheetId="4">#REF!</definedName>
    <definedName name="cntSumR" localSheetId="5">#REF!</definedName>
    <definedName name="cntSumR" localSheetId="6">#REF!</definedName>
    <definedName name="cntSumR" localSheetId="13">#REF!</definedName>
    <definedName name="cntSumR" localSheetId="14">#REF!</definedName>
    <definedName name="cntSumR" localSheetId="15">#REF!</definedName>
    <definedName name="cntSumR" localSheetId="16">#REF!</definedName>
    <definedName name="cntSumR" localSheetId="19">#REF!</definedName>
    <definedName name="cntSumR" localSheetId="25">#REF!</definedName>
    <definedName name="cntSumR" localSheetId="46">#REF!</definedName>
    <definedName name="cntSumR" localSheetId="55">#REF!</definedName>
    <definedName name="cntSumR" localSheetId="56">#REF!</definedName>
    <definedName name="cntSumR" localSheetId="57">#REF!</definedName>
    <definedName name="cntSumR" localSheetId="47">#REF!</definedName>
    <definedName name="cntSumR" localSheetId="48">#REF!</definedName>
    <definedName name="cntSumR" localSheetId="49">#REF!</definedName>
    <definedName name="cntSumR" localSheetId="50">#REF!</definedName>
    <definedName name="cntSumR" localSheetId="51">#REF!</definedName>
    <definedName name="cntSumR" localSheetId="52">#REF!</definedName>
    <definedName name="cntSumR" localSheetId="53">#REF!</definedName>
    <definedName name="cntSumR" localSheetId="54">#REF!</definedName>
    <definedName name="cntSumR" localSheetId="61">#REF!</definedName>
    <definedName name="cntSumR" localSheetId="62">#REF!</definedName>
    <definedName name="cntSumR" localSheetId="65">#REF!</definedName>
    <definedName name="cntSumR" localSheetId="66">#REF!</definedName>
    <definedName name="cntSumR" localSheetId="68">#REF!</definedName>
    <definedName name="cntSuppAddr1" localSheetId="0">#REF!</definedName>
    <definedName name="cntSuppAddr1" localSheetId="1">#REF!</definedName>
    <definedName name="cntSuppAddr1" localSheetId="2">#REF!</definedName>
    <definedName name="cntSuppAddr1" localSheetId="4">#REF!</definedName>
    <definedName name="cntSuppAddr1" localSheetId="5">#REF!</definedName>
    <definedName name="cntSuppAddr1" localSheetId="6">#REF!</definedName>
    <definedName name="cntSuppAddr1" localSheetId="13">#REF!</definedName>
    <definedName name="cntSuppAddr1" localSheetId="14">#REF!</definedName>
    <definedName name="cntSuppAddr1" localSheetId="15">#REF!</definedName>
    <definedName name="cntSuppAddr1" localSheetId="16">#REF!</definedName>
    <definedName name="cntSuppAddr1" localSheetId="19">#REF!</definedName>
    <definedName name="cntSuppAddr1" localSheetId="25">#REF!</definedName>
    <definedName name="cntSuppAddr1" localSheetId="46">#REF!</definedName>
    <definedName name="cntSuppAddr1" localSheetId="55">#REF!</definedName>
    <definedName name="cntSuppAddr1" localSheetId="56">#REF!</definedName>
    <definedName name="cntSuppAddr1" localSheetId="57">#REF!</definedName>
    <definedName name="cntSuppAddr1" localSheetId="47">#REF!</definedName>
    <definedName name="cntSuppAddr1" localSheetId="48">#REF!</definedName>
    <definedName name="cntSuppAddr1" localSheetId="49">#REF!</definedName>
    <definedName name="cntSuppAddr1" localSheetId="50">#REF!</definedName>
    <definedName name="cntSuppAddr1" localSheetId="51">#REF!</definedName>
    <definedName name="cntSuppAddr1" localSheetId="52">#REF!</definedName>
    <definedName name="cntSuppAddr1" localSheetId="53">#REF!</definedName>
    <definedName name="cntSuppAddr1" localSheetId="54">#REF!</definedName>
    <definedName name="cntSuppAddr1" localSheetId="61">#REF!</definedName>
    <definedName name="cntSuppAddr1" localSheetId="62">#REF!</definedName>
    <definedName name="cntSuppAddr1" localSheetId="65">#REF!</definedName>
    <definedName name="cntSuppAddr1" localSheetId="66">#REF!</definedName>
    <definedName name="cntSuppAddr1" localSheetId="68">#REF!</definedName>
    <definedName name="cntSuppAddr2" localSheetId="0">#REF!</definedName>
    <definedName name="cntSuppAddr2" localSheetId="1">#REF!</definedName>
    <definedName name="cntSuppAddr2" localSheetId="2">#REF!</definedName>
    <definedName name="cntSuppAddr2" localSheetId="4">#REF!</definedName>
    <definedName name="cntSuppAddr2" localSheetId="5">#REF!</definedName>
    <definedName name="cntSuppAddr2" localSheetId="6">#REF!</definedName>
    <definedName name="cntSuppAddr2" localSheetId="13">#REF!</definedName>
    <definedName name="cntSuppAddr2" localSheetId="14">#REF!</definedName>
    <definedName name="cntSuppAddr2" localSheetId="15">#REF!</definedName>
    <definedName name="cntSuppAddr2" localSheetId="16">#REF!</definedName>
    <definedName name="cntSuppAddr2" localSheetId="19">#REF!</definedName>
    <definedName name="cntSuppAddr2" localSheetId="25">#REF!</definedName>
    <definedName name="cntSuppAddr2" localSheetId="46">#REF!</definedName>
    <definedName name="cntSuppAddr2" localSheetId="55">#REF!</definedName>
    <definedName name="cntSuppAddr2" localSheetId="56">#REF!</definedName>
    <definedName name="cntSuppAddr2" localSheetId="57">#REF!</definedName>
    <definedName name="cntSuppAddr2" localSheetId="47">#REF!</definedName>
    <definedName name="cntSuppAddr2" localSheetId="48">#REF!</definedName>
    <definedName name="cntSuppAddr2" localSheetId="49">#REF!</definedName>
    <definedName name="cntSuppAddr2" localSheetId="50">#REF!</definedName>
    <definedName name="cntSuppAddr2" localSheetId="51">#REF!</definedName>
    <definedName name="cntSuppAddr2" localSheetId="52">#REF!</definedName>
    <definedName name="cntSuppAddr2" localSheetId="53">#REF!</definedName>
    <definedName name="cntSuppAddr2" localSheetId="54">#REF!</definedName>
    <definedName name="cntSuppAddr2" localSheetId="61">#REF!</definedName>
    <definedName name="cntSuppAddr2" localSheetId="62">#REF!</definedName>
    <definedName name="cntSuppAddr2" localSheetId="65">#REF!</definedName>
    <definedName name="cntSuppAddr2" localSheetId="66">#REF!</definedName>
    <definedName name="cntSuppAddr2" localSheetId="68">#REF!</definedName>
    <definedName name="cntSuppBank" localSheetId="0">#REF!</definedName>
    <definedName name="cntSuppBank" localSheetId="1">#REF!</definedName>
    <definedName name="cntSuppBank" localSheetId="2">#REF!</definedName>
    <definedName name="cntSuppBank" localSheetId="4">#REF!</definedName>
    <definedName name="cntSuppBank" localSheetId="5">#REF!</definedName>
    <definedName name="cntSuppBank" localSheetId="6">#REF!</definedName>
    <definedName name="cntSuppBank" localSheetId="13">#REF!</definedName>
    <definedName name="cntSuppBank" localSheetId="14">#REF!</definedName>
    <definedName name="cntSuppBank" localSheetId="15">#REF!</definedName>
    <definedName name="cntSuppBank" localSheetId="16">#REF!</definedName>
    <definedName name="cntSuppBank" localSheetId="19">#REF!</definedName>
    <definedName name="cntSuppBank" localSheetId="25">#REF!</definedName>
    <definedName name="cntSuppBank" localSheetId="46">#REF!</definedName>
    <definedName name="cntSuppBank" localSheetId="55">#REF!</definedName>
    <definedName name="cntSuppBank" localSheetId="56">#REF!</definedName>
    <definedName name="cntSuppBank" localSheetId="57">#REF!</definedName>
    <definedName name="cntSuppBank" localSheetId="47">#REF!</definedName>
    <definedName name="cntSuppBank" localSheetId="48">#REF!</definedName>
    <definedName name="cntSuppBank" localSheetId="49">#REF!</definedName>
    <definedName name="cntSuppBank" localSheetId="50">#REF!</definedName>
    <definedName name="cntSuppBank" localSheetId="51">#REF!</definedName>
    <definedName name="cntSuppBank" localSheetId="52">#REF!</definedName>
    <definedName name="cntSuppBank" localSheetId="53">#REF!</definedName>
    <definedName name="cntSuppBank" localSheetId="54">#REF!</definedName>
    <definedName name="cntSuppBank" localSheetId="61">#REF!</definedName>
    <definedName name="cntSuppBank" localSheetId="62">#REF!</definedName>
    <definedName name="cntSuppBank" localSheetId="65">#REF!</definedName>
    <definedName name="cntSuppBank" localSheetId="66">#REF!</definedName>
    <definedName name="cntSuppBank" localSheetId="68">#REF!</definedName>
    <definedName name="cntSuppCount" localSheetId="0">#REF!</definedName>
    <definedName name="cntSuppCount" localSheetId="1">#REF!</definedName>
    <definedName name="cntSuppCount" localSheetId="2">#REF!</definedName>
    <definedName name="cntSuppCount" localSheetId="4">#REF!</definedName>
    <definedName name="cntSuppCount" localSheetId="5">#REF!</definedName>
    <definedName name="cntSuppCount" localSheetId="6">#REF!</definedName>
    <definedName name="cntSuppCount" localSheetId="13">#REF!</definedName>
    <definedName name="cntSuppCount" localSheetId="14">#REF!</definedName>
    <definedName name="cntSuppCount" localSheetId="15">#REF!</definedName>
    <definedName name="cntSuppCount" localSheetId="16">#REF!</definedName>
    <definedName name="cntSuppCount" localSheetId="19">#REF!</definedName>
    <definedName name="cntSuppCount" localSheetId="25">#REF!</definedName>
    <definedName name="cntSuppCount" localSheetId="46">#REF!</definedName>
    <definedName name="cntSuppCount" localSheetId="55">#REF!</definedName>
    <definedName name="cntSuppCount" localSheetId="56">#REF!</definedName>
    <definedName name="cntSuppCount" localSheetId="57">#REF!</definedName>
    <definedName name="cntSuppCount" localSheetId="47">#REF!</definedName>
    <definedName name="cntSuppCount" localSheetId="48">#REF!</definedName>
    <definedName name="cntSuppCount" localSheetId="49">#REF!</definedName>
    <definedName name="cntSuppCount" localSheetId="50">#REF!</definedName>
    <definedName name="cntSuppCount" localSheetId="51">#REF!</definedName>
    <definedName name="cntSuppCount" localSheetId="52">#REF!</definedName>
    <definedName name="cntSuppCount" localSheetId="53">#REF!</definedName>
    <definedName name="cntSuppCount" localSheetId="54">#REF!</definedName>
    <definedName name="cntSuppCount" localSheetId="61">#REF!</definedName>
    <definedName name="cntSuppCount" localSheetId="62">#REF!</definedName>
    <definedName name="cntSuppCount" localSheetId="65">#REF!</definedName>
    <definedName name="cntSuppCount" localSheetId="66">#REF!</definedName>
    <definedName name="cntSuppCount" localSheetId="68">#REF!</definedName>
    <definedName name="cntSuppCountCor" localSheetId="0">#REF!</definedName>
    <definedName name="cntSuppCountCor" localSheetId="1">#REF!</definedName>
    <definedName name="cntSuppCountCor" localSheetId="2">#REF!</definedName>
    <definedName name="cntSuppCountCor" localSheetId="4">#REF!</definedName>
    <definedName name="cntSuppCountCor" localSheetId="5">#REF!</definedName>
    <definedName name="cntSuppCountCor" localSheetId="6">#REF!</definedName>
    <definedName name="cntSuppCountCor" localSheetId="13">#REF!</definedName>
    <definedName name="cntSuppCountCor" localSheetId="14">#REF!</definedName>
    <definedName name="cntSuppCountCor" localSheetId="15">#REF!</definedName>
    <definedName name="cntSuppCountCor" localSheetId="16">#REF!</definedName>
    <definedName name="cntSuppCountCor" localSheetId="19">#REF!</definedName>
    <definedName name="cntSuppCountCor" localSheetId="25">#REF!</definedName>
    <definedName name="cntSuppCountCor" localSheetId="46">#REF!</definedName>
    <definedName name="cntSuppCountCor" localSheetId="55">#REF!</definedName>
    <definedName name="cntSuppCountCor" localSheetId="56">#REF!</definedName>
    <definedName name="cntSuppCountCor" localSheetId="57">#REF!</definedName>
    <definedName name="cntSuppCountCor" localSheetId="47">#REF!</definedName>
    <definedName name="cntSuppCountCor" localSheetId="48">#REF!</definedName>
    <definedName name="cntSuppCountCor" localSheetId="49">#REF!</definedName>
    <definedName name="cntSuppCountCor" localSheetId="50">#REF!</definedName>
    <definedName name="cntSuppCountCor" localSheetId="51">#REF!</definedName>
    <definedName name="cntSuppCountCor" localSheetId="52">#REF!</definedName>
    <definedName name="cntSuppCountCor" localSheetId="53">#REF!</definedName>
    <definedName name="cntSuppCountCor" localSheetId="54">#REF!</definedName>
    <definedName name="cntSuppCountCor" localSheetId="61">#REF!</definedName>
    <definedName name="cntSuppCountCor" localSheetId="62">#REF!</definedName>
    <definedName name="cntSuppCountCor" localSheetId="65">#REF!</definedName>
    <definedName name="cntSuppCountCor" localSheetId="66">#REF!</definedName>
    <definedName name="cntSuppCountCor" localSheetId="68">#REF!</definedName>
    <definedName name="cntSupplier" localSheetId="0">#REF!</definedName>
    <definedName name="cntSupplier" localSheetId="1">#REF!</definedName>
    <definedName name="cntSupplier" localSheetId="2">#REF!</definedName>
    <definedName name="cntSupplier" localSheetId="4">#REF!</definedName>
    <definedName name="cntSupplier" localSheetId="5">#REF!</definedName>
    <definedName name="cntSupplier" localSheetId="6">#REF!</definedName>
    <definedName name="cntSupplier" localSheetId="13">#REF!</definedName>
    <definedName name="cntSupplier" localSheetId="14">#REF!</definedName>
    <definedName name="cntSupplier" localSheetId="15">#REF!</definedName>
    <definedName name="cntSupplier" localSheetId="16">#REF!</definedName>
    <definedName name="cntSupplier" localSheetId="19">#REF!</definedName>
    <definedName name="cntSupplier" localSheetId="25">#REF!</definedName>
    <definedName name="cntSupplier" localSheetId="46">#REF!</definedName>
    <definedName name="cntSupplier" localSheetId="55">#REF!</definedName>
    <definedName name="cntSupplier" localSheetId="56">#REF!</definedName>
    <definedName name="cntSupplier" localSheetId="57">#REF!</definedName>
    <definedName name="cntSupplier" localSheetId="47">#REF!</definedName>
    <definedName name="cntSupplier" localSheetId="48">#REF!</definedName>
    <definedName name="cntSupplier" localSheetId="49">#REF!</definedName>
    <definedName name="cntSupplier" localSheetId="50">#REF!</definedName>
    <definedName name="cntSupplier" localSheetId="51">#REF!</definedName>
    <definedName name="cntSupplier" localSheetId="52">#REF!</definedName>
    <definedName name="cntSupplier" localSheetId="53">#REF!</definedName>
    <definedName name="cntSupplier" localSheetId="54">#REF!</definedName>
    <definedName name="cntSupplier" localSheetId="61">#REF!</definedName>
    <definedName name="cntSupplier" localSheetId="62">#REF!</definedName>
    <definedName name="cntSupplier" localSheetId="65">#REF!</definedName>
    <definedName name="cntSupplier" localSheetId="66">#REF!</definedName>
    <definedName name="cntSupplier" localSheetId="68">#REF!</definedName>
    <definedName name="cntSuppMFO1" localSheetId="0">#REF!</definedName>
    <definedName name="cntSuppMFO1" localSheetId="1">#REF!</definedName>
    <definedName name="cntSuppMFO1" localSheetId="2">#REF!</definedName>
    <definedName name="cntSuppMFO1" localSheetId="4">#REF!</definedName>
    <definedName name="cntSuppMFO1" localSheetId="5">#REF!</definedName>
    <definedName name="cntSuppMFO1" localSheetId="6">#REF!</definedName>
    <definedName name="cntSuppMFO1" localSheetId="13">#REF!</definedName>
    <definedName name="cntSuppMFO1" localSheetId="14">#REF!</definedName>
    <definedName name="cntSuppMFO1" localSheetId="15">#REF!</definedName>
    <definedName name="cntSuppMFO1" localSheetId="16">#REF!</definedName>
    <definedName name="cntSuppMFO1" localSheetId="19">#REF!</definedName>
    <definedName name="cntSuppMFO1" localSheetId="25">#REF!</definedName>
    <definedName name="cntSuppMFO1" localSheetId="46">#REF!</definedName>
    <definedName name="cntSuppMFO1" localSheetId="55">#REF!</definedName>
    <definedName name="cntSuppMFO1" localSheetId="56">#REF!</definedName>
    <definedName name="cntSuppMFO1" localSheetId="57">#REF!</definedName>
    <definedName name="cntSuppMFO1" localSheetId="47">#REF!</definedName>
    <definedName name="cntSuppMFO1" localSheetId="48">#REF!</definedName>
    <definedName name="cntSuppMFO1" localSheetId="49">#REF!</definedName>
    <definedName name="cntSuppMFO1" localSheetId="50">#REF!</definedName>
    <definedName name="cntSuppMFO1" localSheetId="51">#REF!</definedName>
    <definedName name="cntSuppMFO1" localSheetId="52">#REF!</definedName>
    <definedName name="cntSuppMFO1" localSheetId="53">#REF!</definedName>
    <definedName name="cntSuppMFO1" localSheetId="54">#REF!</definedName>
    <definedName name="cntSuppMFO1" localSheetId="61">#REF!</definedName>
    <definedName name="cntSuppMFO1" localSheetId="62">#REF!</definedName>
    <definedName name="cntSuppMFO1" localSheetId="65">#REF!</definedName>
    <definedName name="cntSuppMFO1" localSheetId="66">#REF!</definedName>
    <definedName name="cntSuppMFO1" localSheetId="68">#REF!</definedName>
    <definedName name="cntSuppMFO2" localSheetId="0">#REF!</definedName>
    <definedName name="cntSuppMFO2" localSheetId="1">#REF!</definedName>
    <definedName name="cntSuppMFO2" localSheetId="2">#REF!</definedName>
    <definedName name="cntSuppMFO2" localSheetId="4">#REF!</definedName>
    <definedName name="cntSuppMFO2" localSheetId="5">#REF!</definedName>
    <definedName name="cntSuppMFO2" localSheetId="6">#REF!</definedName>
    <definedName name="cntSuppMFO2" localSheetId="13">#REF!</definedName>
    <definedName name="cntSuppMFO2" localSheetId="14">#REF!</definedName>
    <definedName name="cntSuppMFO2" localSheetId="15">#REF!</definedName>
    <definedName name="cntSuppMFO2" localSheetId="16">#REF!</definedName>
    <definedName name="cntSuppMFO2" localSheetId="19">#REF!</definedName>
    <definedName name="cntSuppMFO2" localSheetId="25">#REF!</definedName>
    <definedName name="cntSuppMFO2" localSheetId="46">#REF!</definedName>
    <definedName name="cntSuppMFO2" localSheetId="55">#REF!</definedName>
    <definedName name="cntSuppMFO2" localSheetId="56">#REF!</definedName>
    <definedName name="cntSuppMFO2" localSheetId="57">#REF!</definedName>
    <definedName name="cntSuppMFO2" localSheetId="47">#REF!</definedName>
    <definedName name="cntSuppMFO2" localSheetId="48">#REF!</definedName>
    <definedName name="cntSuppMFO2" localSheetId="49">#REF!</definedName>
    <definedName name="cntSuppMFO2" localSheetId="50">#REF!</definedName>
    <definedName name="cntSuppMFO2" localSheetId="51">#REF!</definedName>
    <definedName name="cntSuppMFO2" localSheetId="52">#REF!</definedName>
    <definedName name="cntSuppMFO2" localSheetId="53">#REF!</definedName>
    <definedName name="cntSuppMFO2" localSheetId="54">#REF!</definedName>
    <definedName name="cntSuppMFO2" localSheetId="61">#REF!</definedName>
    <definedName name="cntSuppMFO2" localSheetId="62">#REF!</definedName>
    <definedName name="cntSuppMFO2" localSheetId="65">#REF!</definedName>
    <definedName name="cntSuppMFO2" localSheetId="66">#REF!</definedName>
    <definedName name="cntSuppMFO2" localSheetId="68">#REF!</definedName>
    <definedName name="cntSuppTlf" localSheetId="0">#REF!</definedName>
    <definedName name="cntSuppTlf" localSheetId="1">#REF!</definedName>
    <definedName name="cntSuppTlf" localSheetId="2">#REF!</definedName>
    <definedName name="cntSuppTlf" localSheetId="4">#REF!</definedName>
    <definedName name="cntSuppTlf" localSheetId="5">#REF!</definedName>
    <definedName name="cntSuppTlf" localSheetId="6">#REF!</definedName>
    <definedName name="cntSuppTlf" localSheetId="13">#REF!</definedName>
    <definedName name="cntSuppTlf" localSheetId="14">#REF!</definedName>
    <definedName name="cntSuppTlf" localSheetId="15">#REF!</definedName>
    <definedName name="cntSuppTlf" localSheetId="16">#REF!</definedName>
    <definedName name="cntSuppTlf" localSheetId="19">#REF!</definedName>
    <definedName name="cntSuppTlf" localSheetId="25">#REF!</definedName>
    <definedName name="cntSuppTlf" localSheetId="46">#REF!</definedName>
    <definedName name="cntSuppTlf" localSheetId="55">#REF!</definedName>
    <definedName name="cntSuppTlf" localSheetId="56">#REF!</definedName>
    <definedName name="cntSuppTlf" localSheetId="57">#REF!</definedName>
    <definedName name="cntSuppTlf" localSheetId="47">#REF!</definedName>
    <definedName name="cntSuppTlf" localSheetId="48">#REF!</definedName>
    <definedName name="cntSuppTlf" localSheetId="49">#REF!</definedName>
    <definedName name="cntSuppTlf" localSheetId="50">#REF!</definedName>
    <definedName name="cntSuppTlf" localSheetId="51">#REF!</definedName>
    <definedName name="cntSuppTlf" localSheetId="52">#REF!</definedName>
    <definedName name="cntSuppTlf" localSheetId="53">#REF!</definedName>
    <definedName name="cntSuppTlf" localSheetId="54">#REF!</definedName>
    <definedName name="cntSuppTlf" localSheetId="61">#REF!</definedName>
    <definedName name="cntSuppTlf" localSheetId="62">#REF!</definedName>
    <definedName name="cntSuppTlf" localSheetId="65">#REF!</definedName>
    <definedName name="cntSuppTlf" localSheetId="66">#REF!</definedName>
    <definedName name="cntSuppTlf" localSheetId="68">#REF!</definedName>
    <definedName name="cntUnit" localSheetId="0">#REF!</definedName>
    <definedName name="cntUnit" localSheetId="1">#REF!</definedName>
    <definedName name="cntUnit" localSheetId="2">#REF!</definedName>
    <definedName name="cntUnit" localSheetId="4">#REF!</definedName>
    <definedName name="cntUnit" localSheetId="5">#REF!</definedName>
    <definedName name="cntUnit" localSheetId="6">#REF!</definedName>
    <definedName name="cntUnit" localSheetId="13">#REF!</definedName>
    <definedName name="cntUnit" localSheetId="14">#REF!</definedName>
    <definedName name="cntUnit" localSheetId="15">#REF!</definedName>
    <definedName name="cntUnit" localSheetId="16">#REF!</definedName>
    <definedName name="cntUnit" localSheetId="19">#REF!</definedName>
    <definedName name="cntUnit" localSheetId="25">#REF!</definedName>
    <definedName name="cntUnit" localSheetId="46">#REF!</definedName>
    <definedName name="cntUnit" localSheetId="55">#REF!</definedName>
    <definedName name="cntUnit" localSheetId="56">#REF!</definedName>
    <definedName name="cntUnit" localSheetId="57">#REF!</definedName>
    <definedName name="cntUnit" localSheetId="47">#REF!</definedName>
    <definedName name="cntUnit" localSheetId="48">#REF!</definedName>
    <definedName name="cntUnit" localSheetId="49">#REF!</definedName>
    <definedName name="cntUnit" localSheetId="50">#REF!</definedName>
    <definedName name="cntUnit" localSheetId="51">#REF!</definedName>
    <definedName name="cntUnit" localSheetId="52">#REF!</definedName>
    <definedName name="cntUnit" localSheetId="53">#REF!</definedName>
    <definedName name="cntUnit" localSheetId="54">#REF!</definedName>
    <definedName name="cntUnit" localSheetId="61">#REF!</definedName>
    <definedName name="cntUnit" localSheetId="62">#REF!</definedName>
    <definedName name="cntUnit" localSheetId="65">#REF!</definedName>
    <definedName name="cntUnit" localSheetId="66">#REF!</definedName>
    <definedName name="cntUnit" localSheetId="68">#REF!</definedName>
    <definedName name="cntYear" localSheetId="0">#REF!</definedName>
    <definedName name="cntYear" localSheetId="1">#REF!</definedName>
    <definedName name="cntYear" localSheetId="2">#REF!</definedName>
    <definedName name="cntYear" localSheetId="4">#REF!</definedName>
    <definedName name="cntYear" localSheetId="5">#REF!</definedName>
    <definedName name="cntYear" localSheetId="6">#REF!</definedName>
    <definedName name="cntYear" localSheetId="13">#REF!</definedName>
    <definedName name="cntYear" localSheetId="14">#REF!</definedName>
    <definedName name="cntYear" localSheetId="15">#REF!</definedName>
    <definedName name="cntYear" localSheetId="16">#REF!</definedName>
    <definedName name="cntYear" localSheetId="19">#REF!</definedName>
    <definedName name="cntYear" localSheetId="25">#REF!</definedName>
    <definedName name="cntYear" localSheetId="46">#REF!</definedName>
    <definedName name="cntYear" localSheetId="55">#REF!</definedName>
    <definedName name="cntYear" localSheetId="56">#REF!</definedName>
    <definedName name="cntYear" localSheetId="57">#REF!</definedName>
    <definedName name="cntYear" localSheetId="47">#REF!</definedName>
    <definedName name="cntYear" localSheetId="48">#REF!</definedName>
    <definedName name="cntYear" localSheetId="49">#REF!</definedName>
    <definedName name="cntYear" localSheetId="50">#REF!</definedName>
    <definedName name="cntYear" localSheetId="51">#REF!</definedName>
    <definedName name="cntYear" localSheetId="52">#REF!</definedName>
    <definedName name="cntYear" localSheetId="53">#REF!</definedName>
    <definedName name="cntYear" localSheetId="54">#REF!</definedName>
    <definedName name="cntYear" localSheetId="61">#REF!</definedName>
    <definedName name="cntYear" localSheetId="62">#REF!</definedName>
    <definedName name="cntYear" localSheetId="65">#REF!</definedName>
    <definedName name="cntYear" localSheetId="66">#REF!</definedName>
    <definedName name="cntYear" localSheetId="68">#REF!</definedName>
    <definedName name="commbanks" localSheetId="0">#REF!</definedName>
    <definedName name="commbanks" localSheetId="1">#REF!</definedName>
    <definedName name="commbanks" localSheetId="2">#REF!</definedName>
    <definedName name="commbanks" localSheetId="4">#REF!</definedName>
    <definedName name="commbanks" localSheetId="5">#REF!</definedName>
    <definedName name="commbanks" localSheetId="6">#REF!</definedName>
    <definedName name="commbanks" localSheetId="13">#REF!</definedName>
    <definedName name="commbanks" localSheetId="14">#REF!</definedName>
    <definedName name="commbanks" localSheetId="15">#REF!</definedName>
    <definedName name="commbanks" localSheetId="16">#REF!</definedName>
    <definedName name="commbanks" localSheetId="19">#REF!</definedName>
    <definedName name="commbanks" localSheetId="46">#REF!</definedName>
    <definedName name="commbanks" localSheetId="55">#REF!</definedName>
    <definedName name="commbanks" localSheetId="56">#REF!</definedName>
    <definedName name="commbanks" localSheetId="57">#REF!</definedName>
    <definedName name="commbanks" localSheetId="58">#REF!</definedName>
    <definedName name="commbanks" localSheetId="59">#REF!</definedName>
    <definedName name="commbanks" localSheetId="47">#REF!</definedName>
    <definedName name="commbanks" localSheetId="48">#REF!</definedName>
    <definedName name="commbanks" localSheetId="49">#REF!</definedName>
    <definedName name="commbanks" localSheetId="50">#REF!</definedName>
    <definedName name="commbanks" localSheetId="51">#REF!</definedName>
    <definedName name="commbanks" localSheetId="52">#REF!</definedName>
    <definedName name="commbanks" localSheetId="53">#REF!</definedName>
    <definedName name="commbanks" localSheetId="54">#REF!</definedName>
    <definedName name="commbanks" localSheetId="69">#REF!</definedName>
    <definedName name="commbanks" localSheetId="61">#REF!</definedName>
    <definedName name="commbanks" localSheetId="62">#REF!</definedName>
    <definedName name="commbanks" localSheetId="65">#REF!</definedName>
    <definedName name="commbanks" localSheetId="66">#REF!</definedName>
    <definedName name="commbanks" localSheetId="67">#REF!</definedName>
    <definedName name="commbanks" localSheetId="68">#REF!</definedName>
    <definedName name="cottwheatprice" localSheetId="0">#REF!</definedName>
    <definedName name="cottwheatprice" localSheetId="1">#REF!</definedName>
    <definedName name="cottwheatprice" localSheetId="2">#REF!</definedName>
    <definedName name="cottwheatprice" localSheetId="4">#REF!</definedName>
    <definedName name="cottwheatprice" localSheetId="5">#REF!</definedName>
    <definedName name="cottwheatprice" localSheetId="6">#REF!</definedName>
    <definedName name="cottwheatprice" localSheetId="13">#REF!</definedName>
    <definedName name="cottwheatprice" localSheetId="14">#REF!</definedName>
    <definedName name="cottwheatprice" localSheetId="15">#REF!</definedName>
    <definedName name="cottwheatprice" localSheetId="16">#REF!</definedName>
    <definedName name="cottwheatprice" localSheetId="19">#REF!</definedName>
    <definedName name="cottwheatprice" localSheetId="46">#REF!</definedName>
    <definedName name="cottwheatprice" localSheetId="55">#REF!</definedName>
    <definedName name="cottwheatprice" localSheetId="56">#REF!</definedName>
    <definedName name="cottwheatprice" localSheetId="57">#REF!</definedName>
    <definedName name="cottwheatprice" localSheetId="58">#REF!</definedName>
    <definedName name="cottwheatprice" localSheetId="59">#REF!</definedName>
    <definedName name="cottwheatprice" localSheetId="47">#REF!</definedName>
    <definedName name="cottwheatprice" localSheetId="48">#REF!</definedName>
    <definedName name="cottwheatprice" localSheetId="49">#REF!</definedName>
    <definedName name="cottwheatprice" localSheetId="50">#REF!</definedName>
    <definedName name="cottwheatprice" localSheetId="51">#REF!</definedName>
    <definedName name="cottwheatprice" localSheetId="52">#REF!</definedName>
    <definedName name="cottwheatprice" localSheetId="53">#REF!</definedName>
    <definedName name="cottwheatprice" localSheetId="54">#REF!</definedName>
    <definedName name="cottwheatprice" localSheetId="69">#REF!</definedName>
    <definedName name="cottwheatprice" localSheetId="61">#REF!</definedName>
    <definedName name="cottwheatprice" localSheetId="62">#REF!</definedName>
    <definedName name="cottwheatprice" localSheetId="65">#REF!</definedName>
    <definedName name="cottwheatprice" localSheetId="66">#REF!</definedName>
    <definedName name="cottwheatprice" localSheetId="67">#REF!</definedName>
    <definedName name="cottwheatprice" localSheetId="68">#REF!</definedName>
    <definedName name="cottwheatprod" localSheetId="0">#REF!</definedName>
    <definedName name="cottwheatprod" localSheetId="1">#REF!</definedName>
    <definedName name="cottwheatprod" localSheetId="2">#REF!</definedName>
    <definedName name="cottwheatprod" localSheetId="4">#REF!</definedName>
    <definedName name="cottwheatprod" localSheetId="5">#REF!</definedName>
    <definedName name="cottwheatprod" localSheetId="6">#REF!</definedName>
    <definedName name="cottwheatprod" localSheetId="13">#REF!</definedName>
    <definedName name="cottwheatprod" localSheetId="14">#REF!</definedName>
    <definedName name="cottwheatprod" localSheetId="15">#REF!</definedName>
    <definedName name="cottwheatprod" localSheetId="16">#REF!</definedName>
    <definedName name="cottwheatprod" localSheetId="19">#REF!</definedName>
    <definedName name="cottwheatprod" localSheetId="46">#REF!</definedName>
    <definedName name="cottwheatprod" localSheetId="55">#REF!</definedName>
    <definedName name="cottwheatprod" localSheetId="56">#REF!</definedName>
    <definedName name="cottwheatprod" localSheetId="57">#REF!</definedName>
    <definedName name="cottwheatprod" localSheetId="58">#REF!</definedName>
    <definedName name="cottwheatprod" localSheetId="59">#REF!</definedName>
    <definedName name="cottwheatprod" localSheetId="47">#REF!</definedName>
    <definedName name="cottwheatprod" localSheetId="48">#REF!</definedName>
    <definedName name="cottwheatprod" localSheetId="49">#REF!</definedName>
    <definedName name="cottwheatprod" localSheetId="50">#REF!</definedName>
    <definedName name="cottwheatprod" localSheetId="51">#REF!</definedName>
    <definedName name="cottwheatprod" localSheetId="52">#REF!</definedName>
    <definedName name="cottwheatprod" localSheetId="53">#REF!</definedName>
    <definedName name="cottwheatprod" localSheetId="54">#REF!</definedName>
    <definedName name="cottwheatprod" localSheetId="69">#REF!</definedName>
    <definedName name="cottwheatprod" localSheetId="61">#REF!</definedName>
    <definedName name="cottwheatprod" localSheetId="62">#REF!</definedName>
    <definedName name="cottwheatprod" localSheetId="65">#REF!</definedName>
    <definedName name="cottwheatprod" localSheetId="66">#REF!</definedName>
    <definedName name="cottwheatprod" localSheetId="67">#REF!</definedName>
    <definedName name="cottwheatprod" localSheetId="68">#REF!</definedName>
    <definedName name="cpi" localSheetId="0">#REF!</definedName>
    <definedName name="cpi" localSheetId="1">#REF!</definedName>
    <definedName name="cpi" localSheetId="2">#REF!</definedName>
    <definedName name="cpi" localSheetId="4">#REF!</definedName>
    <definedName name="cpi" localSheetId="5">#REF!</definedName>
    <definedName name="cpi" localSheetId="6">#REF!</definedName>
    <definedName name="cpi" localSheetId="13">#REF!</definedName>
    <definedName name="cpi" localSheetId="14">#REF!</definedName>
    <definedName name="cpi" localSheetId="15">#REF!</definedName>
    <definedName name="cpi" localSheetId="16">#REF!</definedName>
    <definedName name="cpi" localSheetId="19">#REF!</definedName>
    <definedName name="cpi" localSheetId="46">#REF!</definedName>
    <definedName name="cpi" localSheetId="55">#REF!</definedName>
    <definedName name="cpi" localSheetId="56">#REF!</definedName>
    <definedName name="cpi" localSheetId="57">#REF!</definedName>
    <definedName name="cpi" localSheetId="58">#REF!</definedName>
    <definedName name="cpi" localSheetId="59">#REF!</definedName>
    <definedName name="cpi" localSheetId="47">#REF!</definedName>
    <definedName name="cpi" localSheetId="48">#REF!</definedName>
    <definedName name="cpi" localSheetId="49">#REF!</definedName>
    <definedName name="cpi" localSheetId="50">#REF!</definedName>
    <definedName name="cpi" localSheetId="51">#REF!</definedName>
    <definedName name="cpi" localSheetId="52">#REF!</definedName>
    <definedName name="cpi" localSheetId="53">#REF!</definedName>
    <definedName name="cpi" localSheetId="54">#REF!</definedName>
    <definedName name="cpi" localSheetId="69">#REF!</definedName>
    <definedName name="cpi" localSheetId="61">#REF!</definedName>
    <definedName name="cpi" localSheetId="62">#REF!</definedName>
    <definedName name="cpi" localSheetId="65">#REF!</definedName>
    <definedName name="cpi" localSheetId="66">#REF!</definedName>
    <definedName name="cpi" localSheetId="67">#REF!</definedName>
    <definedName name="cpi" localSheetId="68">#REF!</definedName>
    <definedName name="CUADRO_10.3.1">'[14]fondo promedio'!$A$36:$L$74</definedName>
    <definedName name="CUADRO_N__4.1.3" localSheetId="0">#REF!</definedName>
    <definedName name="CUADRO_N__4.1.3" localSheetId="1">#REF!</definedName>
    <definedName name="CUADRO_N__4.1.3" localSheetId="2">#REF!</definedName>
    <definedName name="CUADRO_N__4.1.3" localSheetId="3">#REF!</definedName>
    <definedName name="CUADRO_N__4.1.3" localSheetId="4">#REF!</definedName>
    <definedName name="CUADRO_N__4.1.3" localSheetId="5">#REF!</definedName>
    <definedName name="CUADRO_N__4.1.3" localSheetId="6">#REF!</definedName>
    <definedName name="CUADRO_N__4.1.3" localSheetId="13">#REF!</definedName>
    <definedName name="CUADRO_N__4.1.3" localSheetId="14">#REF!</definedName>
    <definedName name="CUADRO_N__4.1.3" localSheetId="15">#REF!</definedName>
    <definedName name="CUADRO_N__4.1.3" localSheetId="16">#REF!</definedName>
    <definedName name="CUADRO_N__4.1.3" localSheetId="19">#REF!</definedName>
    <definedName name="CUADRO_N__4.1.3" localSheetId="46">#REF!</definedName>
    <definedName name="CUADRO_N__4.1.3" localSheetId="55">#REF!</definedName>
    <definedName name="CUADRO_N__4.1.3" localSheetId="56">#REF!</definedName>
    <definedName name="CUADRO_N__4.1.3" localSheetId="57">#REF!</definedName>
    <definedName name="CUADRO_N__4.1.3" localSheetId="58">#REF!</definedName>
    <definedName name="CUADRO_N__4.1.3" localSheetId="59">#REF!</definedName>
    <definedName name="CUADRO_N__4.1.3" localSheetId="47">#REF!</definedName>
    <definedName name="CUADRO_N__4.1.3" localSheetId="48">#REF!</definedName>
    <definedName name="CUADRO_N__4.1.3" localSheetId="49">#REF!</definedName>
    <definedName name="CUADRO_N__4.1.3" localSheetId="50">#REF!</definedName>
    <definedName name="CUADRO_N__4.1.3" localSheetId="51">#REF!</definedName>
    <definedName name="CUADRO_N__4.1.3" localSheetId="52">#REF!</definedName>
    <definedName name="CUADRO_N__4.1.3" localSheetId="53">#REF!</definedName>
    <definedName name="CUADRO_N__4.1.3" localSheetId="54">#REF!</definedName>
    <definedName name="CUADRO_N__4.1.3" localSheetId="69">#REF!</definedName>
    <definedName name="CUADRO_N__4.1.3" localSheetId="61">#REF!</definedName>
    <definedName name="CUADRO_N__4.1.3" localSheetId="62">#REF!</definedName>
    <definedName name="CUADRO_N__4.1.3" localSheetId="65">#REF!</definedName>
    <definedName name="CUADRO_N__4.1.3" localSheetId="66">#REF!</definedName>
    <definedName name="CUADRO_N__4.1.3" localSheetId="67">#REF!</definedName>
    <definedName name="CUADRO_N__4.1.3" localSheetId="68">#REF!</definedName>
    <definedName name="Current_account" localSheetId="0">#REF!</definedName>
    <definedName name="Current_account" localSheetId="1">#REF!</definedName>
    <definedName name="Current_account" localSheetId="2">#REF!</definedName>
    <definedName name="Current_account" localSheetId="4">#REF!</definedName>
    <definedName name="Current_account" localSheetId="5">#REF!</definedName>
    <definedName name="Current_account" localSheetId="6">#REF!</definedName>
    <definedName name="Current_account" localSheetId="13">#REF!</definedName>
    <definedName name="Current_account" localSheetId="14">#REF!</definedName>
    <definedName name="Current_account" localSheetId="15">#REF!</definedName>
    <definedName name="Current_account" localSheetId="16">#REF!</definedName>
    <definedName name="Current_account" localSheetId="19">#REF!</definedName>
    <definedName name="Current_account" localSheetId="46">#REF!</definedName>
    <definedName name="Current_account" localSheetId="55">#REF!</definedName>
    <definedName name="Current_account" localSheetId="56">#REF!</definedName>
    <definedName name="Current_account" localSheetId="57">#REF!</definedName>
    <definedName name="Current_account" localSheetId="58">#REF!</definedName>
    <definedName name="Current_account" localSheetId="59">#REF!</definedName>
    <definedName name="Current_account" localSheetId="47">#REF!</definedName>
    <definedName name="Current_account" localSheetId="48">#REF!</definedName>
    <definedName name="Current_account" localSheetId="49">#REF!</definedName>
    <definedName name="Current_account" localSheetId="50">#REF!</definedName>
    <definedName name="Current_account" localSheetId="51">#REF!</definedName>
    <definedName name="Current_account" localSheetId="52">#REF!</definedName>
    <definedName name="Current_account" localSheetId="53">#REF!</definedName>
    <definedName name="Current_account" localSheetId="54">#REF!</definedName>
    <definedName name="Current_account" localSheetId="69">#REF!</definedName>
    <definedName name="Current_account" localSheetId="61">#REF!</definedName>
    <definedName name="Current_account" localSheetId="62">#REF!</definedName>
    <definedName name="Current_account" localSheetId="65">#REF!</definedName>
    <definedName name="Current_account" localSheetId="66">#REF!</definedName>
    <definedName name="Current_account" localSheetId="67">#REF!</definedName>
    <definedName name="Current_account" localSheetId="68">#REF!</definedName>
    <definedName name="D" localSheetId="0">#REF!</definedName>
    <definedName name="D" localSheetId="1">#REF!</definedName>
    <definedName name="D" localSheetId="2">#REF!</definedName>
    <definedName name="D" localSheetId="4">#REF!</definedName>
    <definedName name="D" localSheetId="5">#REF!</definedName>
    <definedName name="D" localSheetId="6">#REF!</definedName>
    <definedName name="D" localSheetId="13">#REF!</definedName>
    <definedName name="D" localSheetId="14">#REF!</definedName>
    <definedName name="D" localSheetId="15">#REF!</definedName>
    <definedName name="D" localSheetId="16">#REF!</definedName>
    <definedName name="D" localSheetId="19">#REF!</definedName>
    <definedName name="D" localSheetId="25">#REF!</definedName>
    <definedName name="D" localSheetId="46">#REF!</definedName>
    <definedName name="D" localSheetId="55">#REF!</definedName>
    <definedName name="D" localSheetId="56">#REF!</definedName>
    <definedName name="D" localSheetId="57">#REF!</definedName>
    <definedName name="D" localSheetId="47">#REF!</definedName>
    <definedName name="D" localSheetId="48">#REF!</definedName>
    <definedName name="D" localSheetId="49">#REF!</definedName>
    <definedName name="D" localSheetId="50">#REF!</definedName>
    <definedName name="D" localSheetId="51">#REF!</definedName>
    <definedName name="D" localSheetId="52">#REF!</definedName>
    <definedName name="D" localSheetId="53">#REF!</definedName>
    <definedName name="D" localSheetId="54">#REF!</definedName>
    <definedName name="D" localSheetId="71">#REF!</definedName>
    <definedName name="D" localSheetId="73">#REF!</definedName>
    <definedName name="D" localSheetId="74">#REF!</definedName>
    <definedName name="D" localSheetId="61">#REF!</definedName>
    <definedName name="D" localSheetId="62">#REF!</definedName>
    <definedName name="D" localSheetId="65">#REF!</definedName>
    <definedName name="D" localSheetId="66">#REF!</definedName>
    <definedName name="D" localSheetId="68">#REF!</definedName>
    <definedName name="data" localSheetId="0">#REF!</definedName>
    <definedName name="data" localSheetId="1">#REF!</definedName>
    <definedName name="data" localSheetId="2">#REF!</definedName>
    <definedName name="data" localSheetId="4">#REF!</definedName>
    <definedName name="data" localSheetId="5">#REF!</definedName>
    <definedName name="data" localSheetId="6">#REF!</definedName>
    <definedName name="data" localSheetId="13">#REF!</definedName>
    <definedName name="data" localSheetId="14">#REF!</definedName>
    <definedName name="data" localSheetId="15">#REF!</definedName>
    <definedName name="data" localSheetId="16">#REF!</definedName>
    <definedName name="data" localSheetId="19">#REF!</definedName>
    <definedName name="data" localSheetId="25">#REF!</definedName>
    <definedName name="data" localSheetId="46">#REF!</definedName>
    <definedName name="data" localSheetId="55">#REF!</definedName>
    <definedName name="data" localSheetId="56">#REF!</definedName>
    <definedName name="data" localSheetId="57">#REF!</definedName>
    <definedName name="data" localSheetId="47">#REF!</definedName>
    <definedName name="data" localSheetId="48">#REF!</definedName>
    <definedName name="data" localSheetId="49">#REF!</definedName>
    <definedName name="data" localSheetId="50">#REF!</definedName>
    <definedName name="data" localSheetId="51">#REF!</definedName>
    <definedName name="data" localSheetId="52">#REF!</definedName>
    <definedName name="data" localSheetId="53">#REF!</definedName>
    <definedName name="data" localSheetId="54">#REF!</definedName>
    <definedName name="data" localSheetId="71">#REF!</definedName>
    <definedName name="data" localSheetId="73">#REF!</definedName>
    <definedName name="data" localSheetId="74">#REF!</definedName>
    <definedName name="data" localSheetId="61">#REF!</definedName>
    <definedName name="data" localSheetId="62">#REF!</definedName>
    <definedName name="data" localSheetId="65">#REF!</definedName>
    <definedName name="data" localSheetId="66">#REF!</definedName>
    <definedName name="data" localSheetId="68">#REF!</definedName>
    <definedName name="debt" localSheetId="0">#REF!</definedName>
    <definedName name="debt" localSheetId="1">#REF!</definedName>
    <definedName name="debt" localSheetId="2">#REF!</definedName>
    <definedName name="debt" localSheetId="4">#REF!</definedName>
    <definedName name="debt" localSheetId="5">#REF!</definedName>
    <definedName name="debt" localSheetId="6">#REF!</definedName>
    <definedName name="debt" localSheetId="13">#REF!</definedName>
    <definedName name="debt" localSheetId="14">#REF!</definedName>
    <definedName name="debt" localSheetId="15">#REF!</definedName>
    <definedName name="debt" localSheetId="16">#REF!</definedName>
    <definedName name="debt" localSheetId="19">#REF!</definedName>
    <definedName name="debt" localSheetId="46">#REF!</definedName>
    <definedName name="debt" localSheetId="55">#REF!</definedName>
    <definedName name="debt" localSheetId="56">#REF!</definedName>
    <definedName name="debt" localSheetId="57">#REF!</definedName>
    <definedName name="debt" localSheetId="58">#REF!</definedName>
    <definedName name="debt" localSheetId="59">#REF!</definedName>
    <definedName name="debt" localSheetId="47">#REF!</definedName>
    <definedName name="debt" localSheetId="48">#REF!</definedName>
    <definedName name="debt" localSheetId="49">#REF!</definedName>
    <definedName name="debt" localSheetId="50">#REF!</definedName>
    <definedName name="debt" localSheetId="51">#REF!</definedName>
    <definedName name="debt" localSheetId="52">#REF!</definedName>
    <definedName name="debt" localSheetId="53">#REF!</definedName>
    <definedName name="debt" localSheetId="54">#REF!</definedName>
    <definedName name="debt" localSheetId="69">#REF!</definedName>
    <definedName name="debt" localSheetId="61">#REF!</definedName>
    <definedName name="debt" localSheetId="62">#REF!</definedName>
    <definedName name="debt" localSheetId="65">#REF!</definedName>
    <definedName name="debt" localSheetId="66">#REF!</definedName>
    <definedName name="debt" localSheetId="67">#REF!</definedName>
    <definedName name="debt" localSheetId="68">#REF!</definedName>
    <definedName name="debtext" localSheetId="0">#REF!</definedName>
    <definedName name="debtext" localSheetId="1">#REF!</definedName>
    <definedName name="debtext" localSheetId="2">#REF!</definedName>
    <definedName name="debtext" localSheetId="4">#REF!</definedName>
    <definedName name="debtext" localSheetId="5">#REF!</definedName>
    <definedName name="debtext" localSheetId="6">#REF!</definedName>
    <definedName name="debtext" localSheetId="13">#REF!</definedName>
    <definedName name="debtext" localSheetId="14">#REF!</definedName>
    <definedName name="debtext" localSheetId="15">#REF!</definedName>
    <definedName name="debtext" localSheetId="16">#REF!</definedName>
    <definedName name="debtext" localSheetId="19">#REF!</definedName>
    <definedName name="debtext" localSheetId="46">#REF!</definedName>
    <definedName name="debtext" localSheetId="55">#REF!</definedName>
    <definedName name="debtext" localSheetId="56">#REF!</definedName>
    <definedName name="debtext" localSheetId="57">#REF!</definedName>
    <definedName name="debtext" localSheetId="58">#REF!</definedName>
    <definedName name="debtext" localSheetId="59">#REF!</definedName>
    <definedName name="debtext" localSheetId="47">#REF!</definedName>
    <definedName name="debtext" localSheetId="48">#REF!</definedName>
    <definedName name="debtext" localSheetId="49">#REF!</definedName>
    <definedName name="debtext" localSheetId="50">#REF!</definedName>
    <definedName name="debtext" localSheetId="51">#REF!</definedName>
    <definedName name="debtext" localSheetId="52">#REF!</definedName>
    <definedName name="debtext" localSheetId="53">#REF!</definedName>
    <definedName name="debtext" localSheetId="54">#REF!</definedName>
    <definedName name="debtext" localSheetId="69">#REF!</definedName>
    <definedName name="debtext" localSheetId="61">#REF!</definedName>
    <definedName name="debtext" localSheetId="62">#REF!</definedName>
    <definedName name="debtext" localSheetId="65">#REF!</definedName>
    <definedName name="debtext" localSheetId="66">#REF!</definedName>
    <definedName name="debtext" localSheetId="67">#REF!</definedName>
    <definedName name="debtext" localSheetId="68">#REF!</definedName>
    <definedName name="debtgapam">'[15]Calculation amort and inter'!$C$418:$CW$418</definedName>
    <definedName name="debtgapint">'[15]Calculation amort and inter'!$C$415:$AR$415</definedName>
    <definedName name="dvrCustomer" localSheetId="0">#REF!</definedName>
    <definedName name="dvrCustomer" localSheetId="1">#REF!</definedName>
    <definedName name="dvrCustomer" localSheetId="2">#REF!</definedName>
    <definedName name="dvrCustomer" localSheetId="3">#REF!</definedName>
    <definedName name="dvrCustomer" localSheetId="4">#REF!</definedName>
    <definedName name="dvrCustomer" localSheetId="5">#REF!</definedName>
    <definedName name="dvrCustomer" localSheetId="6">#REF!</definedName>
    <definedName name="dvrCustomer" localSheetId="13">#REF!</definedName>
    <definedName name="dvrCustomer" localSheetId="14">#REF!</definedName>
    <definedName name="dvrCustomer" localSheetId="15">#REF!</definedName>
    <definedName name="dvrCustomer" localSheetId="16">#REF!</definedName>
    <definedName name="dvrCustomer" localSheetId="19">#REF!</definedName>
    <definedName name="dvrCustomer" localSheetId="25">#REF!</definedName>
    <definedName name="dvrCustomer" localSheetId="46">#REF!</definedName>
    <definedName name="dvrCustomer" localSheetId="55">#REF!</definedName>
    <definedName name="dvrCustomer" localSheetId="56">#REF!</definedName>
    <definedName name="dvrCustomer" localSheetId="57">#REF!</definedName>
    <definedName name="dvrCustomer" localSheetId="58">#REF!</definedName>
    <definedName name="dvrCustomer" localSheetId="59">#REF!</definedName>
    <definedName name="dvrCustomer" localSheetId="47">#REF!</definedName>
    <definedName name="dvrCustomer" localSheetId="48">#REF!</definedName>
    <definedName name="dvrCustomer" localSheetId="49">#REF!</definedName>
    <definedName name="dvrCustomer" localSheetId="50">#REF!</definedName>
    <definedName name="dvrCustomer" localSheetId="51">#REF!</definedName>
    <definedName name="dvrCustomer" localSheetId="52">#REF!</definedName>
    <definedName name="dvrCustomer" localSheetId="53">#REF!</definedName>
    <definedName name="dvrCustomer" localSheetId="54">#REF!</definedName>
    <definedName name="dvrCustomer" localSheetId="69">#REF!</definedName>
    <definedName name="dvrCustomer" localSheetId="61">#REF!</definedName>
    <definedName name="dvrCustomer" localSheetId="62">#REF!</definedName>
    <definedName name="dvrCustomer" localSheetId="65">#REF!</definedName>
    <definedName name="dvrCustomer" localSheetId="66">#REF!</definedName>
    <definedName name="dvrCustomer" localSheetId="67">#REF!</definedName>
    <definedName name="dvrCustomer" localSheetId="68">#REF!</definedName>
    <definedName name="dvrDay" localSheetId="0">#REF!</definedName>
    <definedName name="dvrDay" localSheetId="1">#REF!</definedName>
    <definedName name="dvrDay" localSheetId="2">#REF!</definedName>
    <definedName name="dvrDay" localSheetId="4">#REF!</definedName>
    <definedName name="dvrDay" localSheetId="5">#REF!</definedName>
    <definedName name="dvrDay" localSheetId="6">#REF!</definedName>
    <definedName name="dvrDay" localSheetId="13">#REF!</definedName>
    <definedName name="dvrDay" localSheetId="14">#REF!</definedName>
    <definedName name="dvrDay" localSheetId="15">#REF!</definedName>
    <definedName name="dvrDay" localSheetId="16">#REF!</definedName>
    <definedName name="dvrDay" localSheetId="19">#REF!</definedName>
    <definedName name="dvrDay" localSheetId="25">#REF!</definedName>
    <definedName name="dvrDay" localSheetId="46">#REF!</definedName>
    <definedName name="dvrDay" localSheetId="55">#REF!</definedName>
    <definedName name="dvrDay" localSheetId="56">#REF!</definedName>
    <definedName name="dvrDay" localSheetId="57">#REF!</definedName>
    <definedName name="dvrDay" localSheetId="58">#REF!</definedName>
    <definedName name="dvrDay" localSheetId="59">#REF!</definedName>
    <definedName name="dvrDay" localSheetId="47">#REF!</definedName>
    <definedName name="dvrDay" localSheetId="48">#REF!</definedName>
    <definedName name="dvrDay" localSheetId="49">#REF!</definedName>
    <definedName name="dvrDay" localSheetId="50">#REF!</definedName>
    <definedName name="dvrDay" localSheetId="51">#REF!</definedName>
    <definedName name="dvrDay" localSheetId="52">#REF!</definedName>
    <definedName name="dvrDay" localSheetId="53">#REF!</definedName>
    <definedName name="dvrDay" localSheetId="54">#REF!</definedName>
    <definedName name="dvrDay" localSheetId="69">#REF!</definedName>
    <definedName name="dvrDay" localSheetId="61">#REF!</definedName>
    <definedName name="dvrDay" localSheetId="62">#REF!</definedName>
    <definedName name="dvrDay" localSheetId="65">#REF!</definedName>
    <definedName name="dvrDay" localSheetId="66">#REF!</definedName>
    <definedName name="dvrDay" localSheetId="67">#REF!</definedName>
    <definedName name="dvrDay" localSheetId="68">#REF!</definedName>
    <definedName name="dvrDocDay" localSheetId="0">#REF!</definedName>
    <definedName name="dvrDocDay" localSheetId="1">#REF!</definedName>
    <definedName name="dvrDocDay" localSheetId="2">#REF!</definedName>
    <definedName name="dvrDocDay" localSheetId="4">#REF!</definedName>
    <definedName name="dvrDocDay" localSheetId="5">#REF!</definedName>
    <definedName name="dvrDocDay" localSheetId="6">#REF!</definedName>
    <definedName name="dvrDocDay" localSheetId="13">#REF!</definedName>
    <definedName name="dvrDocDay" localSheetId="14">#REF!</definedName>
    <definedName name="dvrDocDay" localSheetId="15">#REF!</definedName>
    <definedName name="dvrDocDay" localSheetId="16">#REF!</definedName>
    <definedName name="dvrDocDay" localSheetId="19">#REF!</definedName>
    <definedName name="dvrDocDay" localSheetId="25">#REF!</definedName>
    <definedName name="dvrDocDay" localSheetId="46">#REF!</definedName>
    <definedName name="dvrDocDay" localSheetId="55">#REF!</definedName>
    <definedName name="dvrDocDay" localSheetId="56">#REF!</definedName>
    <definedName name="dvrDocDay" localSheetId="57">#REF!</definedName>
    <definedName name="dvrDocDay" localSheetId="58">#REF!</definedName>
    <definedName name="dvrDocDay" localSheetId="59">#REF!</definedName>
    <definedName name="dvrDocDay" localSheetId="47">#REF!</definedName>
    <definedName name="dvrDocDay" localSheetId="48">#REF!</definedName>
    <definedName name="dvrDocDay" localSheetId="49">#REF!</definedName>
    <definedName name="dvrDocDay" localSheetId="50">#REF!</definedName>
    <definedName name="dvrDocDay" localSheetId="51">#REF!</definedName>
    <definedName name="dvrDocDay" localSheetId="52">#REF!</definedName>
    <definedName name="dvrDocDay" localSheetId="53">#REF!</definedName>
    <definedName name="dvrDocDay" localSheetId="54">#REF!</definedName>
    <definedName name="dvrDocDay" localSheetId="69">#REF!</definedName>
    <definedName name="dvrDocDay" localSheetId="61">#REF!</definedName>
    <definedName name="dvrDocDay" localSheetId="62">#REF!</definedName>
    <definedName name="dvrDocDay" localSheetId="65">#REF!</definedName>
    <definedName name="dvrDocDay" localSheetId="66">#REF!</definedName>
    <definedName name="dvrDocDay" localSheetId="67">#REF!</definedName>
    <definedName name="dvrDocDay" localSheetId="68">#REF!</definedName>
    <definedName name="dvrDocIss" localSheetId="0">#REF!</definedName>
    <definedName name="dvrDocIss" localSheetId="1">#REF!</definedName>
    <definedName name="dvrDocIss" localSheetId="2">#REF!</definedName>
    <definedName name="dvrDocIss" localSheetId="4">#REF!</definedName>
    <definedName name="dvrDocIss" localSheetId="5">#REF!</definedName>
    <definedName name="dvrDocIss" localSheetId="6">#REF!</definedName>
    <definedName name="dvrDocIss" localSheetId="13">#REF!</definedName>
    <definedName name="dvrDocIss" localSheetId="14">#REF!</definedName>
    <definedName name="dvrDocIss" localSheetId="15">#REF!</definedName>
    <definedName name="dvrDocIss" localSheetId="16">#REF!</definedName>
    <definedName name="dvrDocIss" localSheetId="19">#REF!</definedName>
    <definedName name="dvrDocIss" localSheetId="25">#REF!</definedName>
    <definedName name="dvrDocIss" localSheetId="46">#REF!</definedName>
    <definedName name="dvrDocIss" localSheetId="55">#REF!</definedName>
    <definedName name="dvrDocIss" localSheetId="56">#REF!</definedName>
    <definedName name="dvrDocIss" localSheetId="57">#REF!</definedName>
    <definedName name="dvrDocIss" localSheetId="47">#REF!</definedName>
    <definedName name="dvrDocIss" localSheetId="48">#REF!</definedName>
    <definedName name="dvrDocIss" localSheetId="49">#REF!</definedName>
    <definedName name="dvrDocIss" localSheetId="50">#REF!</definedName>
    <definedName name="dvrDocIss" localSheetId="51">#REF!</definedName>
    <definedName name="dvrDocIss" localSheetId="52">#REF!</definedName>
    <definedName name="dvrDocIss" localSheetId="53">#REF!</definedName>
    <definedName name="dvrDocIss" localSheetId="54">#REF!</definedName>
    <definedName name="dvrDocIss" localSheetId="61">#REF!</definedName>
    <definedName name="dvrDocIss" localSheetId="62">#REF!</definedName>
    <definedName name="dvrDocIss" localSheetId="65">#REF!</definedName>
    <definedName name="dvrDocIss" localSheetId="66">#REF!</definedName>
    <definedName name="dvrDocIss" localSheetId="68">#REF!</definedName>
    <definedName name="dvrDocMonth" localSheetId="0">#REF!</definedName>
    <definedName name="dvrDocMonth" localSheetId="1">#REF!</definedName>
    <definedName name="dvrDocMonth" localSheetId="2">#REF!</definedName>
    <definedName name="dvrDocMonth" localSheetId="4">#REF!</definedName>
    <definedName name="dvrDocMonth" localSheetId="5">#REF!</definedName>
    <definedName name="dvrDocMonth" localSheetId="6">#REF!</definedName>
    <definedName name="dvrDocMonth" localSheetId="13">#REF!</definedName>
    <definedName name="dvrDocMonth" localSheetId="14">#REF!</definedName>
    <definedName name="dvrDocMonth" localSheetId="15">#REF!</definedName>
    <definedName name="dvrDocMonth" localSheetId="16">#REF!</definedName>
    <definedName name="dvrDocMonth" localSheetId="19">#REF!</definedName>
    <definedName name="dvrDocMonth" localSheetId="25">#REF!</definedName>
    <definedName name="dvrDocMonth" localSheetId="46">#REF!</definedName>
    <definedName name="dvrDocMonth" localSheetId="55">#REF!</definedName>
    <definedName name="dvrDocMonth" localSheetId="56">#REF!</definedName>
    <definedName name="dvrDocMonth" localSheetId="57">#REF!</definedName>
    <definedName name="dvrDocMonth" localSheetId="47">#REF!</definedName>
    <definedName name="dvrDocMonth" localSheetId="48">#REF!</definedName>
    <definedName name="dvrDocMonth" localSheetId="49">#REF!</definedName>
    <definedName name="dvrDocMonth" localSheetId="50">#REF!</definedName>
    <definedName name="dvrDocMonth" localSheetId="51">#REF!</definedName>
    <definedName name="dvrDocMonth" localSheetId="52">#REF!</definedName>
    <definedName name="dvrDocMonth" localSheetId="53">#REF!</definedName>
    <definedName name="dvrDocMonth" localSheetId="54">#REF!</definedName>
    <definedName name="dvrDocMonth" localSheetId="61">#REF!</definedName>
    <definedName name="dvrDocMonth" localSheetId="62">#REF!</definedName>
    <definedName name="dvrDocMonth" localSheetId="65">#REF!</definedName>
    <definedName name="dvrDocMonth" localSheetId="66">#REF!</definedName>
    <definedName name="dvrDocMonth" localSheetId="68">#REF!</definedName>
    <definedName name="dvrDocNum" localSheetId="0">#REF!</definedName>
    <definedName name="dvrDocNum" localSheetId="1">#REF!</definedName>
    <definedName name="dvrDocNum" localSheetId="2">#REF!</definedName>
    <definedName name="dvrDocNum" localSheetId="4">#REF!</definedName>
    <definedName name="dvrDocNum" localSheetId="5">#REF!</definedName>
    <definedName name="dvrDocNum" localSheetId="6">#REF!</definedName>
    <definedName name="dvrDocNum" localSheetId="13">#REF!</definedName>
    <definedName name="dvrDocNum" localSheetId="14">#REF!</definedName>
    <definedName name="dvrDocNum" localSheetId="15">#REF!</definedName>
    <definedName name="dvrDocNum" localSheetId="16">#REF!</definedName>
    <definedName name="dvrDocNum" localSheetId="19">#REF!</definedName>
    <definedName name="dvrDocNum" localSheetId="25">#REF!</definedName>
    <definedName name="dvrDocNum" localSheetId="46">#REF!</definedName>
    <definedName name="dvrDocNum" localSheetId="55">#REF!</definedName>
    <definedName name="dvrDocNum" localSheetId="56">#REF!</definedName>
    <definedName name="dvrDocNum" localSheetId="57">#REF!</definedName>
    <definedName name="dvrDocNum" localSheetId="47">#REF!</definedName>
    <definedName name="dvrDocNum" localSheetId="48">#REF!</definedName>
    <definedName name="dvrDocNum" localSheetId="49">#REF!</definedName>
    <definedName name="dvrDocNum" localSheetId="50">#REF!</definedName>
    <definedName name="dvrDocNum" localSheetId="51">#REF!</definedName>
    <definedName name="dvrDocNum" localSheetId="52">#REF!</definedName>
    <definedName name="dvrDocNum" localSheetId="53">#REF!</definedName>
    <definedName name="dvrDocNum" localSheetId="54">#REF!</definedName>
    <definedName name="dvrDocNum" localSheetId="61">#REF!</definedName>
    <definedName name="dvrDocNum" localSheetId="62">#REF!</definedName>
    <definedName name="dvrDocNum" localSheetId="65">#REF!</definedName>
    <definedName name="dvrDocNum" localSheetId="66">#REF!</definedName>
    <definedName name="dvrDocNum" localSheetId="68">#REF!</definedName>
    <definedName name="dvrDocSer" localSheetId="0">#REF!</definedName>
    <definedName name="dvrDocSer" localSheetId="1">#REF!</definedName>
    <definedName name="dvrDocSer" localSheetId="2">#REF!</definedName>
    <definedName name="dvrDocSer" localSheetId="4">#REF!</definedName>
    <definedName name="dvrDocSer" localSheetId="5">#REF!</definedName>
    <definedName name="dvrDocSer" localSheetId="6">#REF!</definedName>
    <definedName name="dvrDocSer" localSheetId="13">#REF!</definedName>
    <definedName name="dvrDocSer" localSheetId="14">#REF!</definedName>
    <definedName name="dvrDocSer" localSheetId="15">#REF!</definedName>
    <definedName name="dvrDocSer" localSheetId="16">#REF!</definedName>
    <definedName name="dvrDocSer" localSheetId="19">#REF!</definedName>
    <definedName name="dvrDocSer" localSheetId="25">#REF!</definedName>
    <definedName name="dvrDocSer" localSheetId="46">#REF!</definedName>
    <definedName name="dvrDocSer" localSheetId="55">#REF!</definedName>
    <definedName name="dvrDocSer" localSheetId="56">#REF!</definedName>
    <definedName name="dvrDocSer" localSheetId="57">#REF!</definedName>
    <definedName name="dvrDocSer" localSheetId="47">#REF!</definedName>
    <definedName name="dvrDocSer" localSheetId="48">#REF!</definedName>
    <definedName name="dvrDocSer" localSheetId="49">#REF!</definedName>
    <definedName name="dvrDocSer" localSheetId="50">#REF!</definedName>
    <definedName name="dvrDocSer" localSheetId="51">#REF!</definedName>
    <definedName name="dvrDocSer" localSheetId="52">#REF!</definedName>
    <definedName name="dvrDocSer" localSheetId="53">#REF!</definedName>
    <definedName name="dvrDocSer" localSheetId="54">#REF!</definedName>
    <definedName name="dvrDocSer" localSheetId="61">#REF!</definedName>
    <definedName name="dvrDocSer" localSheetId="62">#REF!</definedName>
    <definedName name="dvrDocSer" localSheetId="65">#REF!</definedName>
    <definedName name="dvrDocSer" localSheetId="66">#REF!</definedName>
    <definedName name="dvrDocSer" localSheetId="68">#REF!</definedName>
    <definedName name="dvrDocYear" localSheetId="0">#REF!</definedName>
    <definedName name="dvrDocYear" localSheetId="1">#REF!</definedName>
    <definedName name="dvrDocYear" localSheetId="2">#REF!</definedName>
    <definedName name="dvrDocYear" localSheetId="4">#REF!</definedName>
    <definedName name="dvrDocYear" localSheetId="5">#REF!</definedName>
    <definedName name="dvrDocYear" localSheetId="6">#REF!</definedName>
    <definedName name="dvrDocYear" localSheetId="13">#REF!</definedName>
    <definedName name="dvrDocYear" localSheetId="14">#REF!</definedName>
    <definedName name="dvrDocYear" localSheetId="15">#REF!</definedName>
    <definedName name="dvrDocYear" localSheetId="16">#REF!</definedName>
    <definedName name="dvrDocYear" localSheetId="19">#REF!</definedName>
    <definedName name="dvrDocYear" localSheetId="25">#REF!</definedName>
    <definedName name="dvrDocYear" localSheetId="46">#REF!</definedName>
    <definedName name="dvrDocYear" localSheetId="55">#REF!</definedName>
    <definedName name="dvrDocYear" localSheetId="56">#REF!</definedName>
    <definedName name="dvrDocYear" localSheetId="57">#REF!</definedName>
    <definedName name="dvrDocYear" localSheetId="47">#REF!</definedName>
    <definedName name="dvrDocYear" localSheetId="48">#REF!</definedName>
    <definedName name="dvrDocYear" localSheetId="49">#REF!</definedName>
    <definedName name="dvrDocYear" localSheetId="50">#REF!</definedName>
    <definedName name="dvrDocYear" localSheetId="51">#REF!</definedName>
    <definedName name="dvrDocYear" localSheetId="52">#REF!</definedName>
    <definedName name="dvrDocYear" localSheetId="53">#REF!</definedName>
    <definedName name="dvrDocYear" localSheetId="54">#REF!</definedName>
    <definedName name="dvrDocYear" localSheetId="61">#REF!</definedName>
    <definedName name="dvrDocYear" localSheetId="62">#REF!</definedName>
    <definedName name="dvrDocYear" localSheetId="65">#REF!</definedName>
    <definedName name="dvrDocYear" localSheetId="66">#REF!</definedName>
    <definedName name="dvrDocYear" localSheetId="68">#REF!</definedName>
    <definedName name="dvrMonth" localSheetId="0">#REF!</definedName>
    <definedName name="dvrMonth" localSheetId="1">#REF!</definedName>
    <definedName name="dvrMonth" localSheetId="2">#REF!</definedName>
    <definedName name="dvrMonth" localSheetId="4">#REF!</definedName>
    <definedName name="dvrMonth" localSheetId="5">#REF!</definedName>
    <definedName name="dvrMonth" localSheetId="6">#REF!</definedName>
    <definedName name="dvrMonth" localSheetId="13">#REF!</definedName>
    <definedName name="dvrMonth" localSheetId="14">#REF!</definedName>
    <definedName name="dvrMonth" localSheetId="15">#REF!</definedName>
    <definedName name="dvrMonth" localSheetId="16">#REF!</definedName>
    <definedName name="dvrMonth" localSheetId="19">#REF!</definedName>
    <definedName name="dvrMonth" localSheetId="25">#REF!</definedName>
    <definedName name="dvrMonth" localSheetId="46">#REF!</definedName>
    <definedName name="dvrMonth" localSheetId="55">#REF!</definedName>
    <definedName name="dvrMonth" localSheetId="56">#REF!</definedName>
    <definedName name="dvrMonth" localSheetId="57">#REF!</definedName>
    <definedName name="dvrMonth" localSheetId="47">#REF!</definedName>
    <definedName name="dvrMonth" localSheetId="48">#REF!</definedName>
    <definedName name="dvrMonth" localSheetId="49">#REF!</definedName>
    <definedName name="dvrMonth" localSheetId="50">#REF!</definedName>
    <definedName name="dvrMonth" localSheetId="51">#REF!</definedName>
    <definedName name="dvrMonth" localSheetId="52">#REF!</definedName>
    <definedName name="dvrMonth" localSheetId="53">#REF!</definedName>
    <definedName name="dvrMonth" localSheetId="54">#REF!</definedName>
    <definedName name="dvrMonth" localSheetId="61">#REF!</definedName>
    <definedName name="dvrMonth" localSheetId="62">#REF!</definedName>
    <definedName name="dvrMonth" localSheetId="65">#REF!</definedName>
    <definedName name="dvrMonth" localSheetId="66">#REF!</definedName>
    <definedName name="dvrMonth" localSheetId="68">#REF!</definedName>
    <definedName name="dvrName" localSheetId="0">#REF!</definedName>
    <definedName name="dvrName" localSheetId="1">#REF!</definedName>
    <definedName name="dvrName" localSheetId="2">#REF!</definedName>
    <definedName name="dvrName" localSheetId="4">#REF!</definedName>
    <definedName name="dvrName" localSheetId="5">#REF!</definedName>
    <definedName name="dvrName" localSheetId="6">#REF!</definedName>
    <definedName name="dvrName" localSheetId="13">#REF!</definedName>
    <definedName name="dvrName" localSheetId="14">#REF!</definedName>
    <definedName name="dvrName" localSheetId="15">#REF!</definedName>
    <definedName name="dvrName" localSheetId="16">#REF!</definedName>
    <definedName name="dvrName" localSheetId="19">#REF!</definedName>
    <definedName name="dvrName" localSheetId="25">#REF!</definedName>
    <definedName name="dvrName" localSheetId="46">#REF!</definedName>
    <definedName name="dvrName" localSheetId="55">#REF!</definedName>
    <definedName name="dvrName" localSheetId="56">#REF!</definedName>
    <definedName name="dvrName" localSheetId="57">#REF!</definedName>
    <definedName name="dvrName" localSheetId="47">#REF!</definedName>
    <definedName name="dvrName" localSheetId="48">#REF!</definedName>
    <definedName name="dvrName" localSheetId="49">#REF!</definedName>
    <definedName name="dvrName" localSheetId="50">#REF!</definedName>
    <definedName name="dvrName" localSheetId="51">#REF!</definedName>
    <definedName name="dvrName" localSheetId="52">#REF!</definedName>
    <definedName name="dvrName" localSheetId="53">#REF!</definedName>
    <definedName name="dvrName" localSheetId="54">#REF!</definedName>
    <definedName name="dvrName" localSheetId="61">#REF!</definedName>
    <definedName name="dvrName" localSheetId="62">#REF!</definedName>
    <definedName name="dvrName" localSheetId="65">#REF!</definedName>
    <definedName name="dvrName" localSheetId="66">#REF!</definedName>
    <definedName name="dvrName" localSheetId="68">#REF!</definedName>
    <definedName name="dvrNo" localSheetId="0">#REF!</definedName>
    <definedName name="dvrNo" localSheetId="1">#REF!</definedName>
    <definedName name="dvrNo" localSheetId="2">#REF!</definedName>
    <definedName name="dvrNo" localSheetId="4">#REF!</definedName>
    <definedName name="dvrNo" localSheetId="5">#REF!</definedName>
    <definedName name="dvrNo" localSheetId="6">#REF!</definedName>
    <definedName name="dvrNo" localSheetId="13">#REF!</definedName>
    <definedName name="dvrNo" localSheetId="14">#REF!</definedName>
    <definedName name="dvrNo" localSheetId="15">#REF!</definedName>
    <definedName name="dvrNo" localSheetId="16">#REF!</definedName>
    <definedName name="dvrNo" localSheetId="19">#REF!</definedName>
    <definedName name="dvrNo" localSheetId="25">#REF!</definedName>
    <definedName name="dvrNo" localSheetId="46">#REF!</definedName>
    <definedName name="dvrNo" localSheetId="55">#REF!</definedName>
    <definedName name="dvrNo" localSheetId="56">#REF!</definedName>
    <definedName name="dvrNo" localSheetId="57">#REF!</definedName>
    <definedName name="dvrNo" localSheetId="47">#REF!</definedName>
    <definedName name="dvrNo" localSheetId="48">#REF!</definedName>
    <definedName name="dvrNo" localSheetId="49">#REF!</definedName>
    <definedName name="dvrNo" localSheetId="50">#REF!</definedName>
    <definedName name="dvrNo" localSheetId="51">#REF!</definedName>
    <definedName name="dvrNo" localSheetId="52">#REF!</definedName>
    <definedName name="dvrNo" localSheetId="53">#REF!</definedName>
    <definedName name="dvrNo" localSheetId="54">#REF!</definedName>
    <definedName name="dvrNo" localSheetId="61">#REF!</definedName>
    <definedName name="dvrNo" localSheetId="62">#REF!</definedName>
    <definedName name="dvrNo" localSheetId="65">#REF!</definedName>
    <definedName name="dvrNo" localSheetId="66">#REF!</definedName>
    <definedName name="dvrNo" localSheetId="68">#REF!</definedName>
    <definedName name="dvrNumber" localSheetId="0">#REF!</definedName>
    <definedName name="dvrNumber" localSheetId="1">#REF!</definedName>
    <definedName name="dvrNumber" localSheetId="2">#REF!</definedName>
    <definedName name="dvrNumber" localSheetId="4">#REF!</definedName>
    <definedName name="dvrNumber" localSheetId="5">#REF!</definedName>
    <definedName name="dvrNumber" localSheetId="6">#REF!</definedName>
    <definedName name="dvrNumber" localSheetId="13">#REF!</definedName>
    <definedName name="dvrNumber" localSheetId="14">#REF!</definedName>
    <definedName name="dvrNumber" localSheetId="15">#REF!</definedName>
    <definedName name="dvrNumber" localSheetId="16">#REF!</definedName>
    <definedName name="dvrNumber" localSheetId="19">#REF!</definedName>
    <definedName name="dvrNumber" localSheetId="25">#REF!</definedName>
    <definedName name="dvrNumber" localSheetId="46">#REF!</definedName>
    <definedName name="dvrNumber" localSheetId="55">#REF!</definedName>
    <definedName name="dvrNumber" localSheetId="56">#REF!</definedName>
    <definedName name="dvrNumber" localSheetId="57">#REF!</definedName>
    <definedName name="dvrNumber" localSheetId="47">#REF!</definedName>
    <definedName name="dvrNumber" localSheetId="48">#REF!</definedName>
    <definedName name="dvrNumber" localSheetId="49">#REF!</definedName>
    <definedName name="dvrNumber" localSheetId="50">#REF!</definedName>
    <definedName name="dvrNumber" localSheetId="51">#REF!</definedName>
    <definedName name="dvrNumber" localSheetId="52">#REF!</definedName>
    <definedName name="dvrNumber" localSheetId="53">#REF!</definedName>
    <definedName name="dvrNumber" localSheetId="54">#REF!</definedName>
    <definedName name="dvrNumber" localSheetId="61">#REF!</definedName>
    <definedName name="dvrNumber" localSheetId="62">#REF!</definedName>
    <definedName name="dvrNumber" localSheetId="65">#REF!</definedName>
    <definedName name="dvrNumber" localSheetId="66">#REF!</definedName>
    <definedName name="dvrNumber" localSheetId="68">#REF!</definedName>
    <definedName name="dvrOrder" localSheetId="0">#REF!</definedName>
    <definedName name="dvrOrder" localSheetId="1">#REF!</definedName>
    <definedName name="dvrOrder" localSheetId="2">#REF!</definedName>
    <definedName name="dvrOrder" localSheetId="4">#REF!</definedName>
    <definedName name="dvrOrder" localSheetId="5">#REF!</definedName>
    <definedName name="dvrOrder" localSheetId="6">#REF!</definedName>
    <definedName name="dvrOrder" localSheetId="13">#REF!</definedName>
    <definedName name="dvrOrder" localSheetId="14">#REF!</definedName>
    <definedName name="dvrOrder" localSheetId="15">#REF!</definedName>
    <definedName name="dvrOrder" localSheetId="16">#REF!</definedName>
    <definedName name="dvrOrder" localSheetId="19">#REF!</definedName>
    <definedName name="dvrOrder" localSheetId="25">#REF!</definedName>
    <definedName name="dvrOrder" localSheetId="46">#REF!</definedName>
    <definedName name="dvrOrder" localSheetId="55">#REF!</definedName>
    <definedName name="dvrOrder" localSheetId="56">#REF!</definedName>
    <definedName name="dvrOrder" localSheetId="57">#REF!</definedName>
    <definedName name="dvrOrder" localSheetId="47">#REF!</definedName>
    <definedName name="dvrOrder" localSheetId="48">#REF!</definedName>
    <definedName name="dvrOrder" localSheetId="49">#REF!</definedName>
    <definedName name="dvrOrder" localSheetId="50">#REF!</definedName>
    <definedName name="dvrOrder" localSheetId="51">#REF!</definedName>
    <definedName name="dvrOrder" localSheetId="52">#REF!</definedName>
    <definedName name="dvrOrder" localSheetId="53">#REF!</definedName>
    <definedName name="dvrOrder" localSheetId="54">#REF!</definedName>
    <definedName name="dvrOrder" localSheetId="61">#REF!</definedName>
    <definedName name="dvrOrder" localSheetId="62">#REF!</definedName>
    <definedName name="dvrOrder" localSheetId="65">#REF!</definedName>
    <definedName name="dvrOrder" localSheetId="66">#REF!</definedName>
    <definedName name="dvrOrder" localSheetId="68">#REF!</definedName>
    <definedName name="dvrPayer" localSheetId="0">#REF!</definedName>
    <definedName name="dvrPayer" localSheetId="1">#REF!</definedName>
    <definedName name="dvrPayer" localSheetId="2">#REF!</definedName>
    <definedName name="dvrPayer" localSheetId="4">#REF!</definedName>
    <definedName name="dvrPayer" localSheetId="5">#REF!</definedName>
    <definedName name="dvrPayer" localSheetId="6">#REF!</definedName>
    <definedName name="dvrPayer" localSheetId="13">#REF!</definedName>
    <definedName name="dvrPayer" localSheetId="14">#REF!</definedName>
    <definedName name="dvrPayer" localSheetId="15">#REF!</definedName>
    <definedName name="dvrPayer" localSheetId="16">#REF!</definedName>
    <definedName name="dvrPayer" localSheetId="19">#REF!</definedName>
    <definedName name="dvrPayer" localSheetId="25">#REF!</definedName>
    <definedName name="dvrPayer" localSheetId="46">#REF!</definedName>
    <definedName name="dvrPayer" localSheetId="55">#REF!</definedName>
    <definedName name="dvrPayer" localSheetId="56">#REF!</definedName>
    <definedName name="dvrPayer" localSheetId="57">#REF!</definedName>
    <definedName name="dvrPayer" localSheetId="47">#REF!</definedName>
    <definedName name="dvrPayer" localSheetId="48">#REF!</definedName>
    <definedName name="dvrPayer" localSheetId="49">#REF!</definedName>
    <definedName name="dvrPayer" localSheetId="50">#REF!</definedName>
    <definedName name="dvrPayer" localSheetId="51">#REF!</definedName>
    <definedName name="dvrPayer" localSheetId="52">#REF!</definedName>
    <definedName name="dvrPayer" localSheetId="53">#REF!</definedName>
    <definedName name="dvrPayer" localSheetId="54">#REF!</definedName>
    <definedName name="dvrPayer" localSheetId="61">#REF!</definedName>
    <definedName name="dvrPayer" localSheetId="62">#REF!</definedName>
    <definedName name="dvrPayer" localSheetId="65">#REF!</definedName>
    <definedName name="dvrPayer" localSheetId="66">#REF!</definedName>
    <definedName name="dvrPayer" localSheetId="68">#REF!</definedName>
    <definedName name="dvrPayerBank1" localSheetId="0">#REF!</definedName>
    <definedName name="dvrPayerBank1" localSheetId="1">#REF!</definedName>
    <definedName name="dvrPayerBank1" localSheetId="2">#REF!</definedName>
    <definedName name="dvrPayerBank1" localSheetId="4">#REF!</definedName>
    <definedName name="dvrPayerBank1" localSheetId="5">#REF!</definedName>
    <definedName name="dvrPayerBank1" localSheetId="6">#REF!</definedName>
    <definedName name="dvrPayerBank1" localSheetId="13">#REF!</definedName>
    <definedName name="dvrPayerBank1" localSheetId="14">#REF!</definedName>
    <definedName name="dvrPayerBank1" localSheetId="15">#REF!</definedName>
    <definedName name="dvrPayerBank1" localSheetId="16">#REF!</definedName>
    <definedName name="dvrPayerBank1" localSheetId="19">#REF!</definedName>
    <definedName name="dvrPayerBank1" localSheetId="25">#REF!</definedName>
    <definedName name="dvrPayerBank1" localSheetId="46">#REF!</definedName>
    <definedName name="dvrPayerBank1" localSheetId="55">#REF!</definedName>
    <definedName name="dvrPayerBank1" localSheetId="56">#REF!</definedName>
    <definedName name="dvrPayerBank1" localSheetId="57">#REF!</definedName>
    <definedName name="dvrPayerBank1" localSheetId="47">#REF!</definedName>
    <definedName name="dvrPayerBank1" localSheetId="48">#REF!</definedName>
    <definedName name="dvrPayerBank1" localSheetId="49">#REF!</definedName>
    <definedName name="dvrPayerBank1" localSheetId="50">#REF!</definedName>
    <definedName name="dvrPayerBank1" localSheetId="51">#REF!</definedName>
    <definedName name="dvrPayerBank1" localSheetId="52">#REF!</definedName>
    <definedName name="dvrPayerBank1" localSheetId="53">#REF!</definedName>
    <definedName name="dvrPayerBank1" localSheetId="54">#REF!</definedName>
    <definedName name="dvrPayerBank1" localSheetId="61">#REF!</definedName>
    <definedName name="dvrPayerBank1" localSheetId="62">#REF!</definedName>
    <definedName name="dvrPayerBank1" localSheetId="65">#REF!</definedName>
    <definedName name="dvrPayerBank1" localSheetId="66">#REF!</definedName>
    <definedName name="dvrPayerBank1" localSheetId="68">#REF!</definedName>
    <definedName name="dvrPayerBank2" localSheetId="0">#REF!</definedName>
    <definedName name="dvrPayerBank2" localSheetId="1">#REF!</definedName>
    <definedName name="dvrPayerBank2" localSheetId="2">#REF!</definedName>
    <definedName name="dvrPayerBank2" localSheetId="4">#REF!</definedName>
    <definedName name="dvrPayerBank2" localSheetId="5">#REF!</definedName>
    <definedName name="dvrPayerBank2" localSheetId="6">#REF!</definedName>
    <definedName name="dvrPayerBank2" localSheetId="13">#REF!</definedName>
    <definedName name="dvrPayerBank2" localSheetId="14">#REF!</definedName>
    <definedName name="dvrPayerBank2" localSheetId="15">#REF!</definedName>
    <definedName name="dvrPayerBank2" localSheetId="16">#REF!</definedName>
    <definedName name="dvrPayerBank2" localSheetId="19">#REF!</definedName>
    <definedName name="dvrPayerBank2" localSheetId="25">#REF!</definedName>
    <definedName name="dvrPayerBank2" localSheetId="46">#REF!</definedName>
    <definedName name="dvrPayerBank2" localSheetId="55">#REF!</definedName>
    <definedName name="dvrPayerBank2" localSheetId="56">#REF!</definedName>
    <definedName name="dvrPayerBank2" localSheetId="57">#REF!</definedName>
    <definedName name="dvrPayerBank2" localSheetId="47">#REF!</definedName>
    <definedName name="dvrPayerBank2" localSheetId="48">#REF!</definedName>
    <definedName name="dvrPayerBank2" localSheetId="49">#REF!</definedName>
    <definedName name="dvrPayerBank2" localSheetId="50">#REF!</definedName>
    <definedName name="dvrPayerBank2" localSheetId="51">#REF!</definedName>
    <definedName name="dvrPayerBank2" localSheetId="52">#REF!</definedName>
    <definedName name="dvrPayerBank2" localSheetId="53">#REF!</definedName>
    <definedName name="dvrPayerBank2" localSheetId="54">#REF!</definedName>
    <definedName name="dvrPayerBank2" localSheetId="61">#REF!</definedName>
    <definedName name="dvrPayerBank2" localSheetId="62">#REF!</definedName>
    <definedName name="dvrPayerBank2" localSheetId="65">#REF!</definedName>
    <definedName name="dvrPayerBank2" localSheetId="66">#REF!</definedName>
    <definedName name="dvrPayerBank2" localSheetId="68">#REF!</definedName>
    <definedName name="dvrPayerCount" localSheetId="0">#REF!</definedName>
    <definedName name="dvrPayerCount" localSheetId="1">#REF!</definedName>
    <definedName name="dvrPayerCount" localSheetId="2">#REF!</definedName>
    <definedName name="dvrPayerCount" localSheetId="4">#REF!</definedName>
    <definedName name="dvrPayerCount" localSheetId="5">#REF!</definedName>
    <definedName name="dvrPayerCount" localSheetId="6">#REF!</definedName>
    <definedName name="dvrPayerCount" localSheetId="13">#REF!</definedName>
    <definedName name="dvrPayerCount" localSheetId="14">#REF!</definedName>
    <definedName name="dvrPayerCount" localSheetId="15">#REF!</definedName>
    <definedName name="dvrPayerCount" localSheetId="16">#REF!</definedName>
    <definedName name="dvrPayerCount" localSheetId="19">#REF!</definedName>
    <definedName name="dvrPayerCount" localSheetId="25">#REF!</definedName>
    <definedName name="dvrPayerCount" localSheetId="46">#REF!</definedName>
    <definedName name="dvrPayerCount" localSheetId="55">#REF!</definedName>
    <definedName name="dvrPayerCount" localSheetId="56">#REF!</definedName>
    <definedName name="dvrPayerCount" localSheetId="57">#REF!</definedName>
    <definedName name="dvrPayerCount" localSheetId="47">#REF!</definedName>
    <definedName name="dvrPayerCount" localSheetId="48">#REF!</definedName>
    <definedName name="dvrPayerCount" localSheetId="49">#REF!</definedName>
    <definedName name="dvrPayerCount" localSheetId="50">#REF!</definedName>
    <definedName name="dvrPayerCount" localSheetId="51">#REF!</definedName>
    <definedName name="dvrPayerCount" localSheetId="52">#REF!</definedName>
    <definedName name="dvrPayerCount" localSheetId="53">#REF!</definedName>
    <definedName name="dvrPayerCount" localSheetId="54">#REF!</definedName>
    <definedName name="dvrPayerCount" localSheetId="61">#REF!</definedName>
    <definedName name="dvrPayerCount" localSheetId="62">#REF!</definedName>
    <definedName name="dvrPayerCount" localSheetId="65">#REF!</definedName>
    <definedName name="dvrPayerCount" localSheetId="66">#REF!</definedName>
    <definedName name="dvrPayerCount" localSheetId="68">#REF!</definedName>
    <definedName name="dvrQnt" localSheetId="0">#REF!</definedName>
    <definedName name="dvrQnt" localSheetId="1">#REF!</definedName>
    <definedName name="dvrQnt" localSheetId="2">#REF!</definedName>
    <definedName name="dvrQnt" localSheetId="4">#REF!</definedName>
    <definedName name="dvrQnt" localSheetId="5">#REF!</definedName>
    <definedName name="dvrQnt" localSheetId="6">#REF!</definedName>
    <definedName name="dvrQnt" localSheetId="13">#REF!</definedName>
    <definedName name="dvrQnt" localSheetId="14">#REF!</definedName>
    <definedName name="dvrQnt" localSheetId="15">#REF!</definedName>
    <definedName name="dvrQnt" localSheetId="16">#REF!</definedName>
    <definedName name="dvrQnt" localSheetId="19">#REF!</definedName>
    <definedName name="dvrQnt" localSheetId="25">#REF!</definedName>
    <definedName name="dvrQnt" localSheetId="46">#REF!</definedName>
    <definedName name="dvrQnt" localSheetId="55">#REF!</definedName>
    <definedName name="dvrQnt" localSheetId="56">#REF!</definedName>
    <definedName name="dvrQnt" localSheetId="57">#REF!</definedName>
    <definedName name="dvrQnt" localSheetId="47">#REF!</definedName>
    <definedName name="dvrQnt" localSheetId="48">#REF!</definedName>
    <definedName name="dvrQnt" localSheetId="49">#REF!</definedName>
    <definedName name="dvrQnt" localSheetId="50">#REF!</definedName>
    <definedName name="dvrQnt" localSheetId="51">#REF!</definedName>
    <definedName name="dvrQnt" localSheetId="52">#REF!</definedName>
    <definedName name="dvrQnt" localSheetId="53">#REF!</definedName>
    <definedName name="dvrQnt" localSheetId="54">#REF!</definedName>
    <definedName name="dvrQnt" localSheetId="61">#REF!</definedName>
    <definedName name="dvrQnt" localSheetId="62">#REF!</definedName>
    <definedName name="dvrQnt" localSheetId="65">#REF!</definedName>
    <definedName name="dvrQnt" localSheetId="66">#REF!</definedName>
    <definedName name="dvrQnt" localSheetId="68">#REF!</definedName>
    <definedName name="dvrReceiver" localSheetId="0">#REF!</definedName>
    <definedName name="dvrReceiver" localSheetId="1">#REF!</definedName>
    <definedName name="dvrReceiver" localSheetId="2">#REF!</definedName>
    <definedName name="dvrReceiver" localSheetId="4">#REF!</definedName>
    <definedName name="dvrReceiver" localSheetId="5">#REF!</definedName>
    <definedName name="dvrReceiver" localSheetId="6">#REF!</definedName>
    <definedName name="dvrReceiver" localSheetId="13">#REF!</definedName>
    <definedName name="dvrReceiver" localSheetId="14">#REF!</definedName>
    <definedName name="dvrReceiver" localSheetId="15">#REF!</definedName>
    <definedName name="dvrReceiver" localSheetId="16">#REF!</definedName>
    <definedName name="dvrReceiver" localSheetId="19">#REF!</definedName>
    <definedName name="dvrReceiver" localSheetId="25">#REF!</definedName>
    <definedName name="dvrReceiver" localSheetId="46">#REF!</definedName>
    <definedName name="dvrReceiver" localSheetId="55">#REF!</definedName>
    <definedName name="dvrReceiver" localSheetId="56">#REF!</definedName>
    <definedName name="dvrReceiver" localSheetId="57">#REF!</definedName>
    <definedName name="dvrReceiver" localSheetId="47">#REF!</definedName>
    <definedName name="dvrReceiver" localSheetId="48">#REF!</definedName>
    <definedName name="dvrReceiver" localSheetId="49">#REF!</definedName>
    <definedName name="dvrReceiver" localSheetId="50">#REF!</definedName>
    <definedName name="dvrReceiver" localSheetId="51">#REF!</definedName>
    <definedName name="dvrReceiver" localSheetId="52">#REF!</definedName>
    <definedName name="dvrReceiver" localSheetId="53">#REF!</definedName>
    <definedName name="dvrReceiver" localSheetId="54">#REF!</definedName>
    <definedName name="dvrReceiver" localSheetId="61">#REF!</definedName>
    <definedName name="dvrReceiver" localSheetId="62">#REF!</definedName>
    <definedName name="dvrReceiver" localSheetId="65">#REF!</definedName>
    <definedName name="dvrReceiver" localSheetId="66">#REF!</definedName>
    <definedName name="dvrReceiver" localSheetId="68">#REF!</definedName>
    <definedName name="dvrSupplier" localSheetId="0">#REF!</definedName>
    <definedName name="dvrSupplier" localSheetId="1">#REF!</definedName>
    <definedName name="dvrSupplier" localSheetId="2">#REF!</definedName>
    <definedName name="dvrSupplier" localSheetId="4">#REF!</definedName>
    <definedName name="dvrSupplier" localSheetId="5">#REF!</definedName>
    <definedName name="dvrSupplier" localSheetId="6">#REF!</definedName>
    <definedName name="dvrSupplier" localSheetId="13">#REF!</definedName>
    <definedName name="dvrSupplier" localSheetId="14">#REF!</definedName>
    <definedName name="dvrSupplier" localSheetId="15">#REF!</definedName>
    <definedName name="dvrSupplier" localSheetId="16">#REF!</definedName>
    <definedName name="dvrSupplier" localSheetId="19">#REF!</definedName>
    <definedName name="dvrSupplier" localSheetId="25">#REF!</definedName>
    <definedName name="dvrSupplier" localSheetId="46">#REF!</definedName>
    <definedName name="dvrSupplier" localSheetId="55">#REF!</definedName>
    <definedName name="dvrSupplier" localSheetId="56">#REF!</definedName>
    <definedName name="dvrSupplier" localSheetId="57">#REF!</definedName>
    <definedName name="dvrSupplier" localSheetId="47">#REF!</definedName>
    <definedName name="dvrSupplier" localSheetId="48">#REF!</definedName>
    <definedName name="dvrSupplier" localSheetId="49">#REF!</definedName>
    <definedName name="dvrSupplier" localSheetId="50">#REF!</definedName>
    <definedName name="dvrSupplier" localSheetId="51">#REF!</definedName>
    <definedName name="dvrSupplier" localSheetId="52">#REF!</definedName>
    <definedName name="dvrSupplier" localSheetId="53">#REF!</definedName>
    <definedName name="dvrSupplier" localSheetId="54">#REF!</definedName>
    <definedName name="dvrSupplier" localSheetId="61">#REF!</definedName>
    <definedName name="dvrSupplier" localSheetId="62">#REF!</definedName>
    <definedName name="dvrSupplier" localSheetId="65">#REF!</definedName>
    <definedName name="dvrSupplier" localSheetId="66">#REF!</definedName>
    <definedName name="dvrSupplier" localSheetId="68">#REF!</definedName>
    <definedName name="dvrUnit" localSheetId="0">#REF!</definedName>
    <definedName name="dvrUnit" localSheetId="1">#REF!</definedName>
    <definedName name="dvrUnit" localSheetId="2">#REF!</definedName>
    <definedName name="dvrUnit" localSheetId="4">#REF!</definedName>
    <definedName name="dvrUnit" localSheetId="5">#REF!</definedName>
    <definedName name="dvrUnit" localSheetId="6">#REF!</definedName>
    <definedName name="dvrUnit" localSheetId="13">#REF!</definedName>
    <definedName name="dvrUnit" localSheetId="14">#REF!</definedName>
    <definedName name="dvrUnit" localSheetId="15">#REF!</definedName>
    <definedName name="dvrUnit" localSheetId="16">#REF!</definedName>
    <definedName name="dvrUnit" localSheetId="19">#REF!</definedName>
    <definedName name="dvrUnit" localSheetId="25">#REF!</definedName>
    <definedName name="dvrUnit" localSheetId="46">#REF!</definedName>
    <definedName name="dvrUnit" localSheetId="55">#REF!</definedName>
    <definedName name="dvrUnit" localSheetId="56">#REF!</definedName>
    <definedName name="dvrUnit" localSheetId="57">#REF!</definedName>
    <definedName name="dvrUnit" localSheetId="47">#REF!</definedName>
    <definedName name="dvrUnit" localSheetId="48">#REF!</definedName>
    <definedName name="dvrUnit" localSheetId="49">#REF!</definedName>
    <definedName name="dvrUnit" localSheetId="50">#REF!</definedName>
    <definedName name="dvrUnit" localSheetId="51">#REF!</definedName>
    <definedName name="dvrUnit" localSheetId="52">#REF!</definedName>
    <definedName name="dvrUnit" localSheetId="53">#REF!</definedName>
    <definedName name="dvrUnit" localSheetId="54">#REF!</definedName>
    <definedName name="dvrUnit" localSheetId="61">#REF!</definedName>
    <definedName name="dvrUnit" localSheetId="62">#REF!</definedName>
    <definedName name="dvrUnit" localSheetId="65">#REF!</definedName>
    <definedName name="dvrUnit" localSheetId="66">#REF!</definedName>
    <definedName name="dvrUnit" localSheetId="68">#REF!</definedName>
    <definedName name="dvrValidDay" localSheetId="0">#REF!</definedName>
    <definedName name="dvrValidDay" localSheetId="1">#REF!</definedName>
    <definedName name="dvrValidDay" localSheetId="2">#REF!</definedName>
    <definedName name="dvrValidDay" localSheetId="4">#REF!</definedName>
    <definedName name="dvrValidDay" localSheetId="5">#REF!</definedName>
    <definedName name="dvrValidDay" localSheetId="6">#REF!</definedName>
    <definedName name="dvrValidDay" localSheetId="13">#REF!</definedName>
    <definedName name="dvrValidDay" localSheetId="14">#REF!</definedName>
    <definedName name="dvrValidDay" localSheetId="15">#REF!</definedName>
    <definedName name="dvrValidDay" localSheetId="16">#REF!</definedName>
    <definedName name="dvrValidDay" localSheetId="19">#REF!</definedName>
    <definedName name="dvrValidDay" localSheetId="25">#REF!</definedName>
    <definedName name="dvrValidDay" localSheetId="46">#REF!</definedName>
    <definedName name="dvrValidDay" localSheetId="55">#REF!</definedName>
    <definedName name="dvrValidDay" localSheetId="56">#REF!</definedName>
    <definedName name="dvrValidDay" localSheetId="57">#REF!</definedName>
    <definedName name="dvrValidDay" localSheetId="47">#REF!</definedName>
    <definedName name="dvrValidDay" localSheetId="48">#REF!</definedName>
    <definedName name="dvrValidDay" localSheetId="49">#REF!</definedName>
    <definedName name="dvrValidDay" localSheetId="50">#REF!</definedName>
    <definedName name="dvrValidDay" localSheetId="51">#REF!</definedName>
    <definedName name="dvrValidDay" localSheetId="52">#REF!</definedName>
    <definedName name="dvrValidDay" localSheetId="53">#REF!</definedName>
    <definedName name="dvrValidDay" localSheetId="54">#REF!</definedName>
    <definedName name="dvrValidDay" localSheetId="61">#REF!</definedName>
    <definedName name="dvrValidDay" localSheetId="62">#REF!</definedName>
    <definedName name="dvrValidDay" localSheetId="65">#REF!</definedName>
    <definedName name="dvrValidDay" localSheetId="66">#REF!</definedName>
    <definedName name="dvrValidDay" localSheetId="68">#REF!</definedName>
    <definedName name="dvrValidMonth" localSheetId="0">#REF!</definedName>
    <definedName name="dvrValidMonth" localSheetId="1">#REF!</definedName>
    <definedName name="dvrValidMonth" localSheetId="2">#REF!</definedName>
    <definedName name="dvrValidMonth" localSheetId="4">#REF!</definedName>
    <definedName name="dvrValidMonth" localSheetId="5">#REF!</definedName>
    <definedName name="dvrValidMonth" localSheetId="6">#REF!</definedName>
    <definedName name="dvrValidMonth" localSheetId="13">#REF!</definedName>
    <definedName name="dvrValidMonth" localSheetId="14">#REF!</definedName>
    <definedName name="dvrValidMonth" localSheetId="15">#REF!</definedName>
    <definedName name="dvrValidMonth" localSheetId="16">#REF!</definedName>
    <definedName name="dvrValidMonth" localSheetId="19">#REF!</definedName>
    <definedName name="dvrValidMonth" localSheetId="25">#REF!</definedName>
    <definedName name="dvrValidMonth" localSheetId="46">#REF!</definedName>
    <definedName name="dvrValidMonth" localSheetId="55">#REF!</definedName>
    <definedName name="dvrValidMonth" localSheetId="56">#REF!</definedName>
    <definedName name="dvrValidMonth" localSheetId="57">#REF!</definedName>
    <definedName name="dvrValidMonth" localSheetId="47">#REF!</definedName>
    <definedName name="dvrValidMonth" localSheetId="48">#REF!</definedName>
    <definedName name="dvrValidMonth" localSheetId="49">#REF!</definedName>
    <definedName name="dvrValidMonth" localSheetId="50">#REF!</definedName>
    <definedName name="dvrValidMonth" localSheetId="51">#REF!</definedName>
    <definedName name="dvrValidMonth" localSheetId="52">#REF!</definedName>
    <definedName name="dvrValidMonth" localSheetId="53">#REF!</definedName>
    <definedName name="dvrValidMonth" localSheetId="54">#REF!</definedName>
    <definedName name="dvrValidMonth" localSheetId="61">#REF!</definedName>
    <definedName name="dvrValidMonth" localSheetId="62">#REF!</definedName>
    <definedName name="dvrValidMonth" localSheetId="65">#REF!</definedName>
    <definedName name="dvrValidMonth" localSheetId="66">#REF!</definedName>
    <definedName name="dvrValidMonth" localSheetId="68">#REF!</definedName>
    <definedName name="dvrValidYear" localSheetId="0">#REF!</definedName>
    <definedName name="dvrValidYear" localSheetId="1">#REF!</definedName>
    <definedName name="dvrValidYear" localSheetId="2">#REF!</definedName>
    <definedName name="dvrValidYear" localSheetId="4">#REF!</definedName>
    <definedName name="dvrValidYear" localSheetId="5">#REF!</definedName>
    <definedName name="dvrValidYear" localSheetId="6">#REF!</definedName>
    <definedName name="dvrValidYear" localSheetId="13">#REF!</definedName>
    <definedName name="dvrValidYear" localSheetId="14">#REF!</definedName>
    <definedName name="dvrValidYear" localSheetId="15">#REF!</definedName>
    <definedName name="dvrValidYear" localSheetId="16">#REF!</definedName>
    <definedName name="dvrValidYear" localSheetId="19">#REF!</definedName>
    <definedName name="dvrValidYear" localSheetId="25">#REF!</definedName>
    <definedName name="dvrValidYear" localSheetId="46">#REF!</definedName>
    <definedName name="dvrValidYear" localSheetId="55">#REF!</definedName>
    <definedName name="dvrValidYear" localSheetId="56">#REF!</definedName>
    <definedName name="dvrValidYear" localSheetId="57">#REF!</definedName>
    <definedName name="dvrValidYear" localSheetId="47">#REF!</definedName>
    <definedName name="dvrValidYear" localSheetId="48">#REF!</definedName>
    <definedName name="dvrValidYear" localSheetId="49">#REF!</definedName>
    <definedName name="dvrValidYear" localSheetId="50">#REF!</definedName>
    <definedName name="dvrValidYear" localSheetId="51">#REF!</definedName>
    <definedName name="dvrValidYear" localSheetId="52">#REF!</definedName>
    <definedName name="dvrValidYear" localSheetId="53">#REF!</definedName>
    <definedName name="dvrValidYear" localSheetId="54">#REF!</definedName>
    <definedName name="dvrValidYear" localSheetId="61">#REF!</definedName>
    <definedName name="dvrValidYear" localSheetId="62">#REF!</definedName>
    <definedName name="dvrValidYear" localSheetId="65">#REF!</definedName>
    <definedName name="dvrValidYear" localSheetId="66">#REF!</definedName>
    <definedName name="dvrValidYear" localSheetId="68">#REF!</definedName>
    <definedName name="dvrYear" localSheetId="0">#REF!</definedName>
    <definedName name="dvrYear" localSheetId="1">#REF!</definedName>
    <definedName name="dvrYear" localSheetId="2">#REF!</definedName>
    <definedName name="dvrYear" localSheetId="4">#REF!</definedName>
    <definedName name="dvrYear" localSheetId="5">#REF!</definedName>
    <definedName name="dvrYear" localSheetId="6">#REF!</definedName>
    <definedName name="dvrYear" localSheetId="13">#REF!</definedName>
    <definedName name="dvrYear" localSheetId="14">#REF!</definedName>
    <definedName name="dvrYear" localSheetId="15">#REF!</definedName>
    <definedName name="dvrYear" localSheetId="16">#REF!</definedName>
    <definedName name="dvrYear" localSheetId="19">#REF!</definedName>
    <definedName name="dvrYear" localSheetId="25">#REF!</definedName>
    <definedName name="dvrYear" localSheetId="46">#REF!</definedName>
    <definedName name="dvrYear" localSheetId="55">#REF!</definedName>
    <definedName name="dvrYear" localSheetId="56">#REF!</definedName>
    <definedName name="dvrYear" localSheetId="57">#REF!</definedName>
    <definedName name="dvrYear" localSheetId="47">#REF!</definedName>
    <definedName name="dvrYear" localSheetId="48">#REF!</definedName>
    <definedName name="dvrYear" localSheetId="49">#REF!</definedName>
    <definedName name="dvrYear" localSheetId="50">#REF!</definedName>
    <definedName name="dvrYear" localSheetId="51">#REF!</definedName>
    <definedName name="dvrYear" localSheetId="52">#REF!</definedName>
    <definedName name="dvrYear" localSheetId="53">#REF!</definedName>
    <definedName name="dvrYear" localSheetId="54">#REF!</definedName>
    <definedName name="dvrYear" localSheetId="61">#REF!</definedName>
    <definedName name="dvrYear" localSheetId="62">#REF!</definedName>
    <definedName name="dvrYear" localSheetId="65">#REF!</definedName>
    <definedName name="dvrYear" localSheetId="66">#REF!</definedName>
    <definedName name="dvrYear" localSheetId="68">#REF!</definedName>
    <definedName name="e" localSheetId="0">#REF!</definedName>
    <definedName name="e" localSheetId="1">#REF!</definedName>
    <definedName name="e" localSheetId="2">#REF!</definedName>
    <definedName name="e" localSheetId="4">#REF!</definedName>
    <definedName name="e" localSheetId="5">#REF!</definedName>
    <definedName name="e" localSheetId="6">#REF!</definedName>
    <definedName name="e" localSheetId="13">#REF!</definedName>
    <definedName name="e" localSheetId="14">#REF!</definedName>
    <definedName name="e" localSheetId="15">#REF!</definedName>
    <definedName name="e" localSheetId="16">#REF!</definedName>
    <definedName name="e" localSheetId="19">#REF!</definedName>
    <definedName name="e" localSheetId="25">#REF!</definedName>
    <definedName name="e" localSheetId="46">#REF!</definedName>
    <definedName name="e" localSheetId="55">#REF!</definedName>
    <definedName name="e" localSheetId="56">#REF!</definedName>
    <definedName name="e" localSheetId="57">#REF!</definedName>
    <definedName name="e" localSheetId="47">#REF!</definedName>
    <definedName name="e" localSheetId="48">#REF!</definedName>
    <definedName name="e" localSheetId="49">#REF!</definedName>
    <definedName name="e" localSheetId="50">#REF!</definedName>
    <definedName name="e" localSheetId="51">#REF!</definedName>
    <definedName name="e" localSheetId="52">#REF!</definedName>
    <definedName name="e" localSheetId="53">#REF!</definedName>
    <definedName name="e" localSheetId="54">#REF!</definedName>
    <definedName name="e" localSheetId="61">#REF!</definedName>
    <definedName name="e" localSheetId="62">#REF!</definedName>
    <definedName name="e" localSheetId="65">#REF!</definedName>
    <definedName name="e" localSheetId="66">#REF!</definedName>
    <definedName name="e" localSheetId="68">#REF!</definedName>
    <definedName name="EdssBatchRange" localSheetId="0">#REF!</definedName>
    <definedName name="EdssBatchRange" localSheetId="1">#REF!</definedName>
    <definedName name="EdssBatchRange" localSheetId="2">#REF!</definedName>
    <definedName name="EdssBatchRange" localSheetId="4">#REF!</definedName>
    <definedName name="EdssBatchRange" localSheetId="5">#REF!</definedName>
    <definedName name="EdssBatchRange" localSheetId="6">#REF!</definedName>
    <definedName name="EdssBatchRange" localSheetId="13">#REF!</definedName>
    <definedName name="EdssBatchRange" localSheetId="14">#REF!</definedName>
    <definedName name="EdssBatchRange" localSheetId="15">#REF!</definedName>
    <definedName name="EdssBatchRange" localSheetId="16">#REF!</definedName>
    <definedName name="EdssBatchRange" localSheetId="19">#REF!</definedName>
    <definedName name="EdssBatchRange" localSheetId="46">#REF!</definedName>
    <definedName name="EdssBatchRange" localSheetId="55">#REF!</definedName>
    <definedName name="EdssBatchRange" localSheetId="56">#REF!</definedName>
    <definedName name="EdssBatchRange" localSheetId="57">#REF!</definedName>
    <definedName name="EdssBatchRange" localSheetId="58">#REF!</definedName>
    <definedName name="EdssBatchRange" localSheetId="59">#REF!</definedName>
    <definedName name="EdssBatchRange" localSheetId="47">#REF!</definedName>
    <definedName name="EdssBatchRange" localSheetId="48">#REF!</definedName>
    <definedName name="EdssBatchRange" localSheetId="49">#REF!</definedName>
    <definedName name="EdssBatchRange" localSheetId="50">#REF!</definedName>
    <definedName name="EdssBatchRange" localSheetId="51">#REF!</definedName>
    <definedName name="EdssBatchRange" localSheetId="52">#REF!</definedName>
    <definedName name="EdssBatchRange" localSheetId="53">#REF!</definedName>
    <definedName name="EdssBatchRange" localSheetId="54">#REF!</definedName>
    <definedName name="EdssBatchRange" localSheetId="69">#REF!</definedName>
    <definedName name="EdssBatchRange" localSheetId="61">#REF!</definedName>
    <definedName name="EdssBatchRange" localSheetId="62">#REF!</definedName>
    <definedName name="EdssBatchRange" localSheetId="65">#REF!</definedName>
    <definedName name="EdssBatchRange" localSheetId="66">#REF!</definedName>
    <definedName name="EdssBatchRange" localSheetId="67">#REF!</definedName>
    <definedName name="EdssBatchRange" localSheetId="68">#REF!</definedName>
    <definedName name="EDSSDESCRIPTOR" localSheetId="0">#REF!</definedName>
    <definedName name="EDSSDESCRIPTOR" localSheetId="1">#REF!</definedName>
    <definedName name="EDSSDESCRIPTOR" localSheetId="2">#REF!</definedName>
    <definedName name="EDSSDESCRIPTOR" localSheetId="4">#REF!</definedName>
    <definedName name="EDSSDESCRIPTOR" localSheetId="5">#REF!</definedName>
    <definedName name="EDSSDESCRIPTOR" localSheetId="6">#REF!</definedName>
    <definedName name="EDSSDESCRIPTOR" localSheetId="13">#REF!</definedName>
    <definedName name="EDSSDESCRIPTOR" localSheetId="14">#REF!</definedName>
    <definedName name="EDSSDESCRIPTOR" localSheetId="15">#REF!</definedName>
    <definedName name="EDSSDESCRIPTOR" localSheetId="16">#REF!</definedName>
    <definedName name="EDSSDESCRIPTOR" localSheetId="19">#REF!</definedName>
    <definedName name="EDSSDESCRIPTOR" localSheetId="46">#REF!</definedName>
    <definedName name="EDSSDESCRIPTOR" localSheetId="55">#REF!</definedName>
    <definedName name="EDSSDESCRIPTOR" localSheetId="56">#REF!</definedName>
    <definedName name="EDSSDESCRIPTOR" localSheetId="57">#REF!</definedName>
    <definedName name="EDSSDESCRIPTOR" localSheetId="58">#REF!</definedName>
    <definedName name="EDSSDESCRIPTOR" localSheetId="59">#REF!</definedName>
    <definedName name="EDSSDESCRIPTOR" localSheetId="47">#REF!</definedName>
    <definedName name="EDSSDESCRIPTOR" localSheetId="48">#REF!</definedName>
    <definedName name="EDSSDESCRIPTOR" localSheetId="49">#REF!</definedName>
    <definedName name="EDSSDESCRIPTOR" localSheetId="50">#REF!</definedName>
    <definedName name="EDSSDESCRIPTOR" localSheetId="51">#REF!</definedName>
    <definedName name="EDSSDESCRIPTOR" localSheetId="52">#REF!</definedName>
    <definedName name="EDSSDESCRIPTOR" localSheetId="53">#REF!</definedName>
    <definedName name="EDSSDESCRIPTOR" localSheetId="54">#REF!</definedName>
    <definedName name="EDSSDESCRIPTOR" localSheetId="69">#REF!</definedName>
    <definedName name="EDSSDESCRIPTOR" localSheetId="61">#REF!</definedName>
    <definedName name="EDSSDESCRIPTOR" localSheetId="62">#REF!</definedName>
    <definedName name="EDSSDESCRIPTOR" localSheetId="65">#REF!</definedName>
    <definedName name="EDSSDESCRIPTOR" localSheetId="66">#REF!</definedName>
    <definedName name="EDSSDESCRIPTOR" localSheetId="67">#REF!</definedName>
    <definedName name="EDSSDESCRIPTOR" localSheetId="68">#REF!</definedName>
    <definedName name="EDSSFILE" localSheetId="0">#REF!</definedName>
    <definedName name="EDSSFILE" localSheetId="1">#REF!</definedName>
    <definedName name="EDSSFILE" localSheetId="2">#REF!</definedName>
    <definedName name="EDSSFILE" localSheetId="4">#REF!</definedName>
    <definedName name="EDSSFILE" localSheetId="5">#REF!</definedName>
    <definedName name="EDSSFILE" localSheetId="6">#REF!</definedName>
    <definedName name="EDSSFILE" localSheetId="13">#REF!</definedName>
    <definedName name="EDSSFILE" localSheetId="14">#REF!</definedName>
    <definedName name="EDSSFILE" localSheetId="15">#REF!</definedName>
    <definedName name="EDSSFILE" localSheetId="16">#REF!</definedName>
    <definedName name="EDSSFILE" localSheetId="19">#REF!</definedName>
    <definedName name="EDSSFILE" localSheetId="46">#REF!</definedName>
    <definedName name="EDSSFILE" localSheetId="55">#REF!</definedName>
    <definedName name="EDSSFILE" localSheetId="56">#REF!</definedName>
    <definedName name="EDSSFILE" localSheetId="57">#REF!</definedName>
    <definedName name="EDSSFILE" localSheetId="58">#REF!</definedName>
    <definedName name="EDSSFILE" localSheetId="59">#REF!</definedName>
    <definedName name="EDSSFILE" localSheetId="47">#REF!</definedName>
    <definedName name="EDSSFILE" localSheetId="48">#REF!</definedName>
    <definedName name="EDSSFILE" localSheetId="49">#REF!</definedName>
    <definedName name="EDSSFILE" localSheetId="50">#REF!</definedName>
    <definedName name="EDSSFILE" localSheetId="51">#REF!</definedName>
    <definedName name="EDSSFILE" localSheetId="52">#REF!</definedName>
    <definedName name="EDSSFILE" localSheetId="53">#REF!</definedName>
    <definedName name="EDSSFILE" localSheetId="54">#REF!</definedName>
    <definedName name="EDSSFILE" localSheetId="69">#REF!</definedName>
    <definedName name="EDSSFILE" localSheetId="61">#REF!</definedName>
    <definedName name="EDSSFILE" localSheetId="62">#REF!</definedName>
    <definedName name="EDSSFILE" localSheetId="65">#REF!</definedName>
    <definedName name="EDSSFILE" localSheetId="66">#REF!</definedName>
    <definedName name="EDSSFILE" localSheetId="67">#REF!</definedName>
    <definedName name="EDSSFILE" localSheetId="68">#REF!</definedName>
    <definedName name="EDSSNAME" localSheetId="0">#REF!</definedName>
    <definedName name="EDSSNAME" localSheetId="1">#REF!</definedName>
    <definedName name="EDSSNAME" localSheetId="2">#REF!</definedName>
    <definedName name="EDSSNAME" localSheetId="4">#REF!</definedName>
    <definedName name="EDSSNAME" localSheetId="5">#REF!</definedName>
    <definedName name="EDSSNAME" localSheetId="6">#REF!</definedName>
    <definedName name="EDSSNAME" localSheetId="13">#REF!</definedName>
    <definedName name="EDSSNAME" localSheetId="14">#REF!</definedName>
    <definedName name="EDSSNAME" localSheetId="15">#REF!</definedName>
    <definedName name="EDSSNAME" localSheetId="16">#REF!</definedName>
    <definedName name="EDSSNAME" localSheetId="19">#REF!</definedName>
    <definedName name="EDSSNAME" localSheetId="46">#REF!</definedName>
    <definedName name="EDSSNAME" localSheetId="55">#REF!</definedName>
    <definedName name="EDSSNAME" localSheetId="56">#REF!</definedName>
    <definedName name="EDSSNAME" localSheetId="57">#REF!</definedName>
    <definedName name="EDSSNAME" localSheetId="58">#REF!</definedName>
    <definedName name="EDSSNAME" localSheetId="59">#REF!</definedName>
    <definedName name="EDSSNAME" localSheetId="47">#REF!</definedName>
    <definedName name="EDSSNAME" localSheetId="48">#REF!</definedName>
    <definedName name="EDSSNAME" localSheetId="49">#REF!</definedName>
    <definedName name="EDSSNAME" localSheetId="50">#REF!</definedName>
    <definedName name="EDSSNAME" localSheetId="51">#REF!</definedName>
    <definedName name="EDSSNAME" localSheetId="52">#REF!</definedName>
    <definedName name="EDSSNAME" localSheetId="53">#REF!</definedName>
    <definedName name="EDSSNAME" localSheetId="54">#REF!</definedName>
    <definedName name="EDSSNAME" localSheetId="69">#REF!</definedName>
    <definedName name="EDSSNAME" localSheetId="61">#REF!</definedName>
    <definedName name="EDSSNAME" localSheetId="62">#REF!</definedName>
    <definedName name="EDSSNAME" localSheetId="65">#REF!</definedName>
    <definedName name="EDSSNAME" localSheetId="66">#REF!</definedName>
    <definedName name="EDSSNAME" localSheetId="67">#REF!</definedName>
    <definedName name="EDSSNAME" localSheetId="68">#REF!</definedName>
    <definedName name="EDSSTABLES" localSheetId="0">#REF!</definedName>
    <definedName name="EDSSTABLES" localSheetId="1">#REF!</definedName>
    <definedName name="EDSSTABLES" localSheetId="2">#REF!</definedName>
    <definedName name="EDSSTABLES" localSheetId="4">#REF!</definedName>
    <definedName name="EDSSTABLES" localSheetId="5">#REF!</definedName>
    <definedName name="EDSSTABLES" localSheetId="6">#REF!</definedName>
    <definedName name="EDSSTABLES" localSheetId="13">#REF!</definedName>
    <definedName name="EDSSTABLES" localSheetId="14">#REF!</definedName>
    <definedName name="EDSSTABLES" localSheetId="15">#REF!</definedName>
    <definedName name="EDSSTABLES" localSheetId="16">#REF!</definedName>
    <definedName name="EDSSTABLES" localSheetId="19">#REF!</definedName>
    <definedName name="EDSSTABLES" localSheetId="46">#REF!</definedName>
    <definedName name="EDSSTABLES" localSheetId="55">#REF!</definedName>
    <definedName name="EDSSTABLES" localSheetId="56">#REF!</definedName>
    <definedName name="EDSSTABLES" localSheetId="57">#REF!</definedName>
    <definedName name="EDSSTABLES" localSheetId="58">#REF!</definedName>
    <definedName name="EDSSTABLES" localSheetId="59">#REF!</definedName>
    <definedName name="EDSSTABLES" localSheetId="47">#REF!</definedName>
    <definedName name="EDSSTABLES" localSheetId="48">#REF!</definedName>
    <definedName name="EDSSTABLES" localSheetId="49">#REF!</definedName>
    <definedName name="EDSSTABLES" localSheetId="50">#REF!</definedName>
    <definedName name="EDSSTABLES" localSheetId="51">#REF!</definedName>
    <definedName name="EDSSTABLES" localSheetId="52">#REF!</definedName>
    <definedName name="EDSSTABLES" localSheetId="53">#REF!</definedName>
    <definedName name="EDSSTABLES" localSheetId="54">#REF!</definedName>
    <definedName name="EDSSTABLES" localSheetId="69">#REF!</definedName>
    <definedName name="EDSSTABLES" localSheetId="61">#REF!</definedName>
    <definedName name="EDSSTABLES" localSheetId="62">#REF!</definedName>
    <definedName name="EDSSTABLES" localSheetId="65">#REF!</definedName>
    <definedName name="EDSSTABLES" localSheetId="66">#REF!</definedName>
    <definedName name="EDSSTABLES" localSheetId="67">#REF!</definedName>
    <definedName name="EDSSTABLES" localSheetId="68">#REF!</definedName>
    <definedName name="EDSSTIME" localSheetId="0">#REF!</definedName>
    <definedName name="EDSSTIME" localSheetId="1">#REF!</definedName>
    <definedName name="EDSSTIME" localSheetId="2">#REF!</definedName>
    <definedName name="EDSSTIME" localSheetId="4">#REF!</definedName>
    <definedName name="EDSSTIME" localSheetId="5">#REF!</definedName>
    <definedName name="EDSSTIME" localSheetId="6">#REF!</definedName>
    <definedName name="EDSSTIME" localSheetId="13">#REF!</definedName>
    <definedName name="EDSSTIME" localSheetId="14">#REF!</definedName>
    <definedName name="EDSSTIME" localSheetId="15">#REF!</definedName>
    <definedName name="EDSSTIME" localSheetId="16">#REF!</definedName>
    <definedName name="EDSSTIME" localSheetId="19">#REF!</definedName>
    <definedName name="EDSSTIME" localSheetId="46">#REF!</definedName>
    <definedName name="EDSSTIME" localSheetId="55">#REF!</definedName>
    <definedName name="EDSSTIME" localSheetId="56">#REF!</definedName>
    <definedName name="EDSSTIME" localSheetId="57">#REF!</definedName>
    <definedName name="EDSSTIME" localSheetId="58">#REF!</definedName>
    <definedName name="EDSSTIME" localSheetId="59">#REF!</definedName>
    <definedName name="EDSSTIME" localSheetId="47">#REF!</definedName>
    <definedName name="EDSSTIME" localSheetId="48">#REF!</definedName>
    <definedName name="EDSSTIME" localSheetId="49">#REF!</definedName>
    <definedName name="EDSSTIME" localSheetId="50">#REF!</definedName>
    <definedName name="EDSSTIME" localSheetId="51">#REF!</definedName>
    <definedName name="EDSSTIME" localSheetId="52">#REF!</definedName>
    <definedName name="EDSSTIME" localSheetId="53">#REF!</definedName>
    <definedName name="EDSSTIME" localSheetId="54">#REF!</definedName>
    <definedName name="EDSSTIME" localSheetId="69">#REF!</definedName>
    <definedName name="EDSSTIME" localSheetId="61">#REF!</definedName>
    <definedName name="EDSSTIME" localSheetId="62">#REF!</definedName>
    <definedName name="EDSSTIME" localSheetId="65">#REF!</definedName>
    <definedName name="EDSSTIME" localSheetId="66">#REF!</definedName>
    <definedName name="EDSSTIME" localSheetId="67">#REF!</definedName>
    <definedName name="EDSSTIME" localSheetId="68">#REF!</definedName>
    <definedName name="EISCODE" localSheetId="0">#REF!</definedName>
    <definedName name="EISCODE" localSheetId="1">#REF!</definedName>
    <definedName name="EISCODE" localSheetId="2">#REF!</definedName>
    <definedName name="EISCODE" localSheetId="4">#REF!</definedName>
    <definedName name="EISCODE" localSheetId="5">#REF!</definedName>
    <definedName name="EISCODE" localSheetId="6">#REF!</definedName>
    <definedName name="EISCODE" localSheetId="13">#REF!</definedName>
    <definedName name="EISCODE" localSheetId="14">#REF!</definedName>
    <definedName name="EISCODE" localSheetId="15">#REF!</definedName>
    <definedName name="EISCODE" localSheetId="16">#REF!</definedName>
    <definedName name="EISCODE" localSheetId="19">#REF!</definedName>
    <definedName name="EISCODE" localSheetId="46">#REF!</definedName>
    <definedName name="EISCODE" localSheetId="55">#REF!</definedName>
    <definedName name="EISCODE" localSheetId="56">#REF!</definedName>
    <definedName name="EISCODE" localSheetId="57">#REF!</definedName>
    <definedName name="EISCODE" localSheetId="58">#REF!</definedName>
    <definedName name="EISCODE" localSheetId="59">#REF!</definedName>
    <definedName name="EISCODE" localSheetId="47">#REF!</definedName>
    <definedName name="EISCODE" localSheetId="48">#REF!</definedName>
    <definedName name="EISCODE" localSheetId="49">#REF!</definedName>
    <definedName name="EISCODE" localSheetId="50">#REF!</definedName>
    <definedName name="EISCODE" localSheetId="51">#REF!</definedName>
    <definedName name="EISCODE" localSheetId="52">#REF!</definedName>
    <definedName name="EISCODE" localSheetId="53">#REF!</definedName>
    <definedName name="EISCODE" localSheetId="54">#REF!</definedName>
    <definedName name="EISCODE" localSheetId="69">#REF!</definedName>
    <definedName name="EISCODE" localSheetId="61">#REF!</definedName>
    <definedName name="EISCODE" localSheetId="62">#REF!</definedName>
    <definedName name="EISCODE" localSheetId="65">#REF!</definedName>
    <definedName name="EISCODE" localSheetId="66">#REF!</definedName>
    <definedName name="EISCODE" localSheetId="67">#REF!</definedName>
    <definedName name="EISCODE" localSheetId="68">#REF!</definedName>
    <definedName name="elect" localSheetId="0">#REF!</definedName>
    <definedName name="elect" localSheetId="1">#REF!</definedName>
    <definedName name="elect" localSheetId="2">#REF!</definedName>
    <definedName name="elect" localSheetId="4">#REF!</definedName>
    <definedName name="elect" localSheetId="5">#REF!</definedName>
    <definedName name="elect" localSheetId="6">#REF!</definedName>
    <definedName name="elect" localSheetId="13">#REF!</definedName>
    <definedName name="elect" localSheetId="14">#REF!</definedName>
    <definedName name="elect" localSheetId="15">#REF!</definedName>
    <definedName name="elect" localSheetId="16">#REF!</definedName>
    <definedName name="elect" localSheetId="19">#REF!</definedName>
    <definedName name="elect" localSheetId="46">#REF!</definedName>
    <definedName name="elect" localSheetId="55">#REF!</definedName>
    <definedName name="elect" localSheetId="56">#REF!</definedName>
    <definedName name="elect" localSheetId="57">#REF!</definedName>
    <definedName name="elect" localSheetId="58">#REF!</definedName>
    <definedName name="elect" localSheetId="59">#REF!</definedName>
    <definedName name="elect" localSheetId="47">#REF!</definedName>
    <definedName name="elect" localSheetId="48">#REF!</definedName>
    <definedName name="elect" localSheetId="49">#REF!</definedName>
    <definedName name="elect" localSheetId="50">#REF!</definedName>
    <definedName name="elect" localSheetId="51">#REF!</definedName>
    <definedName name="elect" localSheetId="52">#REF!</definedName>
    <definedName name="elect" localSheetId="53">#REF!</definedName>
    <definedName name="elect" localSheetId="54">#REF!</definedName>
    <definedName name="elect" localSheetId="69">#REF!</definedName>
    <definedName name="elect" localSheetId="61">#REF!</definedName>
    <definedName name="elect" localSheetId="62">#REF!</definedName>
    <definedName name="elect" localSheetId="65">#REF!</definedName>
    <definedName name="elect" localSheetId="66">#REF!</definedName>
    <definedName name="elect" localSheetId="67">#REF!</definedName>
    <definedName name="elect" localSheetId="68">#REF!</definedName>
    <definedName name="elkAddr1" localSheetId="0">#REF!</definedName>
    <definedName name="elkAddr1" localSheetId="1">#REF!</definedName>
    <definedName name="elkAddr1" localSheetId="2">#REF!</definedName>
    <definedName name="elkAddr1" localSheetId="4">#REF!</definedName>
    <definedName name="elkAddr1" localSheetId="5">#REF!</definedName>
    <definedName name="elkAddr1" localSheetId="6">#REF!</definedName>
    <definedName name="elkAddr1" localSheetId="13">#REF!</definedName>
    <definedName name="elkAddr1" localSheetId="14">#REF!</definedName>
    <definedName name="elkAddr1" localSheetId="15">#REF!</definedName>
    <definedName name="elkAddr1" localSheetId="16">#REF!</definedName>
    <definedName name="elkAddr1" localSheetId="19">#REF!</definedName>
    <definedName name="elkAddr1" localSheetId="25">#REF!</definedName>
    <definedName name="elkAddr1" localSheetId="46">#REF!</definedName>
    <definedName name="elkAddr1" localSheetId="55">#REF!</definedName>
    <definedName name="elkAddr1" localSheetId="56">#REF!</definedName>
    <definedName name="elkAddr1" localSheetId="57">#REF!</definedName>
    <definedName name="elkAddr1" localSheetId="47">#REF!</definedName>
    <definedName name="elkAddr1" localSheetId="48">#REF!</definedName>
    <definedName name="elkAddr1" localSheetId="49">#REF!</definedName>
    <definedName name="elkAddr1" localSheetId="50">#REF!</definedName>
    <definedName name="elkAddr1" localSheetId="51">#REF!</definedName>
    <definedName name="elkAddr1" localSheetId="52">#REF!</definedName>
    <definedName name="elkAddr1" localSheetId="53">#REF!</definedName>
    <definedName name="elkAddr1" localSheetId="54">#REF!</definedName>
    <definedName name="elkAddr1" localSheetId="61">#REF!</definedName>
    <definedName name="elkAddr1" localSheetId="62">#REF!</definedName>
    <definedName name="elkAddr1" localSheetId="65">#REF!</definedName>
    <definedName name="elkAddr1" localSheetId="66">#REF!</definedName>
    <definedName name="elkAddr1" localSheetId="68">#REF!</definedName>
    <definedName name="elkAddr2" localSheetId="0">#REF!</definedName>
    <definedName name="elkAddr2" localSheetId="1">#REF!</definedName>
    <definedName name="elkAddr2" localSheetId="2">#REF!</definedName>
    <definedName name="elkAddr2" localSheetId="4">#REF!</definedName>
    <definedName name="elkAddr2" localSheetId="5">#REF!</definedName>
    <definedName name="elkAddr2" localSheetId="6">#REF!</definedName>
    <definedName name="elkAddr2" localSheetId="13">#REF!</definedName>
    <definedName name="elkAddr2" localSheetId="14">#REF!</definedName>
    <definedName name="elkAddr2" localSheetId="15">#REF!</definedName>
    <definedName name="elkAddr2" localSheetId="16">#REF!</definedName>
    <definedName name="elkAddr2" localSheetId="19">#REF!</definedName>
    <definedName name="elkAddr2" localSheetId="25">#REF!</definedName>
    <definedName name="elkAddr2" localSheetId="46">#REF!</definedName>
    <definedName name="elkAddr2" localSheetId="55">#REF!</definedName>
    <definedName name="elkAddr2" localSheetId="56">#REF!</definedName>
    <definedName name="elkAddr2" localSheetId="57">#REF!</definedName>
    <definedName name="elkAddr2" localSheetId="47">#REF!</definedName>
    <definedName name="elkAddr2" localSheetId="48">#REF!</definedName>
    <definedName name="elkAddr2" localSheetId="49">#REF!</definedName>
    <definedName name="elkAddr2" localSheetId="50">#REF!</definedName>
    <definedName name="elkAddr2" localSheetId="51">#REF!</definedName>
    <definedName name="elkAddr2" localSheetId="52">#REF!</definedName>
    <definedName name="elkAddr2" localSheetId="53">#REF!</definedName>
    <definedName name="elkAddr2" localSheetId="54">#REF!</definedName>
    <definedName name="elkAddr2" localSheetId="61">#REF!</definedName>
    <definedName name="elkAddr2" localSheetId="62">#REF!</definedName>
    <definedName name="elkAddr2" localSheetId="65">#REF!</definedName>
    <definedName name="elkAddr2" localSheetId="66">#REF!</definedName>
    <definedName name="elkAddr2" localSheetId="68">#REF!</definedName>
    <definedName name="elkCount" localSheetId="0">#REF!</definedName>
    <definedName name="elkCount" localSheetId="1">#REF!</definedName>
    <definedName name="elkCount" localSheetId="2">#REF!</definedName>
    <definedName name="elkCount" localSheetId="4">#REF!</definedName>
    <definedName name="elkCount" localSheetId="5">#REF!</definedName>
    <definedName name="elkCount" localSheetId="6">#REF!</definedName>
    <definedName name="elkCount" localSheetId="13">#REF!</definedName>
    <definedName name="elkCount" localSheetId="14">#REF!</definedName>
    <definedName name="elkCount" localSheetId="15">#REF!</definedName>
    <definedName name="elkCount" localSheetId="16">#REF!</definedName>
    <definedName name="elkCount" localSheetId="19">#REF!</definedName>
    <definedName name="elkCount" localSheetId="25">#REF!</definedName>
    <definedName name="elkCount" localSheetId="46">#REF!</definedName>
    <definedName name="elkCount" localSheetId="55">#REF!</definedName>
    <definedName name="elkCount" localSheetId="56">#REF!</definedName>
    <definedName name="elkCount" localSheetId="57">#REF!</definedName>
    <definedName name="elkCount" localSheetId="47">#REF!</definedName>
    <definedName name="elkCount" localSheetId="48">#REF!</definedName>
    <definedName name="elkCount" localSheetId="49">#REF!</definedName>
    <definedName name="elkCount" localSheetId="50">#REF!</definedName>
    <definedName name="elkCount" localSheetId="51">#REF!</definedName>
    <definedName name="elkCount" localSheetId="52">#REF!</definedName>
    <definedName name="elkCount" localSheetId="53">#REF!</definedName>
    <definedName name="elkCount" localSheetId="54">#REF!</definedName>
    <definedName name="elkCount" localSheetId="61">#REF!</definedName>
    <definedName name="elkCount" localSheetId="62">#REF!</definedName>
    <definedName name="elkCount" localSheetId="65">#REF!</definedName>
    <definedName name="elkCount" localSheetId="66">#REF!</definedName>
    <definedName name="elkCount" localSheetId="68">#REF!</definedName>
    <definedName name="elkCountFrom" localSheetId="0">#REF!</definedName>
    <definedName name="elkCountFrom" localSheetId="1">#REF!</definedName>
    <definedName name="elkCountFrom" localSheetId="2">#REF!</definedName>
    <definedName name="elkCountFrom" localSheetId="4">#REF!</definedName>
    <definedName name="elkCountFrom" localSheetId="5">#REF!</definedName>
    <definedName name="elkCountFrom" localSheetId="6">#REF!</definedName>
    <definedName name="elkCountFrom" localSheetId="13">#REF!</definedName>
    <definedName name="elkCountFrom" localSheetId="14">#REF!</definedName>
    <definedName name="elkCountFrom" localSheetId="15">#REF!</definedName>
    <definedName name="elkCountFrom" localSheetId="16">#REF!</definedName>
    <definedName name="elkCountFrom" localSheetId="19">#REF!</definedName>
    <definedName name="elkCountFrom" localSheetId="25">#REF!</definedName>
    <definedName name="elkCountFrom" localSheetId="46">#REF!</definedName>
    <definedName name="elkCountFrom" localSheetId="55">#REF!</definedName>
    <definedName name="elkCountFrom" localSheetId="56">#REF!</definedName>
    <definedName name="elkCountFrom" localSheetId="57">#REF!</definedName>
    <definedName name="elkCountFrom" localSheetId="47">#REF!</definedName>
    <definedName name="elkCountFrom" localSheetId="48">#REF!</definedName>
    <definedName name="elkCountFrom" localSheetId="49">#REF!</definedName>
    <definedName name="elkCountFrom" localSheetId="50">#REF!</definedName>
    <definedName name="elkCountFrom" localSheetId="51">#REF!</definedName>
    <definedName name="elkCountFrom" localSheetId="52">#REF!</definedName>
    <definedName name="elkCountFrom" localSheetId="53">#REF!</definedName>
    <definedName name="elkCountFrom" localSheetId="54">#REF!</definedName>
    <definedName name="elkCountFrom" localSheetId="61">#REF!</definedName>
    <definedName name="elkCountFrom" localSheetId="62">#REF!</definedName>
    <definedName name="elkCountFrom" localSheetId="65">#REF!</definedName>
    <definedName name="elkCountFrom" localSheetId="66">#REF!</definedName>
    <definedName name="elkCountFrom" localSheetId="68">#REF!</definedName>
    <definedName name="elkCountTo" localSheetId="0">#REF!</definedName>
    <definedName name="elkCountTo" localSheetId="1">#REF!</definedName>
    <definedName name="elkCountTo" localSheetId="2">#REF!</definedName>
    <definedName name="elkCountTo" localSheetId="4">#REF!</definedName>
    <definedName name="elkCountTo" localSheetId="5">#REF!</definedName>
    <definedName name="elkCountTo" localSheetId="6">#REF!</definedName>
    <definedName name="elkCountTo" localSheetId="13">#REF!</definedName>
    <definedName name="elkCountTo" localSheetId="14">#REF!</definedName>
    <definedName name="elkCountTo" localSheetId="15">#REF!</definedName>
    <definedName name="elkCountTo" localSheetId="16">#REF!</definedName>
    <definedName name="elkCountTo" localSheetId="19">#REF!</definedName>
    <definedName name="elkCountTo" localSheetId="25">#REF!</definedName>
    <definedName name="elkCountTo" localSheetId="46">#REF!</definedName>
    <definedName name="elkCountTo" localSheetId="55">#REF!</definedName>
    <definedName name="elkCountTo" localSheetId="56">#REF!</definedName>
    <definedName name="elkCountTo" localSheetId="57">#REF!</definedName>
    <definedName name="elkCountTo" localSheetId="47">#REF!</definedName>
    <definedName name="elkCountTo" localSheetId="48">#REF!</definedName>
    <definedName name="elkCountTo" localSheetId="49">#REF!</definedName>
    <definedName name="elkCountTo" localSheetId="50">#REF!</definedName>
    <definedName name="elkCountTo" localSheetId="51">#REF!</definedName>
    <definedName name="elkCountTo" localSheetId="52">#REF!</definedName>
    <definedName name="elkCountTo" localSheetId="53">#REF!</definedName>
    <definedName name="elkCountTo" localSheetId="54">#REF!</definedName>
    <definedName name="elkCountTo" localSheetId="61">#REF!</definedName>
    <definedName name="elkCountTo" localSheetId="62">#REF!</definedName>
    <definedName name="elkCountTo" localSheetId="65">#REF!</definedName>
    <definedName name="elkCountTo" localSheetId="66">#REF!</definedName>
    <definedName name="elkCountTo" localSheetId="68">#REF!</definedName>
    <definedName name="elkDateFrom" localSheetId="0">#REF!</definedName>
    <definedName name="elkDateFrom" localSheetId="1">#REF!</definedName>
    <definedName name="elkDateFrom" localSheetId="2">#REF!</definedName>
    <definedName name="elkDateFrom" localSheetId="4">#REF!</definedName>
    <definedName name="elkDateFrom" localSheetId="5">#REF!</definedName>
    <definedName name="elkDateFrom" localSheetId="6">#REF!</definedName>
    <definedName name="elkDateFrom" localSheetId="13">#REF!</definedName>
    <definedName name="elkDateFrom" localSheetId="14">#REF!</definedName>
    <definedName name="elkDateFrom" localSheetId="15">#REF!</definedName>
    <definedName name="elkDateFrom" localSheetId="16">#REF!</definedName>
    <definedName name="elkDateFrom" localSheetId="19">#REF!</definedName>
    <definedName name="elkDateFrom" localSheetId="25">#REF!</definedName>
    <definedName name="elkDateFrom" localSheetId="46">#REF!</definedName>
    <definedName name="elkDateFrom" localSheetId="55">#REF!</definedName>
    <definedName name="elkDateFrom" localSheetId="56">#REF!</definedName>
    <definedName name="elkDateFrom" localSheetId="57">#REF!</definedName>
    <definedName name="elkDateFrom" localSheetId="47">#REF!</definedName>
    <definedName name="elkDateFrom" localSheetId="48">#REF!</definedName>
    <definedName name="elkDateFrom" localSheetId="49">#REF!</definedName>
    <definedName name="elkDateFrom" localSheetId="50">#REF!</definedName>
    <definedName name="elkDateFrom" localSheetId="51">#REF!</definedName>
    <definedName name="elkDateFrom" localSheetId="52">#REF!</definedName>
    <definedName name="elkDateFrom" localSheetId="53">#REF!</definedName>
    <definedName name="elkDateFrom" localSheetId="54">#REF!</definedName>
    <definedName name="elkDateFrom" localSheetId="61">#REF!</definedName>
    <definedName name="elkDateFrom" localSheetId="62">#REF!</definedName>
    <definedName name="elkDateFrom" localSheetId="65">#REF!</definedName>
    <definedName name="elkDateFrom" localSheetId="66">#REF!</definedName>
    <definedName name="elkDateFrom" localSheetId="68">#REF!</definedName>
    <definedName name="elkDateTo" localSheetId="0">#REF!</definedName>
    <definedName name="elkDateTo" localSheetId="1">#REF!</definedName>
    <definedName name="elkDateTo" localSheetId="2">#REF!</definedName>
    <definedName name="elkDateTo" localSheetId="4">#REF!</definedName>
    <definedName name="elkDateTo" localSheetId="5">#REF!</definedName>
    <definedName name="elkDateTo" localSheetId="6">#REF!</definedName>
    <definedName name="elkDateTo" localSheetId="13">#REF!</definedName>
    <definedName name="elkDateTo" localSheetId="14">#REF!</definedName>
    <definedName name="elkDateTo" localSheetId="15">#REF!</definedName>
    <definedName name="elkDateTo" localSheetId="16">#REF!</definedName>
    <definedName name="elkDateTo" localSheetId="19">#REF!</definedName>
    <definedName name="elkDateTo" localSheetId="25">#REF!</definedName>
    <definedName name="elkDateTo" localSheetId="46">#REF!</definedName>
    <definedName name="elkDateTo" localSheetId="55">#REF!</definedName>
    <definedName name="elkDateTo" localSheetId="56">#REF!</definedName>
    <definedName name="elkDateTo" localSheetId="57">#REF!</definedName>
    <definedName name="elkDateTo" localSheetId="47">#REF!</definedName>
    <definedName name="elkDateTo" localSheetId="48">#REF!</definedName>
    <definedName name="elkDateTo" localSheetId="49">#REF!</definedName>
    <definedName name="elkDateTo" localSheetId="50">#REF!</definedName>
    <definedName name="elkDateTo" localSheetId="51">#REF!</definedName>
    <definedName name="elkDateTo" localSheetId="52">#REF!</definedName>
    <definedName name="elkDateTo" localSheetId="53">#REF!</definedName>
    <definedName name="elkDateTo" localSheetId="54">#REF!</definedName>
    <definedName name="elkDateTo" localSheetId="61">#REF!</definedName>
    <definedName name="elkDateTo" localSheetId="62">#REF!</definedName>
    <definedName name="elkDateTo" localSheetId="65">#REF!</definedName>
    <definedName name="elkDateTo" localSheetId="66">#REF!</definedName>
    <definedName name="elkDateTo" localSheetId="68">#REF!</definedName>
    <definedName name="elkDiscount" localSheetId="0">#REF!</definedName>
    <definedName name="elkDiscount" localSheetId="1">#REF!</definedName>
    <definedName name="elkDiscount" localSheetId="2">#REF!</definedName>
    <definedName name="elkDiscount" localSheetId="4">#REF!</definedName>
    <definedName name="elkDiscount" localSheetId="5">#REF!</definedName>
    <definedName name="elkDiscount" localSheetId="6">#REF!</definedName>
    <definedName name="elkDiscount" localSheetId="13">#REF!</definedName>
    <definedName name="elkDiscount" localSheetId="14">#REF!</definedName>
    <definedName name="elkDiscount" localSheetId="15">#REF!</definedName>
    <definedName name="elkDiscount" localSheetId="16">#REF!</definedName>
    <definedName name="elkDiscount" localSheetId="19">#REF!</definedName>
    <definedName name="elkDiscount" localSheetId="25">#REF!</definedName>
    <definedName name="elkDiscount" localSheetId="46">#REF!</definedName>
    <definedName name="elkDiscount" localSheetId="55">#REF!</definedName>
    <definedName name="elkDiscount" localSheetId="56">#REF!</definedName>
    <definedName name="elkDiscount" localSheetId="57">#REF!</definedName>
    <definedName name="elkDiscount" localSheetId="47">#REF!</definedName>
    <definedName name="elkDiscount" localSheetId="48">#REF!</definedName>
    <definedName name="elkDiscount" localSheetId="49">#REF!</definedName>
    <definedName name="elkDiscount" localSheetId="50">#REF!</definedName>
    <definedName name="elkDiscount" localSheetId="51">#REF!</definedName>
    <definedName name="elkDiscount" localSheetId="52">#REF!</definedName>
    <definedName name="elkDiscount" localSheetId="53">#REF!</definedName>
    <definedName name="elkDiscount" localSheetId="54">#REF!</definedName>
    <definedName name="elkDiscount" localSheetId="61">#REF!</definedName>
    <definedName name="elkDiscount" localSheetId="62">#REF!</definedName>
    <definedName name="elkDiscount" localSheetId="65">#REF!</definedName>
    <definedName name="elkDiscount" localSheetId="66">#REF!</definedName>
    <definedName name="elkDiscount" localSheetId="68">#REF!</definedName>
    <definedName name="elkKAddr1" localSheetId="0">#REF!</definedName>
    <definedName name="elkKAddr1" localSheetId="1">#REF!</definedName>
    <definedName name="elkKAddr1" localSheetId="2">#REF!</definedName>
    <definedName name="elkKAddr1" localSheetId="4">#REF!</definedName>
    <definedName name="elkKAddr1" localSheetId="5">#REF!</definedName>
    <definedName name="elkKAddr1" localSheetId="6">#REF!</definedName>
    <definedName name="elkKAddr1" localSheetId="13">#REF!</definedName>
    <definedName name="elkKAddr1" localSheetId="14">#REF!</definedName>
    <definedName name="elkKAddr1" localSheetId="15">#REF!</definedName>
    <definedName name="elkKAddr1" localSheetId="16">#REF!</definedName>
    <definedName name="elkKAddr1" localSheetId="19">#REF!</definedName>
    <definedName name="elkKAddr1" localSheetId="25">#REF!</definedName>
    <definedName name="elkKAddr1" localSheetId="46">#REF!</definedName>
    <definedName name="elkKAddr1" localSheetId="55">#REF!</definedName>
    <definedName name="elkKAddr1" localSheetId="56">#REF!</definedName>
    <definedName name="elkKAddr1" localSheetId="57">#REF!</definedName>
    <definedName name="elkKAddr1" localSheetId="47">#REF!</definedName>
    <definedName name="elkKAddr1" localSheetId="48">#REF!</definedName>
    <definedName name="elkKAddr1" localSheetId="49">#REF!</definedName>
    <definedName name="elkKAddr1" localSheetId="50">#REF!</definedName>
    <definedName name="elkKAddr1" localSheetId="51">#REF!</definedName>
    <definedName name="elkKAddr1" localSheetId="52">#REF!</definedName>
    <definedName name="elkKAddr1" localSheetId="53">#REF!</definedName>
    <definedName name="elkKAddr1" localSheetId="54">#REF!</definedName>
    <definedName name="elkKAddr1" localSheetId="61">#REF!</definedName>
    <definedName name="elkKAddr1" localSheetId="62">#REF!</definedName>
    <definedName name="elkKAddr1" localSheetId="65">#REF!</definedName>
    <definedName name="elkKAddr1" localSheetId="66">#REF!</definedName>
    <definedName name="elkKAddr1" localSheetId="68">#REF!</definedName>
    <definedName name="elkKAddr2" localSheetId="0">#REF!</definedName>
    <definedName name="elkKAddr2" localSheetId="1">#REF!</definedName>
    <definedName name="elkKAddr2" localSheetId="2">#REF!</definedName>
    <definedName name="elkKAddr2" localSheetId="4">#REF!</definedName>
    <definedName name="elkKAddr2" localSheetId="5">#REF!</definedName>
    <definedName name="elkKAddr2" localSheetId="6">#REF!</definedName>
    <definedName name="elkKAddr2" localSheetId="13">#REF!</definedName>
    <definedName name="elkKAddr2" localSheetId="14">#REF!</definedName>
    <definedName name="elkKAddr2" localSheetId="15">#REF!</definedName>
    <definedName name="elkKAddr2" localSheetId="16">#REF!</definedName>
    <definedName name="elkKAddr2" localSheetId="19">#REF!</definedName>
    <definedName name="elkKAddr2" localSheetId="25">#REF!</definedName>
    <definedName name="elkKAddr2" localSheetId="46">#REF!</definedName>
    <definedName name="elkKAddr2" localSheetId="55">#REF!</definedName>
    <definedName name="elkKAddr2" localSheetId="56">#REF!</definedName>
    <definedName name="elkKAddr2" localSheetId="57">#REF!</definedName>
    <definedName name="elkKAddr2" localSheetId="47">#REF!</definedName>
    <definedName name="elkKAddr2" localSheetId="48">#REF!</definedName>
    <definedName name="elkKAddr2" localSheetId="49">#REF!</definedName>
    <definedName name="elkKAddr2" localSheetId="50">#REF!</definedName>
    <definedName name="elkKAddr2" localSheetId="51">#REF!</definedName>
    <definedName name="elkKAddr2" localSheetId="52">#REF!</definedName>
    <definedName name="elkKAddr2" localSheetId="53">#REF!</definedName>
    <definedName name="elkKAddr2" localSheetId="54">#REF!</definedName>
    <definedName name="elkKAddr2" localSheetId="61">#REF!</definedName>
    <definedName name="elkKAddr2" localSheetId="62">#REF!</definedName>
    <definedName name="elkKAddr2" localSheetId="65">#REF!</definedName>
    <definedName name="elkKAddr2" localSheetId="66">#REF!</definedName>
    <definedName name="elkKAddr2" localSheetId="68">#REF!</definedName>
    <definedName name="elkKCount" localSheetId="0">#REF!</definedName>
    <definedName name="elkKCount" localSheetId="1">#REF!</definedName>
    <definedName name="elkKCount" localSheetId="2">#REF!</definedName>
    <definedName name="elkKCount" localSheetId="4">#REF!</definedName>
    <definedName name="elkKCount" localSheetId="5">#REF!</definedName>
    <definedName name="elkKCount" localSheetId="6">#REF!</definedName>
    <definedName name="elkKCount" localSheetId="13">#REF!</definedName>
    <definedName name="elkKCount" localSheetId="14">#REF!</definedName>
    <definedName name="elkKCount" localSheetId="15">#REF!</definedName>
    <definedName name="elkKCount" localSheetId="16">#REF!</definedName>
    <definedName name="elkKCount" localSheetId="19">#REF!</definedName>
    <definedName name="elkKCount" localSheetId="25">#REF!</definedName>
    <definedName name="elkKCount" localSheetId="46">#REF!</definedName>
    <definedName name="elkKCount" localSheetId="55">#REF!</definedName>
    <definedName name="elkKCount" localSheetId="56">#REF!</definedName>
    <definedName name="elkKCount" localSheetId="57">#REF!</definedName>
    <definedName name="elkKCount" localSheetId="47">#REF!</definedName>
    <definedName name="elkKCount" localSheetId="48">#REF!</definedName>
    <definedName name="elkKCount" localSheetId="49">#REF!</definedName>
    <definedName name="elkKCount" localSheetId="50">#REF!</definedName>
    <definedName name="elkKCount" localSheetId="51">#REF!</definedName>
    <definedName name="elkKCount" localSheetId="52">#REF!</definedName>
    <definedName name="elkKCount" localSheetId="53">#REF!</definedName>
    <definedName name="elkKCount" localSheetId="54">#REF!</definedName>
    <definedName name="elkKCount" localSheetId="61">#REF!</definedName>
    <definedName name="elkKCount" localSheetId="62">#REF!</definedName>
    <definedName name="elkKCount" localSheetId="65">#REF!</definedName>
    <definedName name="elkKCount" localSheetId="66">#REF!</definedName>
    <definedName name="elkKCount" localSheetId="68">#REF!</definedName>
    <definedName name="elkKCountFrom" localSheetId="0">#REF!</definedName>
    <definedName name="elkKCountFrom" localSheetId="1">#REF!</definedName>
    <definedName name="elkKCountFrom" localSheetId="2">#REF!</definedName>
    <definedName name="elkKCountFrom" localSheetId="4">#REF!</definedName>
    <definedName name="elkKCountFrom" localSheetId="5">#REF!</definedName>
    <definedName name="elkKCountFrom" localSheetId="6">#REF!</definedName>
    <definedName name="elkKCountFrom" localSheetId="13">#REF!</definedName>
    <definedName name="elkKCountFrom" localSheetId="14">#REF!</definedName>
    <definedName name="elkKCountFrom" localSheetId="15">#REF!</definedName>
    <definedName name="elkKCountFrom" localSheetId="16">#REF!</definedName>
    <definedName name="elkKCountFrom" localSheetId="19">#REF!</definedName>
    <definedName name="elkKCountFrom" localSheetId="25">#REF!</definedName>
    <definedName name="elkKCountFrom" localSheetId="46">#REF!</definedName>
    <definedName name="elkKCountFrom" localSheetId="55">#REF!</definedName>
    <definedName name="elkKCountFrom" localSheetId="56">#REF!</definedName>
    <definedName name="elkKCountFrom" localSheetId="57">#REF!</definedName>
    <definedName name="elkKCountFrom" localSheetId="47">#REF!</definedName>
    <definedName name="elkKCountFrom" localSheetId="48">#REF!</definedName>
    <definedName name="elkKCountFrom" localSheetId="49">#REF!</definedName>
    <definedName name="elkKCountFrom" localSheetId="50">#REF!</definedName>
    <definedName name="elkKCountFrom" localSheetId="51">#REF!</definedName>
    <definedName name="elkKCountFrom" localSheetId="52">#REF!</definedName>
    <definedName name="elkKCountFrom" localSheetId="53">#REF!</definedName>
    <definedName name="elkKCountFrom" localSheetId="54">#REF!</definedName>
    <definedName name="elkKCountFrom" localSheetId="61">#REF!</definedName>
    <definedName name="elkKCountFrom" localSheetId="62">#REF!</definedName>
    <definedName name="elkKCountFrom" localSheetId="65">#REF!</definedName>
    <definedName name="elkKCountFrom" localSheetId="66">#REF!</definedName>
    <definedName name="elkKCountFrom" localSheetId="68">#REF!</definedName>
    <definedName name="elkKCountTo" localSheetId="0">#REF!</definedName>
    <definedName name="elkKCountTo" localSheetId="1">#REF!</definedName>
    <definedName name="elkKCountTo" localSheetId="2">#REF!</definedName>
    <definedName name="elkKCountTo" localSheetId="4">#REF!</definedName>
    <definedName name="elkKCountTo" localSheetId="5">#REF!</definedName>
    <definedName name="elkKCountTo" localSheetId="6">#REF!</definedName>
    <definedName name="elkKCountTo" localSheetId="13">#REF!</definedName>
    <definedName name="elkKCountTo" localSheetId="14">#REF!</definedName>
    <definedName name="elkKCountTo" localSheetId="15">#REF!</definedName>
    <definedName name="elkKCountTo" localSheetId="16">#REF!</definedName>
    <definedName name="elkKCountTo" localSheetId="19">#REF!</definedName>
    <definedName name="elkKCountTo" localSheetId="25">#REF!</definedName>
    <definedName name="elkKCountTo" localSheetId="46">#REF!</definedName>
    <definedName name="elkKCountTo" localSheetId="55">#REF!</definedName>
    <definedName name="elkKCountTo" localSheetId="56">#REF!</definedName>
    <definedName name="elkKCountTo" localSheetId="57">#REF!</definedName>
    <definedName name="elkKCountTo" localSheetId="47">#REF!</definedName>
    <definedName name="elkKCountTo" localSheetId="48">#REF!</definedName>
    <definedName name="elkKCountTo" localSheetId="49">#REF!</definedName>
    <definedName name="elkKCountTo" localSheetId="50">#REF!</definedName>
    <definedName name="elkKCountTo" localSheetId="51">#REF!</definedName>
    <definedName name="elkKCountTo" localSheetId="52">#REF!</definedName>
    <definedName name="elkKCountTo" localSheetId="53">#REF!</definedName>
    <definedName name="elkKCountTo" localSheetId="54">#REF!</definedName>
    <definedName name="elkKCountTo" localSheetId="61">#REF!</definedName>
    <definedName name="elkKCountTo" localSheetId="62">#REF!</definedName>
    <definedName name="elkKCountTo" localSheetId="65">#REF!</definedName>
    <definedName name="elkKCountTo" localSheetId="66">#REF!</definedName>
    <definedName name="elkKCountTo" localSheetId="68">#REF!</definedName>
    <definedName name="elkKDateFrom" localSheetId="0">#REF!</definedName>
    <definedName name="elkKDateFrom" localSheetId="1">#REF!</definedName>
    <definedName name="elkKDateFrom" localSheetId="2">#REF!</definedName>
    <definedName name="elkKDateFrom" localSheetId="4">#REF!</definedName>
    <definedName name="elkKDateFrom" localSheetId="5">#REF!</definedName>
    <definedName name="elkKDateFrom" localSheetId="6">#REF!</definedName>
    <definedName name="elkKDateFrom" localSheetId="13">#REF!</definedName>
    <definedName name="elkKDateFrom" localSheetId="14">#REF!</definedName>
    <definedName name="elkKDateFrom" localSheetId="15">#REF!</definedName>
    <definedName name="elkKDateFrom" localSheetId="16">#REF!</definedName>
    <definedName name="elkKDateFrom" localSheetId="19">#REF!</definedName>
    <definedName name="elkKDateFrom" localSheetId="25">#REF!</definedName>
    <definedName name="elkKDateFrom" localSheetId="46">#REF!</definedName>
    <definedName name="elkKDateFrom" localSheetId="55">#REF!</definedName>
    <definedName name="elkKDateFrom" localSheetId="56">#REF!</definedName>
    <definedName name="elkKDateFrom" localSheetId="57">#REF!</definedName>
    <definedName name="elkKDateFrom" localSheetId="47">#REF!</definedName>
    <definedName name="elkKDateFrom" localSheetId="48">#REF!</definedName>
    <definedName name="elkKDateFrom" localSheetId="49">#REF!</definedName>
    <definedName name="elkKDateFrom" localSheetId="50">#REF!</definedName>
    <definedName name="elkKDateFrom" localSheetId="51">#REF!</definedName>
    <definedName name="elkKDateFrom" localSheetId="52">#REF!</definedName>
    <definedName name="elkKDateFrom" localSheetId="53">#REF!</definedName>
    <definedName name="elkKDateFrom" localSheetId="54">#REF!</definedName>
    <definedName name="elkKDateFrom" localSheetId="61">#REF!</definedName>
    <definedName name="elkKDateFrom" localSheetId="62">#REF!</definedName>
    <definedName name="elkKDateFrom" localSheetId="65">#REF!</definedName>
    <definedName name="elkKDateFrom" localSheetId="66">#REF!</definedName>
    <definedName name="elkKDateFrom" localSheetId="68">#REF!</definedName>
    <definedName name="elkKDateTo" localSheetId="0">#REF!</definedName>
    <definedName name="elkKDateTo" localSheetId="1">#REF!</definedName>
    <definedName name="elkKDateTo" localSheetId="2">#REF!</definedName>
    <definedName name="elkKDateTo" localSheetId="4">#REF!</definedName>
    <definedName name="elkKDateTo" localSheetId="5">#REF!</definedName>
    <definedName name="elkKDateTo" localSheetId="6">#REF!</definedName>
    <definedName name="elkKDateTo" localSheetId="13">#REF!</definedName>
    <definedName name="elkKDateTo" localSheetId="14">#REF!</definedName>
    <definedName name="elkKDateTo" localSheetId="15">#REF!</definedName>
    <definedName name="elkKDateTo" localSheetId="16">#REF!</definedName>
    <definedName name="elkKDateTo" localSheetId="19">#REF!</definedName>
    <definedName name="elkKDateTo" localSheetId="25">#REF!</definedName>
    <definedName name="elkKDateTo" localSheetId="46">#REF!</definedName>
    <definedName name="elkKDateTo" localSheetId="55">#REF!</definedName>
    <definedName name="elkKDateTo" localSheetId="56">#REF!</definedName>
    <definedName name="elkKDateTo" localSheetId="57">#REF!</definedName>
    <definedName name="elkKDateTo" localSheetId="47">#REF!</definedName>
    <definedName name="elkKDateTo" localSheetId="48">#REF!</definedName>
    <definedName name="elkKDateTo" localSheetId="49">#REF!</definedName>
    <definedName name="elkKDateTo" localSheetId="50">#REF!</definedName>
    <definedName name="elkKDateTo" localSheetId="51">#REF!</definedName>
    <definedName name="elkKDateTo" localSheetId="52">#REF!</definedName>
    <definedName name="elkKDateTo" localSheetId="53">#REF!</definedName>
    <definedName name="elkKDateTo" localSheetId="54">#REF!</definedName>
    <definedName name="elkKDateTo" localSheetId="61">#REF!</definedName>
    <definedName name="elkKDateTo" localSheetId="62">#REF!</definedName>
    <definedName name="elkKDateTo" localSheetId="65">#REF!</definedName>
    <definedName name="elkKDateTo" localSheetId="66">#REF!</definedName>
    <definedName name="elkKDateTo" localSheetId="68">#REF!</definedName>
    <definedName name="elkKDiscount" localSheetId="0">#REF!</definedName>
    <definedName name="elkKDiscount" localSheetId="1">#REF!</definedName>
    <definedName name="elkKDiscount" localSheetId="2">#REF!</definedName>
    <definedName name="elkKDiscount" localSheetId="4">#REF!</definedName>
    <definedName name="elkKDiscount" localSheetId="5">#REF!</definedName>
    <definedName name="elkKDiscount" localSheetId="6">#REF!</definedName>
    <definedName name="elkKDiscount" localSheetId="13">#REF!</definedName>
    <definedName name="elkKDiscount" localSheetId="14">#REF!</definedName>
    <definedName name="elkKDiscount" localSheetId="15">#REF!</definedName>
    <definedName name="elkKDiscount" localSheetId="16">#REF!</definedName>
    <definedName name="elkKDiscount" localSheetId="19">#REF!</definedName>
    <definedName name="elkKDiscount" localSheetId="25">#REF!</definedName>
    <definedName name="elkKDiscount" localSheetId="46">#REF!</definedName>
    <definedName name="elkKDiscount" localSheetId="55">#REF!</definedName>
    <definedName name="elkKDiscount" localSheetId="56">#REF!</definedName>
    <definedName name="elkKDiscount" localSheetId="57">#REF!</definedName>
    <definedName name="elkKDiscount" localSheetId="47">#REF!</definedName>
    <definedName name="elkKDiscount" localSheetId="48">#REF!</definedName>
    <definedName name="elkKDiscount" localSheetId="49">#REF!</definedName>
    <definedName name="elkKDiscount" localSheetId="50">#REF!</definedName>
    <definedName name="elkKDiscount" localSheetId="51">#REF!</definedName>
    <definedName name="elkKDiscount" localSheetId="52">#REF!</definedName>
    <definedName name="elkKDiscount" localSheetId="53">#REF!</definedName>
    <definedName name="elkKDiscount" localSheetId="54">#REF!</definedName>
    <definedName name="elkKDiscount" localSheetId="61">#REF!</definedName>
    <definedName name="elkKDiscount" localSheetId="62">#REF!</definedName>
    <definedName name="elkKDiscount" localSheetId="65">#REF!</definedName>
    <definedName name="elkKDiscount" localSheetId="66">#REF!</definedName>
    <definedName name="elkKDiscount" localSheetId="68">#REF!</definedName>
    <definedName name="elkKNumber" localSheetId="0">#REF!</definedName>
    <definedName name="elkKNumber" localSheetId="1">#REF!</definedName>
    <definedName name="elkKNumber" localSheetId="2">#REF!</definedName>
    <definedName name="elkKNumber" localSheetId="4">#REF!</definedName>
    <definedName name="elkKNumber" localSheetId="5">#REF!</definedName>
    <definedName name="elkKNumber" localSheetId="6">#REF!</definedName>
    <definedName name="elkKNumber" localSheetId="13">#REF!</definedName>
    <definedName name="elkKNumber" localSheetId="14">#REF!</definedName>
    <definedName name="elkKNumber" localSheetId="15">#REF!</definedName>
    <definedName name="elkKNumber" localSheetId="16">#REF!</definedName>
    <definedName name="elkKNumber" localSheetId="19">#REF!</definedName>
    <definedName name="elkKNumber" localSheetId="25">#REF!</definedName>
    <definedName name="elkKNumber" localSheetId="46">#REF!</definedName>
    <definedName name="elkKNumber" localSheetId="55">#REF!</definedName>
    <definedName name="elkKNumber" localSheetId="56">#REF!</definedName>
    <definedName name="elkKNumber" localSheetId="57">#REF!</definedName>
    <definedName name="elkKNumber" localSheetId="47">#REF!</definedName>
    <definedName name="elkKNumber" localSheetId="48">#REF!</definedName>
    <definedName name="elkKNumber" localSheetId="49">#REF!</definedName>
    <definedName name="elkKNumber" localSheetId="50">#REF!</definedName>
    <definedName name="elkKNumber" localSheetId="51">#REF!</definedName>
    <definedName name="elkKNumber" localSheetId="52">#REF!</definedName>
    <definedName name="elkKNumber" localSheetId="53">#REF!</definedName>
    <definedName name="elkKNumber" localSheetId="54">#REF!</definedName>
    <definedName name="elkKNumber" localSheetId="61">#REF!</definedName>
    <definedName name="elkKNumber" localSheetId="62">#REF!</definedName>
    <definedName name="elkKNumber" localSheetId="65">#REF!</definedName>
    <definedName name="elkKNumber" localSheetId="66">#REF!</definedName>
    <definedName name="elkKNumber" localSheetId="68">#REF!</definedName>
    <definedName name="elkKSumC" localSheetId="0">#REF!</definedName>
    <definedName name="elkKSumC" localSheetId="1">#REF!</definedName>
    <definedName name="elkKSumC" localSheetId="2">#REF!</definedName>
    <definedName name="elkKSumC" localSheetId="4">#REF!</definedName>
    <definedName name="elkKSumC" localSheetId="5">#REF!</definedName>
    <definedName name="elkKSumC" localSheetId="6">#REF!</definedName>
    <definedName name="elkKSumC" localSheetId="13">#REF!</definedName>
    <definedName name="elkKSumC" localSheetId="14">#REF!</definedName>
    <definedName name="elkKSumC" localSheetId="15">#REF!</definedName>
    <definedName name="elkKSumC" localSheetId="16">#REF!</definedName>
    <definedName name="elkKSumC" localSheetId="19">#REF!</definedName>
    <definedName name="elkKSumC" localSheetId="25">#REF!</definedName>
    <definedName name="elkKSumC" localSheetId="46">#REF!</definedName>
    <definedName name="elkKSumC" localSheetId="55">#REF!</definedName>
    <definedName name="elkKSumC" localSheetId="56">#REF!</definedName>
    <definedName name="elkKSumC" localSheetId="57">#REF!</definedName>
    <definedName name="elkKSumC" localSheetId="47">#REF!</definedName>
    <definedName name="elkKSumC" localSheetId="48">#REF!</definedName>
    <definedName name="elkKSumC" localSheetId="49">#REF!</definedName>
    <definedName name="elkKSumC" localSheetId="50">#REF!</definedName>
    <definedName name="elkKSumC" localSheetId="51">#REF!</definedName>
    <definedName name="elkKSumC" localSheetId="52">#REF!</definedName>
    <definedName name="elkKSumC" localSheetId="53">#REF!</definedName>
    <definedName name="elkKSumC" localSheetId="54">#REF!</definedName>
    <definedName name="elkKSumC" localSheetId="61">#REF!</definedName>
    <definedName name="elkKSumC" localSheetId="62">#REF!</definedName>
    <definedName name="elkKSumC" localSheetId="65">#REF!</definedName>
    <definedName name="elkKSumC" localSheetId="66">#REF!</definedName>
    <definedName name="elkKSumC" localSheetId="68">#REF!</definedName>
    <definedName name="elkKSumR" localSheetId="0">#REF!</definedName>
    <definedName name="elkKSumR" localSheetId="1">#REF!</definedName>
    <definedName name="elkKSumR" localSheetId="2">#REF!</definedName>
    <definedName name="elkKSumR" localSheetId="4">#REF!</definedName>
    <definedName name="elkKSumR" localSheetId="5">#REF!</definedName>
    <definedName name="elkKSumR" localSheetId="6">#REF!</definedName>
    <definedName name="elkKSumR" localSheetId="13">#REF!</definedName>
    <definedName name="elkKSumR" localSheetId="14">#REF!</definedName>
    <definedName name="elkKSumR" localSheetId="15">#REF!</definedName>
    <definedName name="elkKSumR" localSheetId="16">#REF!</definedName>
    <definedName name="elkKSumR" localSheetId="19">#REF!</definedName>
    <definedName name="elkKSumR" localSheetId="25">#REF!</definedName>
    <definedName name="elkKSumR" localSheetId="46">#REF!</definedName>
    <definedName name="elkKSumR" localSheetId="55">#REF!</definedName>
    <definedName name="elkKSumR" localSheetId="56">#REF!</definedName>
    <definedName name="elkKSumR" localSheetId="57">#REF!</definedName>
    <definedName name="elkKSumR" localSheetId="47">#REF!</definedName>
    <definedName name="elkKSumR" localSheetId="48">#REF!</definedName>
    <definedName name="elkKSumR" localSheetId="49">#REF!</definedName>
    <definedName name="elkKSumR" localSheetId="50">#REF!</definedName>
    <definedName name="elkKSumR" localSheetId="51">#REF!</definedName>
    <definedName name="elkKSumR" localSheetId="52">#REF!</definedName>
    <definedName name="elkKSumR" localSheetId="53">#REF!</definedName>
    <definedName name="elkKSumR" localSheetId="54">#REF!</definedName>
    <definedName name="elkKSumR" localSheetId="61">#REF!</definedName>
    <definedName name="elkKSumR" localSheetId="62">#REF!</definedName>
    <definedName name="elkKSumR" localSheetId="65">#REF!</definedName>
    <definedName name="elkKSumR" localSheetId="66">#REF!</definedName>
    <definedName name="elkKSumR" localSheetId="68">#REF!</definedName>
    <definedName name="elkKTarif" localSheetId="0">#REF!</definedName>
    <definedName name="elkKTarif" localSheetId="1">#REF!</definedName>
    <definedName name="elkKTarif" localSheetId="2">#REF!</definedName>
    <definedName name="elkKTarif" localSheetId="4">#REF!</definedName>
    <definedName name="elkKTarif" localSheetId="5">#REF!</definedName>
    <definedName name="elkKTarif" localSheetId="6">#REF!</definedName>
    <definedName name="elkKTarif" localSheetId="13">#REF!</definedName>
    <definedName name="elkKTarif" localSheetId="14">#REF!</definedName>
    <definedName name="elkKTarif" localSheetId="15">#REF!</definedName>
    <definedName name="elkKTarif" localSheetId="16">#REF!</definedName>
    <definedName name="elkKTarif" localSheetId="19">#REF!</definedName>
    <definedName name="elkKTarif" localSheetId="25">#REF!</definedName>
    <definedName name="elkKTarif" localSheetId="46">#REF!</definedName>
    <definedName name="elkKTarif" localSheetId="55">#REF!</definedName>
    <definedName name="elkKTarif" localSheetId="56">#REF!</definedName>
    <definedName name="elkKTarif" localSheetId="57">#REF!</definedName>
    <definedName name="elkKTarif" localSheetId="47">#REF!</definedName>
    <definedName name="elkKTarif" localSheetId="48">#REF!</definedName>
    <definedName name="elkKTarif" localSheetId="49">#REF!</definedName>
    <definedName name="elkKTarif" localSheetId="50">#REF!</definedName>
    <definedName name="elkKTarif" localSheetId="51">#REF!</definedName>
    <definedName name="elkKTarif" localSheetId="52">#REF!</definedName>
    <definedName name="elkKTarif" localSheetId="53">#REF!</definedName>
    <definedName name="elkKTarif" localSheetId="54">#REF!</definedName>
    <definedName name="elkKTarif" localSheetId="61">#REF!</definedName>
    <definedName name="elkKTarif" localSheetId="62">#REF!</definedName>
    <definedName name="elkKTarif" localSheetId="65">#REF!</definedName>
    <definedName name="elkKTarif" localSheetId="66">#REF!</definedName>
    <definedName name="elkKTarif" localSheetId="68">#REF!</definedName>
    <definedName name="elkNumber" localSheetId="0">#REF!</definedName>
    <definedName name="elkNumber" localSheetId="1">#REF!</definedName>
    <definedName name="elkNumber" localSheetId="2">#REF!</definedName>
    <definedName name="elkNumber" localSheetId="4">#REF!</definedName>
    <definedName name="elkNumber" localSheetId="5">#REF!</definedName>
    <definedName name="elkNumber" localSheetId="6">#REF!</definedName>
    <definedName name="elkNumber" localSheetId="13">#REF!</definedName>
    <definedName name="elkNumber" localSheetId="14">#REF!</definedName>
    <definedName name="elkNumber" localSheetId="15">#REF!</definedName>
    <definedName name="elkNumber" localSheetId="16">#REF!</definedName>
    <definedName name="elkNumber" localSheetId="19">#REF!</definedName>
    <definedName name="elkNumber" localSheetId="25">#REF!</definedName>
    <definedName name="elkNumber" localSheetId="46">#REF!</definedName>
    <definedName name="elkNumber" localSheetId="55">#REF!</definedName>
    <definedName name="elkNumber" localSheetId="56">#REF!</definedName>
    <definedName name="elkNumber" localSheetId="57">#REF!</definedName>
    <definedName name="elkNumber" localSheetId="47">#REF!</definedName>
    <definedName name="elkNumber" localSheetId="48">#REF!</definedName>
    <definedName name="elkNumber" localSheetId="49">#REF!</definedName>
    <definedName name="elkNumber" localSheetId="50">#REF!</definedName>
    <definedName name="elkNumber" localSheetId="51">#REF!</definedName>
    <definedName name="elkNumber" localSheetId="52">#REF!</definedName>
    <definedName name="elkNumber" localSheetId="53">#REF!</definedName>
    <definedName name="elkNumber" localSheetId="54">#REF!</definedName>
    <definedName name="elkNumber" localSheetId="61">#REF!</definedName>
    <definedName name="elkNumber" localSheetId="62">#REF!</definedName>
    <definedName name="elkNumber" localSheetId="65">#REF!</definedName>
    <definedName name="elkNumber" localSheetId="66">#REF!</definedName>
    <definedName name="elkNumber" localSheetId="68">#REF!</definedName>
    <definedName name="elkSumC" localSheetId="0">#REF!</definedName>
    <definedName name="elkSumC" localSheetId="1">#REF!</definedName>
    <definedName name="elkSumC" localSheetId="2">#REF!</definedName>
    <definedName name="elkSumC" localSheetId="4">#REF!</definedName>
    <definedName name="elkSumC" localSheetId="5">#REF!</definedName>
    <definedName name="elkSumC" localSheetId="6">#REF!</definedName>
    <definedName name="elkSumC" localSheetId="13">#REF!</definedName>
    <definedName name="elkSumC" localSheetId="14">#REF!</definedName>
    <definedName name="elkSumC" localSheetId="15">#REF!</definedName>
    <definedName name="elkSumC" localSheetId="16">#REF!</definedName>
    <definedName name="elkSumC" localSheetId="19">#REF!</definedName>
    <definedName name="elkSumC" localSheetId="25">#REF!</definedName>
    <definedName name="elkSumC" localSheetId="46">#REF!</definedName>
    <definedName name="elkSumC" localSheetId="55">#REF!</definedName>
    <definedName name="elkSumC" localSheetId="56">#REF!</definedName>
    <definedName name="elkSumC" localSheetId="57">#REF!</definedName>
    <definedName name="elkSumC" localSheetId="47">#REF!</definedName>
    <definedName name="elkSumC" localSheetId="48">#REF!</definedName>
    <definedName name="elkSumC" localSheetId="49">#REF!</definedName>
    <definedName name="elkSumC" localSheetId="50">#REF!</definedName>
    <definedName name="elkSumC" localSheetId="51">#REF!</definedName>
    <definedName name="elkSumC" localSheetId="52">#REF!</definedName>
    <definedName name="elkSumC" localSheetId="53">#REF!</definedName>
    <definedName name="elkSumC" localSheetId="54">#REF!</definedName>
    <definedName name="elkSumC" localSheetId="61">#REF!</definedName>
    <definedName name="elkSumC" localSheetId="62">#REF!</definedName>
    <definedName name="elkSumC" localSheetId="65">#REF!</definedName>
    <definedName name="elkSumC" localSheetId="66">#REF!</definedName>
    <definedName name="elkSumC" localSheetId="68">#REF!</definedName>
    <definedName name="elkSumR" localSheetId="0">#REF!</definedName>
    <definedName name="elkSumR" localSheetId="1">#REF!</definedName>
    <definedName name="elkSumR" localSheetId="2">#REF!</definedName>
    <definedName name="elkSumR" localSheetId="4">#REF!</definedName>
    <definedName name="elkSumR" localSheetId="5">#REF!</definedName>
    <definedName name="elkSumR" localSheetId="6">#REF!</definedName>
    <definedName name="elkSumR" localSheetId="13">#REF!</definedName>
    <definedName name="elkSumR" localSheetId="14">#REF!</definedName>
    <definedName name="elkSumR" localSheetId="15">#REF!</definedName>
    <definedName name="elkSumR" localSheetId="16">#REF!</definedName>
    <definedName name="elkSumR" localSheetId="19">#REF!</definedName>
    <definedName name="elkSumR" localSheetId="25">#REF!</definedName>
    <definedName name="elkSumR" localSheetId="46">#REF!</definedName>
    <definedName name="elkSumR" localSheetId="55">#REF!</definedName>
    <definedName name="elkSumR" localSheetId="56">#REF!</definedName>
    <definedName name="elkSumR" localSheetId="57">#REF!</definedName>
    <definedName name="elkSumR" localSheetId="47">#REF!</definedName>
    <definedName name="elkSumR" localSheetId="48">#REF!</definedName>
    <definedName name="elkSumR" localSheetId="49">#REF!</definedName>
    <definedName name="elkSumR" localSheetId="50">#REF!</definedName>
    <definedName name="elkSumR" localSheetId="51">#REF!</definedName>
    <definedName name="elkSumR" localSheetId="52">#REF!</definedName>
    <definedName name="elkSumR" localSheetId="53">#REF!</definedName>
    <definedName name="elkSumR" localSheetId="54">#REF!</definedName>
    <definedName name="elkSumR" localSheetId="61">#REF!</definedName>
    <definedName name="elkSumR" localSheetId="62">#REF!</definedName>
    <definedName name="elkSumR" localSheetId="65">#REF!</definedName>
    <definedName name="elkSumR" localSheetId="66">#REF!</definedName>
    <definedName name="elkSumR" localSheetId="68">#REF!</definedName>
    <definedName name="elkTarif" localSheetId="0">#REF!</definedName>
    <definedName name="elkTarif" localSheetId="1">#REF!</definedName>
    <definedName name="elkTarif" localSheetId="2">#REF!</definedName>
    <definedName name="elkTarif" localSheetId="4">#REF!</definedName>
    <definedName name="elkTarif" localSheetId="5">#REF!</definedName>
    <definedName name="elkTarif" localSheetId="6">#REF!</definedName>
    <definedName name="elkTarif" localSheetId="13">#REF!</definedName>
    <definedName name="elkTarif" localSheetId="14">#REF!</definedName>
    <definedName name="elkTarif" localSheetId="15">#REF!</definedName>
    <definedName name="elkTarif" localSheetId="16">#REF!</definedName>
    <definedName name="elkTarif" localSheetId="19">#REF!</definedName>
    <definedName name="elkTarif" localSheetId="25">#REF!</definedName>
    <definedName name="elkTarif" localSheetId="46">#REF!</definedName>
    <definedName name="elkTarif" localSheetId="55">#REF!</definedName>
    <definedName name="elkTarif" localSheetId="56">#REF!</definedName>
    <definedName name="elkTarif" localSheetId="57">#REF!</definedName>
    <definedName name="elkTarif" localSheetId="47">#REF!</definedName>
    <definedName name="elkTarif" localSheetId="48">#REF!</definedName>
    <definedName name="elkTarif" localSheetId="49">#REF!</definedName>
    <definedName name="elkTarif" localSheetId="50">#REF!</definedName>
    <definedName name="elkTarif" localSheetId="51">#REF!</definedName>
    <definedName name="elkTarif" localSheetId="52">#REF!</definedName>
    <definedName name="elkTarif" localSheetId="53">#REF!</definedName>
    <definedName name="elkTarif" localSheetId="54">#REF!</definedName>
    <definedName name="elkTarif" localSheetId="61">#REF!</definedName>
    <definedName name="elkTarif" localSheetId="62">#REF!</definedName>
    <definedName name="elkTarif" localSheetId="65">#REF!</definedName>
    <definedName name="elkTarif" localSheetId="66">#REF!</definedName>
    <definedName name="elkTarif" localSheetId="68">#REF!</definedName>
    <definedName name="energy" localSheetId="0">#REF!</definedName>
    <definedName name="energy" localSheetId="1">#REF!</definedName>
    <definedName name="energy" localSheetId="2">#REF!</definedName>
    <definedName name="energy" localSheetId="4">#REF!</definedName>
    <definedName name="energy" localSheetId="5">#REF!</definedName>
    <definedName name="energy" localSheetId="6">#REF!</definedName>
    <definedName name="energy" localSheetId="13">#REF!</definedName>
    <definedName name="energy" localSheetId="14">#REF!</definedName>
    <definedName name="energy" localSheetId="15">#REF!</definedName>
    <definedName name="energy" localSheetId="16">#REF!</definedName>
    <definedName name="energy" localSheetId="19">#REF!</definedName>
    <definedName name="energy" localSheetId="46">#REF!</definedName>
    <definedName name="energy" localSheetId="55">#REF!</definedName>
    <definedName name="energy" localSheetId="56">#REF!</definedName>
    <definedName name="energy" localSheetId="57">#REF!</definedName>
    <definedName name="energy" localSheetId="58">#REF!</definedName>
    <definedName name="energy" localSheetId="59">#REF!</definedName>
    <definedName name="energy" localSheetId="47">#REF!</definedName>
    <definedName name="energy" localSheetId="48">#REF!</definedName>
    <definedName name="energy" localSheetId="49">#REF!</definedName>
    <definedName name="energy" localSheetId="50">#REF!</definedName>
    <definedName name="energy" localSheetId="51">#REF!</definedName>
    <definedName name="energy" localSheetId="52">#REF!</definedName>
    <definedName name="energy" localSheetId="53">#REF!</definedName>
    <definedName name="energy" localSheetId="54">#REF!</definedName>
    <definedName name="energy" localSheetId="69">#REF!</definedName>
    <definedName name="energy" localSheetId="61">#REF!</definedName>
    <definedName name="energy" localSheetId="62">#REF!</definedName>
    <definedName name="energy" localSheetId="65">#REF!</definedName>
    <definedName name="energy" localSheetId="66">#REF!</definedName>
    <definedName name="energy" localSheetId="67">#REF!</definedName>
    <definedName name="energy" localSheetId="68">#REF!</definedName>
    <definedName name="enterprises" localSheetId="0">#REF!</definedName>
    <definedName name="enterprises" localSheetId="1">#REF!</definedName>
    <definedName name="enterprises" localSheetId="2">#REF!</definedName>
    <definedName name="enterprises" localSheetId="4">#REF!</definedName>
    <definedName name="enterprises" localSheetId="5">#REF!</definedName>
    <definedName name="enterprises" localSheetId="6">#REF!</definedName>
    <definedName name="enterprises" localSheetId="13">#REF!</definedName>
    <definedName name="enterprises" localSheetId="14">#REF!</definedName>
    <definedName name="enterprises" localSheetId="15">#REF!</definedName>
    <definedName name="enterprises" localSheetId="16">#REF!</definedName>
    <definedName name="enterprises" localSheetId="19">#REF!</definedName>
    <definedName name="enterprises" localSheetId="46">#REF!</definedName>
    <definedName name="enterprises" localSheetId="55">#REF!</definedName>
    <definedName name="enterprises" localSheetId="56">#REF!</definedName>
    <definedName name="enterprises" localSheetId="57">#REF!</definedName>
    <definedName name="enterprises" localSheetId="58">#REF!</definedName>
    <definedName name="enterprises" localSheetId="59">#REF!</definedName>
    <definedName name="enterprises" localSheetId="47">#REF!</definedName>
    <definedName name="enterprises" localSheetId="48">#REF!</definedName>
    <definedName name="enterprises" localSheetId="49">#REF!</definedName>
    <definedName name="enterprises" localSheetId="50">#REF!</definedName>
    <definedName name="enterprises" localSheetId="51">#REF!</definedName>
    <definedName name="enterprises" localSheetId="52">#REF!</definedName>
    <definedName name="enterprises" localSheetId="53">#REF!</definedName>
    <definedName name="enterprises" localSheetId="54">#REF!</definedName>
    <definedName name="enterprises" localSheetId="69">#REF!</definedName>
    <definedName name="enterprises" localSheetId="61">#REF!</definedName>
    <definedName name="enterprises" localSheetId="62">#REF!</definedName>
    <definedName name="enterprises" localSheetId="65">#REF!</definedName>
    <definedName name="enterprises" localSheetId="66">#REF!</definedName>
    <definedName name="enterprises" localSheetId="67">#REF!</definedName>
    <definedName name="enterprises" localSheetId="68">#REF!</definedName>
    <definedName name="ExitWRS">[16]Main!$AB$25</definedName>
    <definedName name="F" localSheetId="0">#REF!</definedName>
    <definedName name="F" localSheetId="1">#REF!</definedName>
    <definedName name="F" localSheetId="2">#REF!</definedName>
    <definedName name="F" localSheetId="3">#REF!</definedName>
    <definedName name="F" localSheetId="4">#REF!</definedName>
    <definedName name="F" localSheetId="5">#REF!</definedName>
    <definedName name="F" localSheetId="6">#REF!</definedName>
    <definedName name="F" localSheetId="13">#REF!</definedName>
    <definedName name="F" localSheetId="14">#REF!</definedName>
    <definedName name="F" localSheetId="15">#REF!</definedName>
    <definedName name="F" localSheetId="16">#REF!</definedName>
    <definedName name="F" localSheetId="19">#REF!</definedName>
    <definedName name="F" localSheetId="25">#REF!</definedName>
    <definedName name="F" localSheetId="46">#REF!</definedName>
    <definedName name="F" localSheetId="55">#REF!</definedName>
    <definedName name="F" localSheetId="56">#REF!</definedName>
    <definedName name="F" localSheetId="57">#REF!</definedName>
    <definedName name="F" localSheetId="58">#REF!</definedName>
    <definedName name="F" localSheetId="59">#REF!</definedName>
    <definedName name="F" localSheetId="47">#REF!</definedName>
    <definedName name="F" localSheetId="48">#REF!</definedName>
    <definedName name="F" localSheetId="49">#REF!</definedName>
    <definedName name="F" localSheetId="50">#REF!</definedName>
    <definedName name="F" localSheetId="51">#REF!</definedName>
    <definedName name="F" localSheetId="52">#REF!</definedName>
    <definedName name="F" localSheetId="53">#REF!</definedName>
    <definedName name="F" localSheetId="54">#REF!</definedName>
    <definedName name="F" localSheetId="69">#REF!</definedName>
    <definedName name="F" localSheetId="71">#REF!</definedName>
    <definedName name="F" localSheetId="73">#REF!</definedName>
    <definedName name="F" localSheetId="74">#REF!</definedName>
    <definedName name="F" localSheetId="61">#REF!</definedName>
    <definedName name="F" localSheetId="62">#REF!</definedName>
    <definedName name="F" localSheetId="65">#REF!</definedName>
    <definedName name="F" localSheetId="66">#REF!</definedName>
    <definedName name="F" localSheetId="67">#REF!</definedName>
    <definedName name="F" localSheetId="68">#REF!</definedName>
    <definedName name="finance" localSheetId="0">#REF!</definedName>
    <definedName name="finance" localSheetId="1">#REF!</definedName>
    <definedName name="finance" localSheetId="2">#REF!</definedName>
    <definedName name="finance" localSheetId="4">#REF!</definedName>
    <definedName name="finance" localSheetId="5">#REF!</definedName>
    <definedName name="finance" localSheetId="6">#REF!</definedName>
    <definedName name="finance" localSheetId="13">#REF!</definedName>
    <definedName name="finance" localSheetId="14">#REF!</definedName>
    <definedName name="finance" localSheetId="15">#REF!</definedName>
    <definedName name="finance" localSheetId="16">#REF!</definedName>
    <definedName name="finance" localSheetId="19">#REF!</definedName>
    <definedName name="finance" localSheetId="46">#REF!</definedName>
    <definedName name="finance" localSheetId="55">#REF!</definedName>
    <definedName name="finance" localSheetId="56">#REF!</definedName>
    <definedName name="finance" localSheetId="57">#REF!</definedName>
    <definedName name="finance" localSheetId="58">#REF!</definedName>
    <definedName name="finance" localSheetId="59">#REF!</definedName>
    <definedName name="finance" localSheetId="47">#REF!</definedName>
    <definedName name="finance" localSheetId="48">#REF!</definedName>
    <definedName name="finance" localSheetId="49">#REF!</definedName>
    <definedName name="finance" localSheetId="50">#REF!</definedName>
    <definedName name="finance" localSheetId="51">#REF!</definedName>
    <definedName name="finance" localSheetId="52">#REF!</definedName>
    <definedName name="finance" localSheetId="53">#REF!</definedName>
    <definedName name="finance" localSheetId="54">#REF!</definedName>
    <definedName name="finance" localSheetId="69">#REF!</definedName>
    <definedName name="finance" localSheetId="61">#REF!</definedName>
    <definedName name="finance" localSheetId="62">#REF!</definedName>
    <definedName name="finance" localSheetId="65">#REF!</definedName>
    <definedName name="finance" localSheetId="66">#REF!</definedName>
    <definedName name="finance" localSheetId="67">#REF!</definedName>
    <definedName name="finance" localSheetId="68">#REF!</definedName>
    <definedName name="finsect" localSheetId="0">#REF!</definedName>
    <definedName name="finsect" localSheetId="1">#REF!</definedName>
    <definedName name="finsect" localSheetId="2">#REF!</definedName>
    <definedName name="finsect" localSheetId="4">#REF!</definedName>
    <definedName name="finsect" localSheetId="5">#REF!</definedName>
    <definedName name="finsect" localSheetId="6">#REF!</definedName>
    <definedName name="finsect" localSheetId="13">#REF!</definedName>
    <definedName name="finsect" localSheetId="14">#REF!</definedName>
    <definedName name="finsect" localSheetId="15">#REF!</definedName>
    <definedName name="finsect" localSheetId="16">#REF!</definedName>
    <definedName name="finsect" localSheetId="19">#REF!</definedName>
    <definedName name="finsect" localSheetId="46">#REF!</definedName>
    <definedName name="finsect" localSheetId="55">#REF!</definedName>
    <definedName name="finsect" localSheetId="56">#REF!</definedName>
    <definedName name="finsect" localSheetId="57">#REF!</definedName>
    <definedName name="finsect" localSheetId="58">#REF!</definedName>
    <definedName name="finsect" localSheetId="59">#REF!</definedName>
    <definedName name="finsect" localSheetId="47">#REF!</definedName>
    <definedName name="finsect" localSheetId="48">#REF!</definedName>
    <definedName name="finsect" localSheetId="49">#REF!</definedName>
    <definedName name="finsect" localSheetId="50">#REF!</definedName>
    <definedName name="finsect" localSheetId="51">#REF!</definedName>
    <definedName name="finsect" localSheetId="52">#REF!</definedName>
    <definedName name="finsect" localSheetId="53">#REF!</definedName>
    <definedName name="finsect" localSheetId="54">#REF!</definedName>
    <definedName name="finsect" localSheetId="69">#REF!</definedName>
    <definedName name="finsect" localSheetId="61">#REF!</definedName>
    <definedName name="finsect" localSheetId="62">#REF!</definedName>
    <definedName name="finsect" localSheetId="65">#REF!</definedName>
    <definedName name="finsect" localSheetId="66">#REF!</definedName>
    <definedName name="finsect" localSheetId="67">#REF!</definedName>
    <definedName name="finsect" localSheetId="68">#REF!</definedName>
    <definedName name="Foreign_liabilities" localSheetId="0">#REF!</definedName>
    <definedName name="Foreign_liabilities" localSheetId="1">#REF!</definedName>
    <definedName name="Foreign_liabilities" localSheetId="2">#REF!</definedName>
    <definedName name="Foreign_liabilities" localSheetId="4">#REF!</definedName>
    <definedName name="Foreign_liabilities" localSheetId="5">#REF!</definedName>
    <definedName name="Foreign_liabilities" localSheetId="6">#REF!</definedName>
    <definedName name="Foreign_liabilities" localSheetId="13">#REF!</definedName>
    <definedName name="Foreign_liabilities" localSheetId="14">#REF!</definedName>
    <definedName name="Foreign_liabilities" localSheetId="15">#REF!</definedName>
    <definedName name="Foreign_liabilities" localSheetId="16">#REF!</definedName>
    <definedName name="Foreign_liabilities" localSheetId="19">#REF!</definedName>
    <definedName name="Foreign_liabilities" localSheetId="46">#REF!</definedName>
    <definedName name="Foreign_liabilities" localSheetId="55">#REF!</definedName>
    <definedName name="Foreign_liabilities" localSheetId="56">#REF!</definedName>
    <definedName name="Foreign_liabilities" localSheetId="57">#REF!</definedName>
    <definedName name="Foreign_liabilities" localSheetId="58">#REF!</definedName>
    <definedName name="Foreign_liabilities" localSheetId="59">#REF!</definedName>
    <definedName name="Foreign_liabilities" localSheetId="47">#REF!</definedName>
    <definedName name="Foreign_liabilities" localSheetId="48">#REF!</definedName>
    <definedName name="Foreign_liabilities" localSheetId="49">#REF!</definedName>
    <definedName name="Foreign_liabilities" localSheetId="50">#REF!</definedName>
    <definedName name="Foreign_liabilities" localSheetId="51">#REF!</definedName>
    <definedName name="Foreign_liabilities" localSheetId="52">#REF!</definedName>
    <definedName name="Foreign_liabilities" localSheetId="53">#REF!</definedName>
    <definedName name="Foreign_liabilities" localSheetId="54">#REF!</definedName>
    <definedName name="Foreign_liabilities" localSheetId="69">#REF!</definedName>
    <definedName name="Foreign_liabilities" localSheetId="61">#REF!</definedName>
    <definedName name="Foreign_liabilities" localSheetId="62">#REF!</definedName>
    <definedName name="Foreign_liabilities" localSheetId="65">#REF!</definedName>
    <definedName name="Foreign_liabilities" localSheetId="66">#REF!</definedName>
    <definedName name="Foreign_liabilities" localSheetId="67">#REF!</definedName>
    <definedName name="Foreign_liabilities" localSheetId="68">#REF!</definedName>
    <definedName name="G" localSheetId="0">#REF!</definedName>
    <definedName name="G" localSheetId="1">#REF!</definedName>
    <definedName name="G" localSheetId="2">#REF!</definedName>
    <definedName name="G" localSheetId="4">#REF!</definedName>
    <definedName name="G" localSheetId="5">#REF!</definedName>
    <definedName name="G" localSheetId="6">#REF!</definedName>
    <definedName name="G" localSheetId="13">#REF!</definedName>
    <definedName name="G" localSheetId="14">#REF!</definedName>
    <definedName name="G" localSheetId="15">#REF!</definedName>
    <definedName name="G" localSheetId="16">#REF!</definedName>
    <definedName name="G" localSheetId="19">#REF!</definedName>
    <definedName name="G" localSheetId="25">#REF!</definedName>
    <definedName name="G" localSheetId="46">#REF!</definedName>
    <definedName name="G" localSheetId="55">#REF!</definedName>
    <definedName name="G" localSheetId="56">#REF!</definedName>
    <definedName name="G" localSheetId="57">#REF!</definedName>
    <definedName name="G" localSheetId="47">#REF!</definedName>
    <definedName name="G" localSheetId="48">#REF!</definedName>
    <definedName name="G" localSheetId="49">#REF!</definedName>
    <definedName name="G" localSheetId="50">#REF!</definedName>
    <definedName name="G" localSheetId="51">#REF!</definedName>
    <definedName name="G" localSheetId="52">#REF!</definedName>
    <definedName name="G" localSheetId="53">#REF!</definedName>
    <definedName name="G" localSheetId="54">#REF!</definedName>
    <definedName name="G" localSheetId="71">#REF!</definedName>
    <definedName name="G" localSheetId="73">#REF!</definedName>
    <definedName name="G" localSheetId="74">#REF!</definedName>
    <definedName name="G" localSheetId="61">#REF!</definedName>
    <definedName name="G" localSheetId="62">#REF!</definedName>
    <definedName name="G" localSheetId="65">#REF!</definedName>
    <definedName name="G" localSheetId="66">#REF!</definedName>
    <definedName name="G" localSheetId="68">#REF!</definedName>
    <definedName name="gdp" localSheetId="0">#REF!</definedName>
    <definedName name="gdp" localSheetId="1">#REF!</definedName>
    <definedName name="gdp" localSheetId="2">#REF!</definedName>
    <definedName name="gdp" localSheetId="4">#REF!</definedName>
    <definedName name="gdp" localSheetId="5">#REF!</definedName>
    <definedName name="gdp" localSheetId="6">#REF!</definedName>
    <definedName name="gdp" localSheetId="13">#REF!</definedName>
    <definedName name="gdp" localSheetId="14">#REF!</definedName>
    <definedName name="gdp" localSheetId="15">#REF!</definedName>
    <definedName name="gdp" localSheetId="16">#REF!</definedName>
    <definedName name="gdp" localSheetId="19">#REF!</definedName>
    <definedName name="gdp" localSheetId="46">#REF!</definedName>
    <definedName name="gdp" localSheetId="55">#REF!</definedName>
    <definedName name="gdp" localSheetId="56">#REF!</definedName>
    <definedName name="gdp" localSheetId="57">#REF!</definedName>
    <definedName name="gdp" localSheetId="58">#REF!</definedName>
    <definedName name="gdp" localSheetId="59">#REF!</definedName>
    <definedName name="gdp" localSheetId="47">#REF!</definedName>
    <definedName name="gdp" localSheetId="48">#REF!</definedName>
    <definedName name="gdp" localSheetId="49">#REF!</definedName>
    <definedName name="gdp" localSheetId="50">#REF!</definedName>
    <definedName name="gdp" localSheetId="51">#REF!</definedName>
    <definedName name="gdp" localSheetId="52">#REF!</definedName>
    <definedName name="gdp" localSheetId="53">#REF!</definedName>
    <definedName name="gdp" localSheetId="54">#REF!</definedName>
    <definedName name="gdp" localSheetId="69">#REF!</definedName>
    <definedName name="gdp" localSheetId="61">#REF!</definedName>
    <definedName name="gdp" localSheetId="62">#REF!</definedName>
    <definedName name="gdp" localSheetId="65">#REF!</definedName>
    <definedName name="gdp" localSheetId="66">#REF!</definedName>
    <definedName name="gdp" localSheetId="67">#REF!</definedName>
    <definedName name="gdp" localSheetId="68">#REF!</definedName>
    <definedName name="gdpcomp" localSheetId="0">#REF!</definedName>
    <definedName name="gdpcomp" localSheetId="1">#REF!</definedName>
    <definedName name="gdpcomp" localSheetId="2">#REF!</definedName>
    <definedName name="gdpcomp" localSheetId="4">#REF!</definedName>
    <definedName name="gdpcomp" localSheetId="5">#REF!</definedName>
    <definedName name="gdpcomp" localSheetId="6">#REF!</definedName>
    <definedName name="gdpcomp" localSheetId="13">#REF!</definedName>
    <definedName name="gdpcomp" localSheetId="14">#REF!</definedName>
    <definedName name="gdpcomp" localSheetId="15">#REF!</definedName>
    <definedName name="gdpcomp" localSheetId="16">#REF!</definedName>
    <definedName name="gdpcomp" localSheetId="19">#REF!</definedName>
    <definedName name="gdpcomp" localSheetId="46">#REF!</definedName>
    <definedName name="gdpcomp" localSheetId="55">#REF!</definedName>
    <definedName name="gdpcomp" localSheetId="56">#REF!</definedName>
    <definedName name="gdpcomp" localSheetId="57">#REF!</definedName>
    <definedName name="gdpcomp" localSheetId="58">#REF!</definedName>
    <definedName name="gdpcomp" localSheetId="59">#REF!</definedName>
    <definedName name="gdpcomp" localSheetId="47">#REF!</definedName>
    <definedName name="gdpcomp" localSheetId="48">#REF!</definedName>
    <definedName name="gdpcomp" localSheetId="49">#REF!</definedName>
    <definedName name="gdpcomp" localSheetId="50">#REF!</definedName>
    <definedName name="gdpcomp" localSheetId="51">#REF!</definedName>
    <definedName name="gdpcomp" localSheetId="52">#REF!</definedName>
    <definedName name="gdpcomp" localSheetId="53">#REF!</definedName>
    <definedName name="gdpcomp" localSheetId="54">#REF!</definedName>
    <definedName name="gdpcomp" localSheetId="69">#REF!</definedName>
    <definedName name="gdpcomp" localSheetId="61">#REF!</definedName>
    <definedName name="gdpcomp" localSheetId="62">#REF!</definedName>
    <definedName name="gdpcomp" localSheetId="65">#REF!</definedName>
    <definedName name="gdpcomp" localSheetId="66">#REF!</definedName>
    <definedName name="gdpcomp" localSheetId="67">#REF!</definedName>
    <definedName name="gdpcomp" localSheetId="68">#REF!</definedName>
    <definedName name="gdpdefl" localSheetId="0">#REF!</definedName>
    <definedName name="gdpdefl" localSheetId="1">#REF!</definedName>
    <definedName name="gdpdefl" localSheetId="2">#REF!</definedName>
    <definedName name="gdpdefl" localSheetId="4">#REF!</definedName>
    <definedName name="gdpdefl" localSheetId="5">#REF!</definedName>
    <definedName name="gdpdefl" localSheetId="6">#REF!</definedName>
    <definedName name="gdpdefl" localSheetId="13">#REF!</definedName>
    <definedName name="gdpdefl" localSheetId="14">#REF!</definedName>
    <definedName name="gdpdefl" localSheetId="15">#REF!</definedName>
    <definedName name="gdpdefl" localSheetId="16">#REF!</definedName>
    <definedName name="gdpdefl" localSheetId="19">#REF!</definedName>
    <definedName name="gdpdefl" localSheetId="46">#REF!</definedName>
    <definedName name="gdpdefl" localSheetId="55">#REF!</definedName>
    <definedName name="gdpdefl" localSheetId="56">#REF!</definedName>
    <definedName name="gdpdefl" localSheetId="57">#REF!</definedName>
    <definedName name="gdpdefl" localSheetId="58">#REF!</definedName>
    <definedName name="gdpdefl" localSheetId="59">#REF!</definedName>
    <definedName name="gdpdefl" localSheetId="47">#REF!</definedName>
    <definedName name="gdpdefl" localSheetId="48">#REF!</definedName>
    <definedName name="gdpdefl" localSheetId="49">#REF!</definedName>
    <definedName name="gdpdefl" localSheetId="50">#REF!</definedName>
    <definedName name="gdpdefl" localSheetId="51">#REF!</definedName>
    <definedName name="gdpdefl" localSheetId="52">#REF!</definedName>
    <definedName name="gdpdefl" localSheetId="53">#REF!</definedName>
    <definedName name="gdpdefl" localSheetId="54">#REF!</definedName>
    <definedName name="gdpdefl" localSheetId="69">#REF!</definedName>
    <definedName name="gdpdefl" localSheetId="61">#REF!</definedName>
    <definedName name="gdpdefl" localSheetId="62">#REF!</definedName>
    <definedName name="gdpdefl" localSheetId="65">#REF!</definedName>
    <definedName name="gdpdefl" localSheetId="66">#REF!</definedName>
    <definedName name="gdpdefl" localSheetId="67">#REF!</definedName>
    <definedName name="gdpdefl" localSheetId="68">#REF!</definedName>
    <definedName name="ggg" localSheetId="0">'[17]Ҳафталик валюта курси'!$B$37</definedName>
    <definedName name="ggg" localSheetId="1">'[18]Ҳафталик валюта курси'!$B$37</definedName>
    <definedName name="ggg" localSheetId="2">'[18]Ҳафталик валюта курси'!$B$37</definedName>
    <definedName name="ggg" localSheetId="3">'[19]Ҳафталик валюта курси'!$B$37</definedName>
    <definedName name="ggg" localSheetId="4">'[18]Ҳафталик валюта курси'!$B$37</definedName>
    <definedName name="ggg" localSheetId="5">'[18]Ҳафталик валюта курси'!$B$37</definedName>
    <definedName name="ggg" localSheetId="6">'[18]Ҳафталик валюта курси'!$B$37</definedName>
    <definedName name="ggg" localSheetId="21">'[17]Ҳафталик валюта курси'!$B$37</definedName>
    <definedName name="ggg" localSheetId="19">'[17]Ҳафталик валюта курси'!$B$37</definedName>
    <definedName name="ggg" localSheetId="25">#REF!</definedName>
    <definedName name="ggg" localSheetId="58">'[18]Ҳафталик валюта курси'!$B$37</definedName>
    <definedName name="ggg" localSheetId="59">'[18]Ҳафталик валюта курси'!$B$37</definedName>
    <definedName name="ggg" localSheetId="69">'[17]Ҳафталик валюта курси'!$B$37</definedName>
    <definedName name="ggg" localSheetId="71">#REF!</definedName>
    <definedName name="ggg" localSheetId="73">#REF!</definedName>
    <definedName name="ggg" localSheetId="74">#REF!</definedName>
    <definedName name="ggg" localSheetId="67">'[18]Ҳафталик валюта курси'!$B$37</definedName>
    <definedName name="ggg" localSheetId="68">'[17]Ҳафталик валюта курси'!$B$37</definedName>
    <definedName name="GRÁFICO_10.3.1.">'[14]GRÁFICO DE FONDO POR AFILIADO'!$A$3:$H$35</definedName>
    <definedName name="GRÁFICO_10.3.2">'[14]GRÁFICO DE FONDO POR AFILIADO'!$A$36:$H$68</definedName>
    <definedName name="GRÁFICO_10.3.3">'[14]GRÁFICO DE FONDO POR AFILIADO'!$A$69:$H$101</definedName>
    <definedName name="GRÁFICO_10.3.4.">'[14]GRÁFICO DE FONDO POR AFILIADO'!$A$103:$H$135</definedName>
    <definedName name="GRÁFICO_N_10.2.4." localSheetId="0">#REF!</definedName>
    <definedName name="GRÁFICO_N_10.2.4." localSheetId="1">#REF!</definedName>
    <definedName name="GRÁFICO_N_10.2.4." localSheetId="2">#REF!</definedName>
    <definedName name="GRÁFICO_N_10.2.4." localSheetId="3">#REF!</definedName>
    <definedName name="GRÁFICO_N_10.2.4." localSheetId="4">#REF!</definedName>
    <definedName name="GRÁFICO_N_10.2.4." localSheetId="5">#REF!</definedName>
    <definedName name="GRÁFICO_N_10.2.4." localSheetId="6">#REF!</definedName>
    <definedName name="GRÁFICO_N_10.2.4." localSheetId="13">#REF!</definedName>
    <definedName name="GRÁFICO_N_10.2.4." localSheetId="14">#REF!</definedName>
    <definedName name="GRÁFICO_N_10.2.4." localSheetId="15">#REF!</definedName>
    <definedName name="GRÁFICO_N_10.2.4." localSheetId="16">#REF!</definedName>
    <definedName name="GRÁFICO_N_10.2.4." localSheetId="19">#REF!</definedName>
    <definedName name="GRÁFICO_N_10.2.4." localSheetId="46">#REF!</definedName>
    <definedName name="GRÁFICO_N_10.2.4." localSheetId="55">#REF!</definedName>
    <definedName name="GRÁFICO_N_10.2.4." localSheetId="56">#REF!</definedName>
    <definedName name="GRÁFICO_N_10.2.4." localSheetId="57">#REF!</definedName>
    <definedName name="GRÁFICO_N_10.2.4." localSheetId="58">#REF!</definedName>
    <definedName name="GRÁFICO_N_10.2.4." localSheetId="59">#REF!</definedName>
    <definedName name="GRÁFICO_N_10.2.4." localSheetId="47">#REF!</definedName>
    <definedName name="GRÁFICO_N_10.2.4." localSheetId="48">#REF!</definedName>
    <definedName name="GRÁFICO_N_10.2.4." localSheetId="49">#REF!</definedName>
    <definedName name="GRÁFICO_N_10.2.4." localSheetId="50">#REF!</definedName>
    <definedName name="GRÁFICO_N_10.2.4." localSheetId="51">#REF!</definedName>
    <definedName name="GRÁFICO_N_10.2.4." localSheetId="52">#REF!</definedName>
    <definedName name="GRÁFICO_N_10.2.4." localSheetId="53">#REF!</definedName>
    <definedName name="GRÁFICO_N_10.2.4." localSheetId="54">#REF!</definedName>
    <definedName name="GRÁFICO_N_10.2.4." localSheetId="69">#REF!</definedName>
    <definedName name="GRÁFICO_N_10.2.4." localSheetId="61">#REF!</definedName>
    <definedName name="GRÁFICO_N_10.2.4." localSheetId="62">#REF!</definedName>
    <definedName name="GRÁFICO_N_10.2.4." localSheetId="65">#REF!</definedName>
    <definedName name="GRÁFICO_N_10.2.4." localSheetId="66">#REF!</definedName>
    <definedName name="GRÁFICO_N_10.2.4." localSheetId="67">#REF!</definedName>
    <definedName name="GRÁFICO_N_10.2.4." localSheetId="68">#REF!</definedName>
    <definedName name="Gross_reserves" localSheetId="0">#REF!</definedName>
    <definedName name="Gross_reserves" localSheetId="1">#REF!</definedName>
    <definedName name="Gross_reserves" localSheetId="2">#REF!</definedName>
    <definedName name="Gross_reserves" localSheetId="4">#REF!</definedName>
    <definedName name="Gross_reserves" localSheetId="5">#REF!</definedName>
    <definedName name="Gross_reserves" localSheetId="6">#REF!</definedName>
    <definedName name="Gross_reserves" localSheetId="13">#REF!</definedName>
    <definedName name="Gross_reserves" localSheetId="14">#REF!</definedName>
    <definedName name="Gross_reserves" localSheetId="15">#REF!</definedName>
    <definedName name="Gross_reserves" localSheetId="16">#REF!</definedName>
    <definedName name="Gross_reserves" localSheetId="19">#REF!</definedName>
    <definedName name="Gross_reserves" localSheetId="46">#REF!</definedName>
    <definedName name="Gross_reserves" localSheetId="55">#REF!</definedName>
    <definedName name="Gross_reserves" localSheetId="56">#REF!</definedName>
    <definedName name="Gross_reserves" localSheetId="57">#REF!</definedName>
    <definedName name="Gross_reserves" localSheetId="58">#REF!</definedName>
    <definedName name="Gross_reserves" localSheetId="59">#REF!</definedName>
    <definedName name="Gross_reserves" localSheetId="47">#REF!</definedName>
    <definedName name="Gross_reserves" localSheetId="48">#REF!</definedName>
    <definedName name="Gross_reserves" localSheetId="49">#REF!</definedName>
    <definedName name="Gross_reserves" localSheetId="50">#REF!</definedName>
    <definedName name="Gross_reserves" localSheetId="51">#REF!</definedName>
    <definedName name="Gross_reserves" localSheetId="52">#REF!</definedName>
    <definedName name="Gross_reserves" localSheetId="53">#REF!</definedName>
    <definedName name="Gross_reserves" localSheetId="54">#REF!</definedName>
    <definedName name="Gross_reserves" localSheetId="69">#REF!</definedName>
    <definedName name="Gross_reserves" localSheetId="61">#REF!</definedName>
    <definedName name="Gross_reserves" localSheetId="62">#REF!</definedName>
    <definedName name="Gross_reserves" localSheetId="65">#REF!</definedName>
    <definedName name="Gross_reserves" localSheetId="66">#REF!</definedName>
    <definedName name="Gross_reserves" localSheetId="67">#REF!</definedName>
    <definedName name="Gross_reserves" localSheetId="68">#REF!</definedName>
    <definedName name="H" localSheetId="0">#REF!</definedName>
    <definedName name="H" localSheetId="1">#REF!</definedName>
    <definedName name="H" localSheetId="2">#REF!</definedName>
    <definedName name="H" localSheetId="4">#REF!</definedName>
    <definedName name="H" localSheetId="5">#REF!</definedName>
    <definedName name="H" localSheetId="6">#REF!</definedName>
    <definedName name="H" localSheetId="21">#REF!</definedName>
    <definedName name="H" localSheetId="13">#REF!</definedName>
    <definedName name="H" localSheetId="14">#REF!</definedName>
    <definedName name="H" localSheetId="15">#REF!</definedName>
    <definedName name="H" localSheetId="16">#REF!</definedName>
    <definedName name="H" localSheetId="19">#REF!</definedName>
    <definedName name="H" localSheetId="25">#REF!</definedName>
    <definedName name="H" localSheetId="46">#REF!</definedName>
    <definedName name="H" localSheetId="55">#REF!</definedName>
    <definedName name="H" localSheetId="56">#REF!</definedName>
    <definedName name="H" localSheetId="57">#REF!</definedName>
    <definedName name="H" localSheetId="47">#REF!</definedName>
    <definedName name="H" localSheetId="48">#REF!</definedName>
    <definedName name="H" localSheetId="49">#REF!</definedName>
    <definedName name="H" localSheetId="50">#REF!</definedName>
    <definedName name="H" localSheetId="51">#REF!</definedName>
    <definedName name="H" localSheetId="52">#REF!</definedName>
    <definedName name="H" localSheetId="53">#REF!</definedName>
    <definedName name="H" localSheetId="54">#REF!</definedName>
    <definedName name="H" localSheetId="71">#REF!</definedName>
    <definedName name="H" localSheetId="73">#REF!</definedName>
    <definedName name="H" localSheetId="74">#REF!</definedName>
    <definedName name="H" localSheetId="61">#REF!</definedName>
    <definedName name="H" localSheetId="62">#REF!</definedName>
    <definedName name="H" localSheetId="65">#REF!</definedName>
    <definedName name="H" localSheetId="66">#REF!</definedName>
    <definedName name="H" localSheetId="68">#REF!</definedName>
    <definedName name="HERE" localSheetId="0">#REF!</definedName>
    <definedName name="HERE" localSheetId="1">#REF!</definedName>
    <definedName name="HERE" localSheetId="2">#REF!</definedName>
    <definedName name="HERE" localSheetId="4">#REF!</definedName>
    <definedName name="HERE" localSheetId="5">#REF!</definedName>
    <definedName name="HERE" localSheetId="6">#REF!</definedName>
    <definedName name="HERE" localSheetId="13">#REF!</definedName>
    <definedName name="HERE" localSheetId="14">#REF!</definedName>
    <definedName name="HERE" localSheetId="15">#REF!</definedName>
    <definedName name="HERE" localSheetId="16">#REF!</definedName>
    <definedName name="HERE" localSheetId="19">#REF!</definedName>
    <definedName name="HERE" localSheetId="46">#REF!</definedName>
    <definedName name="HERE" localSheetId="55">#REF!</definedName>
    <definedName name="HERE" localSheetId="56">#REF!</definedName>
    <definedName name="HERE" localSheetId="57">#REF!</definedName>
    <definedName name="HERE" localSheetId="58">#REF!</definedName>
    <definedName name="HERE" localSheetId="59">#REF!</definedName>
    <definedName name="HERE" localSheetId="47">#REF!</definedName>
    <definedName name="HERE" localSheetId="48">#REF!</definedName>
    <definedName name="HERE" localSheetId="49">#REF!</definedName>
    <definedName name="HERE" localSheetId="50">#REF!</definedName>
    <definedName name="HERE" localSheetId="51">#REF!</definedName>
    <definedName name="HERE" localSheetId="52">#REF!</definedName>
    <definedName name="HERE" localSheetId="53">#REF!</definedName>
    <definedName name="HERE" localSheetId="54">#REF!</definedName>
    <definedName name="HERE" localSheetId="69">#REF!</definedName>
    <definedName name="HERE" localSheetId="61">#REF!</definedName>
    <definedName name="HERE" localSheetId="62">#REF!</definedName>
    <definedName name="HERE" localSheetId="65">#REF!</definedName>
    <definedName name="HERE" localSheetId="66">#REF!</definedName>
    <definedName name="HERE" localSheetId="67">#REF!</definedName>
    <definedName name="HERE" localSheetId="68">#REF!</definedName>
    <definedName name="hghghghghghgh" localSheetId="0">#REF!</definedName>
    <definedName name="hghghghghghgh" localSheetId="1">#REF!</definedName>
    <definedName name="hghghghghghgh" localSheetId="2">#REF!</definedName>
    <definedName name="hghghghghghgh" localSheetId="4">#REF!</definedName>
    <definedName name="hghghghghghgh" localSheetId="5">#REF!</definedName>
    <definedName name="hghghghghghgh" localSheetId="6">#REF!</definedName>
    <definedName name="hghghghghghgh" localSheetId="21">#REF!</definedName>
    <definedName name="hghghghghghgh" localSheetId="13">#REF!</definedName>
    <definedName name="hghghghghghgh" localSheetId="14">#REF!</definedName>
    <definedName name="hghghghghghgh" localSheetId="15">#REF!</definedName>
    <definedName name="hghghghghghgh" localSheetId="16">#REF!</definedName>
    <definedName name="hghghghghghgh" localSheetId="19">#REF!</definedName>
    <definedName name="hghghghghghgh" localSheetId="25">#REF!</definedName>
    <definedName name="hghghghghghgh" localSheetId="46">#REF!</definedName>
    <definedName name="hghghghghghgh" localSheetId="55">#REF!</definedName>
    <definedName name="hghghghghghgh" localSheetId="56">#REF!</definedName>
    <definedName name="hghghghghghgh" localSheetId="57">#REF!</definedName>
    <definedName name="hghghghghghgh" localSheetId="47">#REF!</definedName>
    <definedName name="hghghghghghgh" localSheetId="48">#REF!</definedName>
    <definedName name="hghghghghghgh" localSheetId="49">#REF!</definedName>
    <definedName name="hghghghghghgh" localSheetId="50">#REF!</definedName>
    <definedName name="hghghghghghgh" localSheetId="51">#REF!</definedName>
    <definedName name="hghghghghghgh" localSheetId="52">#REF!</definedName>
    <definedName name="hghghghghghgh" localSheetId="53">#REF!</definedName>
    <definedName name="hghghghghghgh" localSheetId="54">#REF!</definedName>
    <definedName name="hghghghghghgh" localSheetId="71">#REF!</definedName>
    <definedName name="hghghghghghgh" localSheetId="73">#REF!</definedName>
    <definedName name="hghghghghghgh" localSheetId="74">#REF!</definedName>
    <definedName name="hghghghghghgh" localSheetId="61">#REF!</definedName>
    <definedName name="hghghghghghgh" localSheetId="62">#REF!</definedName>
    <definedName name="hghghghghghgh" localSheetId="65">#REF!</definedName>
    <definedName name="hghghghghghgh" localSheetId="66">#REF!</definedName>
    <definedName name="hghghghghghgh" localSheetId="68">#REF!</definedName>
    <definedName name="hhh" localSheetId="0">#REF!</definedName>
    <definedName name="hhh" localSheetId="1">#REF!</definedName>
    <definedName name="hhh" localSheetId="2">#REF!</definedName>
    <definedName name="hhh" localSheetId="4">#REF!</definedName>
    <definedName name="hhh" localSheetId="5">#REF!</definedName>
    <definedName name="hhh" localSheetId="6">#REF!</definedName>
    <definedName name="hhh" localSheetId="21">#REF!</definedName>
    <definedName name="hhh" localSheetId="13">#REF!</definedName>
    <definedName name="hhh" localSheetId="14">#REF!</definedName>
    <definedName name="hhh" localSheetId="15">#REF!</definedName>
    <definedName name="hhh" localSheetId="16">#REF!</definedName>
    <definedName name="hhh" localSheetId="19">#REF!</definedName>
    <definedName name="hhh" localSheetId="25">#REF!</definedName>
    <definedName name="hhh" localSheetId="46">#REF!</definedName>
    <definedName name="hhh" localSheetId="55">#REF!</definedName>
    <definedName name="hhh" localSheetId="56">#REF!</definedName>
    <definedName name="hhh" localSheetId="57">#REF!</definedName>
    <definedName name="hhh" localSheetId="47">#REF!</definedName>
    <definedName name="hhh" localSheetId="48">#REF!</definedName>
    <definedName name="hhh" localSheetId="49">#REF!</definedName>
    <definedName name="hhh" localSheetId="50">#REF!</definedName>
    <definedName name="hhh" localSheetId="51">#REF!</definedName>
    <definedName name="hhh" localSheetId="52">#REF!</definedName>
    <definedName name="hhh" localSheetId="53">#REF!</definedName>
    <definedName name="hhh" localSheetId="54">#REF!</definedName>
    <definedName name="hhh" localSheetId="71">#REF!</definedName>
    <definedName name="hhh" localSheetId="73">#REF!</definedName>
    <definedName name="hhh" localSheetId="74">#REF!</definedName>
    <definedName name="hhh" localSheetId="61">#REF!</definedName>
    <definedName name="hhh" localSheetId="62">#REF!</definedName>
    <definedName name="hhh" localSheetId="65">#REF!</definedName>
    <definedName name="hhh" localSheetId="66">#REF!</definedName>
    <definedName name="hhh" localSheetId="68">#REF!</definedName>
    <definedName name="I" localSheetId="0">#REF!</definedName>
    <definedName name="I" localSheetId="1">#REF!</definedName>
    <definedName name="I" localSheetId="2">#REF!</definedName>
    <definedName name="I" localSheetId="4">#REF!</definedName>
    <definedName name="I" localSheetId="5">#REF!</definedName>
    <definedName name="I" localSheetId="6">#REF!</definedName>
    <definedName name="I" localSheetId="13">#REF!</definedName>
    <definedName name="I" localSheetId="14">#REF!</definedName>
    <definedName name="I" localSheetId="15">#REF!</definedName>
    <definedName name="I" localSheetId="16">#REF!</definedName>
    <definedName name="I" localSheetId="19">#REF!</definedName>
    <definedName name="I" localSheetId="25">#REF!</definedName>
    <definedName name="I" localSheetId="46">#REF!</definedName>
    <definedName name="I" localSheetId="55">#REF!</definedName>
    <definedName name="I" localSheetId="56">#REF!</definedName>
    <definedName name="I" localSheetId="57">#REF!</definedName>
    <definedName name="I" localSheetId="47">#REF!</definedName>
    <definedName name="I" localSheetId="48">#REF!</definedName>
    <definedName name="I" localSheetId="49">#REF!</definedName>
    <definedName name="I" localSheetId="50">#REF!</definedName>
    <definedName name="I" localSheetId="51">#REF!</definedName>
    <definedName name="I" localSheetId="52">#REF!</definedName>
    <definedName name="I" localSheetId="53">#REF!</definedName>
    <definedName name="I" localSheetId="54">#REF!</definedName>
    <definedName name="I" localSheetId="71">#REF!</definedName>
    <definedName name="I" localSheetId="73">#REF!</definedName>
    <definedName name="I" localSheetId="74">#REF!</definedName>
    <definedName name="I" localSheetId="61">#REF!</definedName>
    <definedName name="I" localSheetId="62">#REF!</definedName>
    <definedName name="I" localSheetId="65">#REF!</definedName>
    <definedName name="I" localSheetId="66">#REF!</definedName>
    <definedName name="I" localSheetId="68">#REF!</definedName>
    <definedName name="imfint">'[15]IMF Credit'!$D$61:$IG$61</definedName>
    <definedName name="imfrepurchase">'[15]IMF Credit'!$D$58:$IG$58</definedName>
    <definedName name="In_millions_of_lei" localSheetId="0">#REF!</definedName>
    <definedName name="In_millions_of_lei" localSheetId="1">#REF!</definedName>
    <definedName name="In_millions_of_lei" localSheetId="2">#REF!</definedName>
    <definedName name="In_millions_of_lei" localSheetId="3">#REF!</definedName>
    <definedName name="In_millions_of_lei" localSheetId="4">#REF!</definedName>
    <definedName name="In_millions_of_lei" localSheetId="5">#REF!</definedName>
    <definedName name="In_millions_of_lei" localSheetId="6">#REF!</definedName>
    <definedName name="In_millions_of_lei" localSheetId="13">#REF!</definedName>
    <definedName name="In_millions_of_lei" localSheetId="14">#REF!</definedName>
    <definedName name="In_millions_of_lei" localSheetId="15">#REF!</definedName>
    <definedName name="In_millions_of_lei" localSheetId="16">#REF!</definedName>
    <definedName name="In_millions_of_lei" localSheetId="19">#REF!</definedName>
    <definedName name="In_millions_of_lei" localSheetId="46">#REF!</definedName>
    <definedName name="In_millions_of_lei" localSheetId="55">#REF!</definedName>
    <definedName name="In_millions_of_lei" localSheetId="56">#REF!</definedName>
    <definedName name="In_millions_of_lei" localSheetId="57">#REF!</definedName>
    <definedName name="In_millions_of_lei" localSheetId="58">#REF!</definedName>
    <definedName name="In_millions_of_lei" localSheetId="59">#REF!</definedName>
    <definedName name="In_millions_of_lei" localSheetId="47">#REF!</definedName>
    <definedName name="In_millions_of_lei" localSheetId="48">#REF!</definedName>
    <definedName name="In_millions_of_lei" localSheetId="49">#REF!</definedName>
    <definedName name="In_millions_of_lei" localSheetId="50">#REF!</definedName>
    <definedName name="In_millions_of_lei" localSheetId="51">#REF!</definedName>
    <definedName name="In_millions_of_lei" localSheetId="52">#REF!</definedName>
    <definedName name="In_millions_of_lei" localSheetId="53">#REF!</definedName>
    <definedName name="In_millions_of_lei" localSheetId="54">#REF!</definedName>
    <definedName name="In_millions_of_lei" localSheetId="69">#REF!</definedName>
    <definedName name="In_millions_of_lei" localSheetId="61">#REF!</definedName>
    <definedName name="In_millions_of_lei" localSheetId="62">#REF!</definedName>
    <definedName name="In_millions_of_lei" localSheetId="65">#REF!</definedName>
    <definedName name="In_millions_of_lei" localSheetId="66">#REF!</definedName>
    <definedName name="In_millions_of_lei" localSheetId="67">#REF!</definedName>
    <definedName name="In_millions_of_lei" localSheetId="68">#REF!</definedName>
    <definedName name="In_millions_of_U.S._dollars" localSheetId="0">#REF!</definedName>
    <definedName name="In_millions_of_U.S._dollars" localSheetId="1">#REF!</definedName>
    <definedName name="In_millions_of_U.S._dollars" localSheetId="2">#REF!</definedName>
    <definedName name="In_millions_of_U.S._dollars" localSheetId="4">#REF!</definedName>
    <definedName name="In_millions_of_U.S._dollars" localSheetId="5">#REF!</definedName>
    <definedName name="In_millions_of_U.S._dollars" localSheetId="6">#REF!</definedName>
    <definedName name="In_millions_of_U.S._dollars" localSheetId="13">#REF!</definedName>
    <definedName name="In_millions_of_U.S._dollars" localSheetId="14">#REF!</definedName>
    <definedName name="In_millions_of_U.S._dollars" localSheetId="15">#REF!</definedName>
    <definedName name="In_millions_of_U.S._dollars" localSheetId="16">#REF!</definedName>
    <definedName name="In_millions_of_U.S._dollars" localSheetId="19">#REF!</definedName>
    <definedName name="In_millions_of_U.S._dollars" localSheetId="46">#REF!</definedName>
    <definedName name="In_millions_of_U.S._dollars" localSheetId="55">#REF!</definedName>
    <definedName name="In_millions_of_U.S._dollars" localSheetId="56">#REF!</definedName>
    <definedName name="In_millions_of_U.S._dollars" localSheetId="57">#REF!</definedName>
    <definedName name="In_millions_of_U.S._dollars" localSheetId="58">#REF!</definedName>
    <definedName name="In_millions_of_U.S._dollars" localSheetId="59">#REF!</definedName>
    <definedName name="In_millions_of_U.S._dollars" localSheetId="47">#REF!</definedName>
    <definedName name="In_millions_of_U.S._dollars" localSheetId="48">#REF!</definedName>
    <definedName name="In_millions_of_U.S._dollars" localSheetId="49">#REF!</definedName>
    <definedName name="In_millions_of_U.S._dollars" localSheetId="50">#REF!</definedName>
    <definedName name="In_millions_of_U.S._dollars" localSheetId="51">#REF!</definedName>
    <definedName name="In_millions_of_U.S._dollars" localSheetId="52">#REF!</definedName>
    <definedName name="In_millions_of_U.S._dollars" localSheetId="53">#REF!</definedName>
    <definedName name="In_millions_of_U.S._dollars" localSheetId="54">#REF!</definedName>
    <definedName name="In_millions_of_U.S._dollars" localSheetId="69">#REF!</definedName>
    <definedName name="In_millions_of_U.S._dollars" localSheetId="61">#REF!</definedName>
    <definedName name="In_millions_of_U.S._dollars" localSheetId="62">#REF!</definedName>
    <definedName name="In_millions_of_U.S._dollars" localSheetId="65">#REF!</definedName>
    <definedName name="In_millions_of_U.S._dollars" localSheetId="66">#REF!</definedName>
    <definedName name="In_millions_of_U.S._dollars" localSheetId="67">#REF!</definedName>
    <definedName name="In_millions_of_U.S._dollars" localSheetId="68">#REF!</definedName>
    <definedName name="intdep" localSheetId="0">#REF!</definedName>
    <definedName name="intdep" localSheetId="1">#REF!</definedName>
    <definedName name="intdep" localSheetId="2">#REF!</definedName>
    <definedName name="intdep" localSheetId="4">#REF!</definedName>
    <definedName name="intdep" localSheetId="5">#REF!</definedName>
    <definedName name="intdep" localSheetId="6">#REF!</definedName>
    <definedName name="intdep" localSheetId="13">#REF!</definedName>
    <definedName name="intdep" localSheetId="14">#REF!</definedName>
    <definedName name="intdep" localSheetId="15">#REF!</definedName>
    <definedName name="intdep" localSheetId="16">#REF!</definedName>
    <definedName name="intdep" localSheetId="19">#REF!</definedName>
    <definedName name="intdep" localSheetId="46">#REF!</definedName>
    <definedName name="intdep" localSheetId="55">#REF!</definedName>
    <definedName name="intdep" localSheetId="56">#REF!</definedName>
    <definedName name="intdep" localSheetId="57">#REF!</definedName>
    <definedName name="intdep" localSheetId="58">'5.2.13'!$A$2:$A$22</definedName>
    <definedName name="intdep" localSheetId="59">'5.2.14'!$A$2:$A$22</definedName>
    <definedName name="intdep" localSheetId="47">#REF!</definedName>
    <definedName name="intdep" localSheetId="48">#REF!</definedName>
    <definedName name="intdep" localSheetId="49">#REF!</definedName>
    <definedName name="intdep" localSheetId="50">#REF!</definedName>
    <definedName name="intdep" localSheetId="51">#REF!</definedName>
    <definedName name="intdep" localSheetId="52">#REF!</definedName>
    <definedName name="intdep" localSheetId="53">#REF!</definedName>
    <definedName name="intdep" localSheetId="54">#REF!</definedName>
    <definedName name="intdep" localSheetId="69">#REF!</definedName>
    <definedName name="intdep" localSheetId="61">#REF!</definedName>
    <definedName name="intdep" localSheetId="62">#REF!</definedName>
    <definedName name="intdep" localSheetId="65">#REF!</definedName>
    <definedName name="intdep" localSheetId="66">#REF!</definedName>
    <definedName name="intdep" localSheetId="67">#REF!</definedName>
    <definedName name="intdep" localSheetId="68">#REF!</definedName>
    <definedName name="interestdep" localSheetId="0">#REF!</definedName>
    <definedName name="interestdep" localSheetId="1">#REF!</definedName>
    <definedName name="interestdep" localSheetId="2">#REF!</definedName>
    <definedName name="interestdep" localSheetId="4">#REF!</definedName>
    <definedName name="interestdep" localSheetId="5">#REF!</definedName>
    <definedName name="interestdep" localSheetId="6">#REF!</definedName>
    <definedName name="interestdep" localSheetId="13">#REF!</definedName>
    <definedName name="interestdep" localSheetId="14">#REF!</definedName>
    <definedName name="interestdep" localSheetId="15">#REF!</definedName>
    <definedName name="interestdep" localSheetId="16">#REF!</definedName>
    <definedName name="interestdep" localSheetId="19">#REF!</definedName>
    <definedName name="interestdep" localSheetId="46">#REF!</definedName>
    <definedName name="interestdep" localSheetId="55">#REF!</definedName>
    <definedName name="interestdep" localSheetId="56">#REF!</definedName>
    <definedName name="interestdep" localSheetId="57">#REF!</definedName>
    <definedName name="interestdep" localSheetId="58">#REF!</definedName>
    <definedName name="interestdep" localSheetId="59">#REF!</definedName>
    <definedName name="interestdep" localSheetId="47">#REF!</definedName>
    <definedName name="interestdep" localSheetId="48">#REF!</definedName>
    <definedName name="interestdep" localSheetId="49">#REF!</definedName>
    <definedName name="interestdep" localSheetId="50">#REF!</definedName>
    <definedName name="interestdep" localSheetId="51">#REF!</definedName>
    <definedName name="interestdep" localSheetId="52">#REF!</definedName>
    <definedName name="interestdep" localSheetId="53">#REF!</definedName>
    <definedName name="interestdep" localSheetId="54">#REF!</definedName>
    <definedName name="interestdep" localSheetId="69">#REF!</definedName>
    <definedName name="interestdep" localSheetId="61">#REF!</definedName>
    <definedName name="interestdep" localSheetId="62">#REF!</definedName>
    <definedName name="interestdep" localSheetId="65">#REF!</definedName>
    <definedName name="interestdep" localSheetId="66">#REF!</definedName>
    <definedName name="interestdep" localSheetId="67">#REF!</definedName>
    <definedName name="interestdep" localSheetId="68">#REF!</definedName>
    <definedName name="interestloan" localSheetId="0">#REF!</definedName>
    <definedName name="interestloan" localSheetId="1">#REF!</definedName>
    <definedName name="interestloan" localSheetId="2">#REF!</definedName>
    <definedName name="interestloan" localSheetId="4">#REF!</definedName>
    <definedName name="interestloan" localSheetId="5">#REF!</definedName>
    <definedName name="interestloan" localSheetId="6">#REF!</definedName>
    <definedName name="interestloan" localSheetId="13">#REF!</definedName>
    <definedName name="interestloan" localSheetId="14">#REF!</definedName>
    <definedName name="interestloan" localSheetId="15">#REF!</definedName>
    <definedName name="interestloan" localSheetId="16">#REF!</definedName>
    <definedName name="interestloan" localSheetId="19">#REF!</definedName>
    <definedName name="interestloan" localSheetId="46">#REF!</definedName>
    <definedName name="interestloan" localSheetId="55">#REF!</definedName>
    <definedName name="interestloan" localSheetId="56">#REF!</definedName>
    <definedName name="interestloan" localSheetId="57">#REF!</definedName>
    <definedName name="interestloan" localSheetId="58">#REF!</definedName>
    <definedName name="interestloan" localSheetId="59">#REF!</definedName>
    <definedName name="interestloan" localSheetId="47">#REF!</definedName>
    <definedName name="interestloan" localSheetId="48">#REF!</definedName>
    <definedName name="interestloan" localSheetId="49">#REF!</definedName>
    <definedName name="interestloan" localSheetId="50">#REF!</definedName>
    <definedName name="interestloan" localSheetId="51">#REF!</definedName>
    <definedName name="interestloan" localSheetId="52">#REF!</definedName>
    <definedName name="interestloan" localSheetId="53">#REF!</definedName>
    <definedName name="interestloan" localSheetId="54">#REF!</definedName>
    <definedName name="interestloan" localSheetId="69">#REF!</definedName>
    <definedName name="interestloan" localSheetId="61">#REF!</definedName>
    <definedName name="interestloan" localSheetId="62">#REF!</definedName>
    <definedName name="interestloan" localSheetId="65">#REF!</definedName>
    <definedName name="interestloan" localSheetId="66">#REF!</definedName>
    <definedName name="interestloan" localSheetId="67">#REF!</definedName>
    <definedName name="interestloan" localSheetId="68">#REF!</definedName>
    <definedName name="INTEXP">'[20]Analysis of Interest'!$B$80</definedName>
    <definedName name="INTINC" localSheetId="58">'[21]Analysis of Interest'!$B$41</definedName>
    <definedName name="INTINC" localSheetId="59">'[21]Analysis of Interest'!$B$41</definedName>
    <definedName name="INTINC" localSheetId="69">'[21]Analysis of Interest'!$B$41</definedName>
    <definedName name="INTINC" localSheetId="67">'[21]Analysis of Interest'!$B$41</definedName>
    <definedName name="INTINC" localSheetId="68">'[21]Analysis of Interest'!$B$41</definedName>
    <definedName name="intloan" localSheetId="0">#REF!</definedName>
    <definedName name="intloan" localSheetId="1">#REF!</definedName>
    <definedName name="intloan" localSheetId="2">#REF!</definedName>
    <definedName name="intloan" localSheetId="3">#REF!</definedName>
    <definedName name="intloan" localSheetId="4">#REF!</definedName>
    <definedName name="intloan" localSheetId="5">#REF!</definedName>
    <definedName name="intloan" localSheetId="6">#REF!</definedName>
    <definedName name="intloan" localSheetId="7">#REF!</definedName>
    <definedName name="intloan" localSheetId="8">#REF!</definedName>
    <definedName name="intloan" localSheetId="9">#REF!</definedName>
    <definedName name="intloan" localSheetId="10">#REF!</definedName>
    <definedName name="intloan" localSheetId="13">#REF!</definedName>
    <definedName name="intloan" localSheetId="14">#REF!</definedName>
    <definedName name="intloan" localSheetId="15">#REF!</definedName>
    <definedName name="intloan" localSheetId="16">#REF!</definedName>
    <definedName name="intloan" localSheetId="19">#REF!</definedName>
    <definedName name="intloan" localSheetId="46">#REF!</definedName>
    <definedName name="intloan" localSheetId="55">#REF!</definedName>
    <definedName name="intloan" localSheetId="56">#REF!</definedName>
    <definedName name="intloan" localSheetId="57">#REF!</definedName>
    <definedName name="intloan" localSheetId="58">#REF!</definedName>
    <definedName name="intloan" localSheetId="59">#REF!</definedName>
    <definedName name="intloan" localSheetId="47">#REF!</definedName>
    <definedName name="intloan" localSheetId="48">#REF!</definedName>
    <definedName name="intloan" localSheetId="49">#REF!</definedName>
    <definedName name="intloan" localSheetId="50">#REF!</definedName>
    <definedName name="intloan" localSheetId="51">#REF!</definedName>
    <definedName name="intloan" localSheetId="52">#REF!</definedName>
    <definedName name="intloan" localSheetId="53">#REF!</definedName>
    <definedName name="intloan" localSheetId="54">#REF!</definedName>
    <definedName name="intloan" localSheetId="69">'5.3.10'!$A$2:$A$21</definedName>
    <definedName name="intloan" localSheetId="61">#REF!</definedName>
    <definedName name="intloan" localSheetId="62">#REF!</definedName>
    <definedName name="intloan" localSheetId="65">#REF!</definedName>
    <definedName name="intloan" localSheetId="66">#REF!</definedName>
    <definedName name="intloan" localSheetId="67">'5.3.8'!$A$2:$A$21</definedName>
    <definedName name="intloan" localSheetId="68">'5.3.9'!$A$2:$A$21</definedName>
    <definedName name="invstshare" localSheetId="0">#REF!</definedName>
    <definedName name="invstshare" localSheetId="1">#REF!</definedName>
    <definedName name="invstshare" localSheetId="2">#REF!</definedName>
    <definedName name="invstshare" localSheetId="4">#REF!</definedName>
    <definedName name="invstshare" localSheetId="5">#REF!</definedName>
    <definedName name="invstshare" localSheetId="6">#REF!</definedName>
    <definedName name="invstshare" localSheetId="13">#REF!</definedName>
    <definedName name="invstshare" localSheetId="14">#REF!</definedName>
    <definedName name="invstshare" localSheetId="15">#REF!</definedName>
    <definedName name="invstshare" localSheetId="16">#REF!</definedName>
    <definedName name="invstshare" localSheetId="19">#REF!</definedName>
    <definedName name="invstshare" localSheetId="46">#REF!</definedName>
    <definedName name="invstshare" localSheetId="55">#REF!</definedName>
    <definedName name="invstshare" localSheetId="56">#REF!</definedName>
    <definedName name="invstshare" localSheetId="57">#REF!</definedName>
    <definedName name="invstshare" localSheetId="58">#REF!</definedName>
    <definedName name="invstshare" localSheetId="59">#REF!</definedName>
    <definedName name="invstshare" localSheetId="47">#REF!</definedName>
    <definedName name="invstshare" localSheetId="48">#REF!</definedName>
    <definedName name="invstshare" localSheetId="49">#REF!</definedName>
    <definedName name="invstshare" localSheetId="50">#REF!</definedName>
    <definedName name="invstshare" localSheetId="51">#REF!</definedName>
    <definedName name="invstshare" localSheetId="52">#REF!</definedName>
    <definedName name="invstshare" localSheetId="53">#REF!</definedName>
    <definedName name="invstshare" localSheetId="54">#REF!</definedName>
    <definedName name="invstshare" localSheetId="69">#REF!</definedName>
    <definedName name="invstshare" localSheetId="61">#REF!</definedName>
    <definedName name="invstshare" localSheetId="62">#REF!</definedName>
    <definedName name="invstshare" localSheetId="65">#REF!</definedName>
    <definedName name="invstshare" localSheetId="66">#REF!</definedName>
    <definedName name="invstshare" localSheetId="67">#REF!</definedName>
    <definedName name="invstshare" localSheetId="68">#REF!</definedName>
    <definedName name="ip" localSheetId="0">#REF!</definedName>
    <definedName name="ip" localSheetId="1">#REF!</definedName>
    <definedName name="ip" localSheetId="2">#REF!</definedName>
    <definedName name="ip" localSheetId="4">#REF!</definedName>
    <definedName name="ip" localSheetId="5">#REF!</definedName>
    <definedName name="ip" localSheetId="6">#REF!</definedName>
    <definedName name="ip" localSheetId="13">#REF!</definedName>
    <definedName name="ip" localSheetId="14">#REF!</definedName>
    <definedName name="ip" localSheetId="15">#REF!</definedName>
    <definedName name="ip" localSheetId="16">#REF!</definedName>
    <definedName name="ip" localSheetId="19">#REF!</definedName>
    <definedName name="ip" localSheetId="46">#REF!</definedName>
    <definedName name="ip" localSheetId="55">#REF!</definedName>
    <definedName name="ip" localSheetId="56">#REF!</definedName>
    <definedName name="ip" localSheetId="57">#REF!</definedName>
    <definedName name="ip" localSheetId="58">#REF!</definedName>
    <definedName name="ip" localSheetId="59">#REF!</definedName>
    <definedName name="ip" localSheetId="47">#REF!</definedName>
    <definedName name="ip" localSheetId="48">#REF!</definedName>
    <definedName name="ip" localSheetId="49">#REF!</definedName>
    <definedName name="ip" localSheetId="50">#REF!</definedName>
    <definedName name="ip" localSheetId="51">#REF!</definedName>
    <definedName name="ip" localSheetId="52">#REF!</definedName>
    <definedName name="ip" localSheetId="53">#REF!</definedName>
    <definedName name="ip" localSheetId="54">#REF!</definedName>
    <definedName name="ip" localSheetId="69">#REF!</definedName>
    <definedName name="ip" localSheetId="61">#REF!</definedName>
    <definedName name="ip" localSheetId="62">#REF!</definedName>
    <definedName name="ip" localSheetId="65">#REF!</definedName>
    <definedName name="ip" localSheetId="66">#REF!</definedName>
    <definedName name="ip" localSheetId="67">#REF!</definedName>
    <definedName name="ip" localSheetId="68">#REF!</definedName>
    <definedName name="J" localSheetId="0">#REF!</definedName>
    <definedName name="J" localSheetId="1">#REF!</definedName>
    <definedName name="J" localSheetId="2">#REF!</definedName>
    <definedName name="J" localSheetId="4">#REF!</definedName>
    <definedName name="J" localSheetId="5">#REF!</definedName>
    <definedName name="J" localSheetId="6">#REF!</definedName>
    <definedName name="J" localSheetId="13">#REF!</definedName>
    <definedName name="J" localSheetId="14">#REF!</definedName>
    <definedName name="J" localSheetId="15">#REF!</definedName>
    <definedName name="J" localSheetId="16">#REF!</definedName>
    <definedName name="J" localSheetId="19">#REF!</definedName>
    <definedName name="J" localSheetId="25">#REF!</definedName>
    <definedName name="J" localSheetId="46">#REF!</definedName>
    <definedName name="J" localSheetId="55">#REF!</definedName>
    <definedName name="J" localSheetId="56">#REF!</definedName>
    <definedName name="J" localSheetId="57">#REF!</definedName>
    <definedName name="J" localSheetId="47">#REF!</definedName>
    <definedName name="J" localSheetId="48">#REF!</definedName>
    <definedName name="J" localSheetId="49">#REF!</definedName>
    <definedName name="J" localSheetId="50">#REF!</definedName>
    <definedName name="J" localSheetId="51">#REF!</definedName>
    <definedName name="J" localSheetId="52">#REF!</definedName>
    <definedName name="J" localSheetId="53">#REF!</definedName>
    <definedName name="J" localSheetId="54">#REF!</definedName>
    <definedName name="J" localSheetId="71">#REF!</definedName>
    <definedName name="J" localSheetId="73">#REF!</definedName>
    <definedName name="J" localSheetId="74">#REF!</definedName>
    <definedName name="J" localSheetId="61">#REF!</definedName>
    <definedName name="J" localSheetId="62">#REF!</definedName>
    <definedName name="J" localSheetId="65">#REF!</definedName>
    <definedName name="J" localSheetId="66">#REF!</definedName>
    <definedName name="J" localSheetId="68">#REF!</definedName>
    <definedName name="jhjkfhkj" localSheetId="0">#REF!</definedName>
    <definedName name="jhjkfhkj" localSheetId="1">#REF!</definedName>
    <definedName name="jhjkfhkj" localSheetId="2">#REF!</definedName>
    <definedName name="jhjkfhkj" localSheetId="4">#REF!</definedName>
    <definedName name="jhjkfhkj" localSheetId="5">#REF!</definedName>
    <definedName name="jhjkfhkj" localSheetId="6">#REF!</definedName>
    <definedName name="jhjkfhkj" localSheetId="13">#REF!</definedName>
    <definedName name="jhjkfhkj" localSheetId="14">#REF!</definedName>
    <definedName name="jhjkfhkj" localSheetId="15">#REF!</definedName>
    <definedName name="jhjkfhkj" localSheetId="16">#REF!</definedName>
    <definedName name="jhjkfhkj" localSheetId="19">#REF!</definedName>
    <definedName name="jhjkfhkj" localSheetId="25">#REF!</definedName>
    <definedName name="jhjkfhkj" localSheetId="46">#REF!</definedName>
    <definedName name="jhjkfhkj" localSheetId="55">#REF!</definedName>
    <definedName name="jhjkfhkj" localSheetId="56">#REF!</definedName>
    <definedName name="jhjkfhkj" localSheetId="57">#REF!</definedName>
    <definedName name="jhjkfhkj" localSheetId="47">#REF!</definedName>
    <definedName name="jhjkfhkj" localSheetId="48">#REF!</definedName>
    <definedName name="jhjkfhkj" localSheetId="49">#REF!</definedName>
    <definedName name="jhjkfhkj" localSheetId="50">#REF!</definedName>
    <definedName name="jhjkfhkj" localSheetId="51">#REF!</definedName>
    <definedName name="jhjkfhkj" localSheetId="52">#REF!</definedName>
    <definedName name="jhjkfhkj" localSheetId="53">#REF!</definedName>
    <definedName name="jhjkfhkj" localSheetId="54">#REF!</definedName>
    <definedName name="jhjkfhkj" localSheetId="61">#REF!</definedName>
    <definedName name="jhjkfhkj" localSheetId="62">#REF!</definedName>
    <definedName name="jhjkfhkj" localSheetId="65">#REF!</definedName>
    <definedName name="jhjkfhkj" localSheetId="66">#REF!</definedName>
    <definedName name="jhjkfhkj" localSheetId="68">#REF!</definedName>
    <definedName name="jjkjkjkjkj" localSheetId="0">#REF!</definedName>
    <definedName name="jjkjkjkjkj" localSheetId="1">#REF!</definedName>
    <definedName name="jjkjkjkjkj" localSheetId="2">#REF!</definedName>
    <definedName name="jjkjkjkjkj" localSheetId="4">#REF!</definedName>
    <definedName name="jjkjkjkjkj" localSheetId="5">#REF!</definedName>
    <definedName name="jjkjkjkjkj" localSheetId="6">#REF!</definedName>
    <definedName name="jjkjkjkjkj" localSheetId="13">#REF!</definedName>
    <definedName name="jjkjkjkjkj" localSheetId="14">#REF!</definedName>
    <definedName name="jjkjkjkjkj" localSheetId="15">#REF!</definedName>
    <definedName name="jjkjkjkjkj" localSheetId="16">#REF!</definedName>
    <definedName name="jjkjkjkjkj" localSheetId="19">#REF!</definedName>
    <definedName name="jjkjkjkjkj" localSheetId="25">#REF!</definedName>
    <definedName name="jjkjkjkjkj" localSheetId="46">#REF!</definedName>
    <definedName name="jjkjkjkjkj" localSheetId="55">#REF!</definedName>
    <definedName name="jjkjkjkjkj" localSheetId="56">#REF!</definedName>
    <definedName name="jjkjkjkjkj" localSheetId="57">#REF!</definedName>
    <definedName name="jjkjkjkjkj" localSheetId="47">#REF!</definedName>
    <definedName name="jjkjkjkjkj" localSheetId="48">#REF!</definedName>
    <definedName name="jjkjkjkjkj" localSheetId="49">#REF!</definedName>
    <definedName name="jjkjkjkjkj" localSheetId="50">#REF!</definedName>
    <definedName name="jjkjkjkjkj" localSheetId="51">#REF!</definedName>
    <definedName name="jjkjkjkjkj" localSheetId="52">#REF!</definedName>
    <definedName name="jjkjkjkjkj" localSheetId="53">#REF!</definedName>
    <definedName name="jjkjkjkjkj" localSheetId="54">#REF!</definedName>
    <definedName name="jjkjkjkjkj" localSheetId="61">#REF!</definedName>
    <definedName name="jjkjkjkjkj" localSheetId="62">#REF!</definedName>
    <definedName name="jjkjkjkjkj" localSheetId="65">#REF!</definedName>
    <definedName name="jjkjkjkjkj" localSheetId="66">#REF!</definedName>
    <definedName name="jjkjkjkjkj" localSheetId="68">#REF!</definedName>
    <definedName name="jop" localSheetId="0">'[22]Twenty Largest'!#REF!</definedName>
    <definedName name="jop" localSheetId="1">'[22]Twenty Largest'!#REF!</definedName>
    <definedName name="jop" localSheetId="2">'[22]Twenty Largest'!#REF!</definedName>
    <definedName name="jop" localSheetId="4">'[22]Twenty Largest'!#REF!</definedName>
    <definedName name="jop" localSheetId="5">'[22]Twenty Largest'!#REF!</definedName>
    <definedName name="jop" localSheetId="6">'[22]Twenty Largest'!#REF!</definedName>
    <definedName name="jop" localSheetId="13">'[22]Twenty Largest'!#REF!</definedName>
    <definedName name="jop" localSheetId="14">'[22]Twenty Largest'!#REF!</definedName>
    <definedName name="jop" localSheetId="15">'[22]Twenty Largest'!#REF!</definedName>
    <definedName name="jop" localSheetId="16">'[22]Twenty Largest'!#REF!</definedName>
    <definedName name="jop" localSheetId="19">'[22]Twenty Largest'!#REF!</definedName>
    <definedName name="jop" localSheetId="46">'[22]Twenty Largest'!#REF!</definedName>
    <definedName name="jop" localSheetId="55">'[22]Twenty Largest'!#REF!</definedName>
    <definedName name="jop" localSheetId="56">'[22]Twenty Largest'!#REF!</definedName>
    <definedName name="jop" localSheetId="57">'[22]Twenty Largest'!#REF!</definedName>
    <definedName name="jop" localSheetId="58">'[23]Twenty Largest'!#REF!</definedName>
    <definedName name="jop" localSheetId="59">'[23]Twenty Largest'!#REF!</definedName>
    <definedName name="jop" localSheetId="47">'[22]Twenty Largest'!#REF!</definedName>
    <definedName name="jop" localSheetId="48">'[22]Twenty Largest'!#REF!</definedName>
    <definedName name="jop" localSheetId="49">'[22]Twenty Largest'!#REF!</definedName>
    <definedName name="jop" localSheetId="50">'[22]Twenty Largest'!#REF!</definedName>
    <definedName name="jop" localSheetId="51">'[22]Twenty Largest'!#REF!</definedName>
    <definedName name="jop" localSheetId="52">'[22]Twenty Largest'!#REF!</definedName>
    <definedName name="jop" localSheetId="53">'[22]Twenty Largest'!#REF!</definedName>
    <definedName name="jop" localSheetId="54">'[22]Twenty Largest'!#REF!</definedName>
    <definedName name="jop" localSheetId="69">'[23]Twenty Largest'!#REF!</definedName>
    <definedName name="jop" localSheetId="61">'[22]Twenty Largest'!#REF!</definedName>
    <definedName name="jop" localSheetId="62">'[22]Twenty Largest'!#REF!</definedName>
    <definedName name="jop" localSheetId="65">'[22]Twenty Largest'!#REF!</definedName>
    <definedName name="jop" localSheetId="66">'[22]Twenty Largest'!#REF!</definedName>
    <definedName name="jop" localSheetId="67">'[23]Twenty Largest'!#REF!</definedName>
    <definedName name="jop" localSheetId="68">'[23]Twenty Largest'!#REF!</definedName>
    <definedName name="JU">[8]A!$I$9:$K$18</definedName>
    <definedName name="K" localSheetId="0">#REF!</definedName>
    <definedName name="K" localSheetId="1">#REF!</definedName>
    <definedName name="K" localSheetId="2">#REF!</definedName>
    <definedName name="K" localSheetId="3">#REF!</definedName>
    <definedName name="K" localSheetId="4">#REF!</definedName>
    <definedName name="K" localSheetId="5">#REF!</definedName>
    <definedName name="K" localSheetId="6">#REF!</definedName>
    <definedName name="K" localSheetId="13">#REF!</definedName>
    <definedName name="K" localSheetId="14">#REF!</definedName>
    <definedName name="K" localSheetId="15">#REF!</definedName>
    <definedName name="K" localSheetId="16">#REF!</definedName>
    <definedName name="K" localSheetId="19">#REF!</definedName>
    <definedName name="K" localSheetId="25">#REF!</definedName>
    <definedName name="K" localSheetId="46">#REF!</definedName>
    <definedName name="K" localSheetId="55">#REF!</definedName>
    <definedName name="K" localSheetId="56">#REF!</definedName>
    <definedName name="K" localSheetId="57">#REF!</definedName>
    <definedName name="K" localSheetId="58">#REF!</definedName>
    <definedName name="K" localSheetId="59">#REF!</definedName>
    <definedName name="K" localSheetId="47">#REF!</definedName>
    <definedName name="K" localSheetId="48">#REF!</definedName>
    <definedName name="K" localSheetId="49">#REF!</definedName>
    <definedName name="K" localSheetId="50">#REF!</definedName>
    <definedName name="K" localSheetId="51">#REF!</definedName>
    <definedName name="K" localSheetId="52">#REF!</definedName>
    <definedName name="K" localSheetId="53">#REF!</definedName>
    <definedName name="K" localSheetId="54">#REF!</definedName>
    <definedName name="K" localSheetId="69">#REF!</definedName>
    <definedName name="K" localSheetId="71">#REF!</definedName>
    <definedName name="K" localSheetId="73">#REF!</definedName>
    <definedName name="K" localSheetId="74">#REF!</definedName>
    <definedName name="K" localSheetId="61">#REF!</definedName>
    <definedName name="K" localSheetId="62">#REF!</definedName>
    <definedName name="K" localSheetId="65">#REF!</definedName>
    <definedName name="K" localSheetId="66">#REF!</definedName>
    <definedName name="K" localSheetId="67">#REF!</definedName>
    <definedName name="K" localSheetId="68">#REF!</definedName>
    <definedName name="KEND" localSheetId="0">#REF!</definedName>
    <definedName name="KEND" localSheetId="1">#REF!</definedName>
    <definedName name="KEND" localSheetId="2">#REF!</definedName>
    <definedName name="KEND" localSheetId="4">#REF!</definedName>
    <definedName name="KEND" localSheetId="5">#REF!</definedName>
    <definedName name="KEND" localSheetId="6">#REF!</definedName>
    <definedName name="KEND" localSheetId="13">#REF!</definedName>
    <definedName name="KEND" localSheetId="14">#REF!</definedName>
    <definedName name="KEND" localSheetId="15">#REF!</definedName>
    <definedName name="KEND" localSheetId="16">#REF!</definedName>
    <definedName name="KEND" localSheetId="19">#REF!</definedName>
    <definedName name="KEND" localSheetId="46">#REF!</definedName>
    <definedName name="KEND" localSheetId="55">#REF!</definedName>
    <definedName name="KEND" localSheetId="56">#REF!</definedName>
    <definedName name="KEND" localSheetId="57">#REF!</definedName>
    <definedName name="KEND" localSheetId="58">#REF!</definedName>
    <definedName name="KEND" localSheetId="59">#REF!</definedName>
    <definedName name="KEND" localSheetId="47">#REF!</definedName>
    <definedName name="KEND" localSheetId="48">#REF!</definedName>
    <definedName name="KEND" localSheetId="49">#REF!</definedName>
    <definedName name="KEND" localSheetId="50">#REF!</definedName>
    <definedName name="KEND" localSheetId="51">#REF!</definedName>
    <definedName name="KEND" localSheetId="52">#REF!</definedName>
    <definedName name="KEND" localSheetId="53">#REF!</definedName>
    <definedName name="KEND" localSheetId="54">#REF!</definedName>
    <definedName name="KEND" localSheetId="69">#REF!</definedName>
    <definedName name="KEND" localSheetId="61">#REF!</definedName>
    <definedName name="KEND" localSheetId="62">#REF!</definedName>
    <definedName name="KEND" localSheetId="65">#REF!</definedName>
    <definedName name="KEND" localSheetId="66">#REF!</definedName>
    <definedName name="KEND" localSheetId="67">#REF!</definedName>
    <definedName name="KEND" localSheetId="68">#REF!</definedName>
    <definedName name="KMENU" localSheetId="0">#REF!</definedName>
    <definedName name="KMENU" localSheetId="1">#REF!</definedName>
    <definedName name="KMENU" localSheetId="2">#REF!</definedName>
    <definedName name="KMENU" localSheetId="4">#REF!</definedName>
    <definedName name="KMENU" localSheetId="5">#REF!</definedName>
    <definedName name="KMENU" localSheetId="6">#REF!</definedName>
    <definedName name="KMENU" localSheetId="13">#REF!</definedName>
    <definedName name="KMENU" localSheetId="14">#REF!</definedName>
    <definedName name="KMENU" localSheetId="15">#REF!</definedName>
    <definedName name="KMENU" localSheetId="16">#REF!</definedName>
    <definedName name="KMENU" localSheetId="19">#REF!</definedName>
    <definedName name="KMENU" localSheetId="46">#REF!</definedName>
    <definedName name="KMENU" localSheetId="55">#REF!</definedName>
    <definedName name="KMENU" localSheetId="56">#REF!</definedName>
    <definedName name="KMENU" localSheetId="57">#REF!</definedName>
    <definedName name="KMENU" localSheetId="58">#REF!</definedName>
    <definedName name="KMENU" localSheetId="59">#REF!</definedName>
    <definedName name="KMENU" localSheetId="47">#REF!</definedName>
    <definedName name="KMENU" localSheetId="48">#REF!</definedName>
    <definedName name="KMENU" localSheetId="49">#REF!</definedName>
    <definedName name="KMENU" localSheetId="50">#REF!</definedName>
    <definedName name="KMENU" localSheetId="51">#REF!</definedName>
    <definedName name="KMENU" localSheetId="52">#REF!</definedName>
    <definedName name="KMENU" localSheetId="53">#REF!</definedName>
    <definedName name="KMENU" localSheetId="54">#REF!</definedName>
    <definedName name="KMENU" localSheetId="69">#REF!</definedName>
    <definedName name="KMENU" localSheetId="61">#REF!</definedName>
    <definedName name="KMENU" localSheetId="62">#REF!</definedName>
    <definedName name="KMENU" localSheetId="65">#REF!</definedName>
    <definedName name="KMENU" localSheetId="66">#REF!</definedName>
    <definedName name="KMENU" localSheetId="67">#REF!</definedName>
    <definedName name="KMENU" localSheetId="68">#REF!</definedName>
    <definedName name="kol" localSheetId="0">'[22]Twenty Largest'!#REF!</definedName>
    <definedName name="kol" localSheetId="1">'[22]Twenty Largest'!#REF!</definedName>
    <definedName name="kol" localSheetId="2">'[22]Twenty Largest'!#REF!</definedName>
    <definedName name="kol" localSheetId="4">'[22]Twenty Largest'!#REF!</definedName>
    <definedName name="kol" localSheetId="5">'[22]Twenty Largest'!#REF!</definedName>
    <definedName name="kol" localSheetId="6">'[22]Twenty Largest'!#REF!</definedName>
    <definedName name="kol" localSheetId="13">'[22]Twenty Largest'!#REF!</definedName>
    <definedName name="kol" localSheetId="14">'[22]Twenty Largest'!#REF!</definedName>
    <definedName name="kol" localSheetId="15">'[22]Twenty Largest'!#REF!</definedName>
    <definedName name="kol" localSheetId="16">'[22]Twenty Largest'!#REF!</definedName>
    <definedName name="kol" localSheetId="19">'[22]Twenty Largest'!#REF!</definedName>
    <definedName name="kol" localSheetId="46">'[22]Twenty Largest'!#REF!</definedName>
    <definedName name="kol" localSheetId="55">'[22]Twenty Largest'!#REF!</definedName>
    <definedName name="kol" localSheetId="56">'[22]Twenty Largest'!#REF!</definedName>
    <definedName name="kol" localSheetId="57">'[22]Twenty Largest'!#REF!</definedName>
    <definedName name="kol" localSheetId="58">'[23]Twenty Largest'!#REF!</definedName>
    <definedName name="kol" localSheetId="59">'[23]Twenty Largest'!#REF!</definedName>
    <definedName name="kol" localSheetId="47">'[22]Twenty Largest'!#REF!</definedName>
    <definedName name="kol" localSheetId="48">'[22]Twenty Largest'!#REF!</definedName>
    <definedName name="kol" localSheetId="49">'[22]Twenty Largest'!#REF!</definedName>
    <definedName name="kol" localSheetId="50">'[22]Twenty Largest'!#REF!</definedName>
    <definedName name="kol" localSheetId="51">'[22]Twenty Largest'!#REF!</definedName>
    <definedName name="kol" localSheetId="52">'[22]Twenty Largest'!#REF!</definedName>
    <definedName name="kol" localSheetId="53">'[22]Twenty Largest'!#REF!</definedName>
    <definedName name="kol" localSheetId="54">'[22]Twenty Largest'!#REF!</definedName>
    <definedName name="kol" localSheetId="69">'[23]Twenty Largest'!#REF!</definedName>
    <definedName name="kol" localSheetId="61">'[22]Twenty Largest'!#REF!</definedName>
    <definedName name="kol" localSheetId="62">'[22]Twenty Largest'!#REF!</definedName>
    <definedName name="kol" localSheetId="65">'[22]Twenty Largest'!#REF!</definedName>
    <definedName name="kol" localSheetId="66">'[22]Twenty Largest'!#REF!</definedName>
    <definedName name="kol" localSheetId="67">'[23]Twenty Largest'!#REF!</definedName>
    <definedName name="kol" localSheetId="68">'[23]Twenty Largest'!#REF!</definedName>
    <definedName name="L" localSheetId="0">#REF!</definedName>
    <definedName name="L" localSheetId="1">#REF!</definedName>
    <definedName name="L" localSheetId="2">#REF!</definedName>
    <definedName name="L" localSheetId="3">#REF!</definedName>
    <definedName name="L" localSheetId="4">#REF!</definedName>
    <definedName name="L" localSheetId="5">#REF!</definedName>
    <definedName name="L" localSheetId="6">#REF!</definedName>
    <definedName name="L" localSheetId="13">#REF!</definedName>
    <definedName name="L" localSheetId="14">#REF!</definedName>
    <definedName name="L" localSheetId="15">#REF!</definedName>
    <definedName name="L" localSheetId="16">#REF!</definedName>
    <definedName name="L" localSheetId="19">#REF!</definedName>
    <definedName name="L" localSheetId="25">#REF!</definedName>
    <definedName name="L" localSheetId="46">#REF!</definedName>
    <definedName name="L" localSheetId="55">#REF!</definedName>
    <definedName name="L" localSheetId="56">#REF!</definedName>
    <definedName name="L" localSheetId="57">#REF!</definedName>
    <definedName name="L" localSheetId="58">#REF!</definedName>
    <definedName name="L" localSheetId="59">#REF!</definedName>
    <definedName name="L" localSheetId="47">#REF!</definedName>
    <definedName name="L" localSheetId="48">#REF!</definedName>
    <definedName name="L" localSheetId="49">#REF!</definedName>
    <definedName name="L" localSheetId="50">#REF!</definedName>
    <definedName name="L" localSheetId="51">#REF!</definedName>
    <definedName name="L" localSheetId="52">#REF!</definedName>
    <definedName name="L" localSheetId="53">#REF!</definedName>
    <definedName name="L" localSheetId="54">#REF!</definedName>
    <definedName name="L" localSheetId="69">#REF!</definedName>
    <definedName name="L" localSheetId="71">#REF!</definedName>
    <definedName name="L" localSheetId="73">#REF!</definedName>
    <definedName name="L" localSheetId="74">#REF!</definedName>
    <definedName name="L" localSheetId="61">#REF!</definedName>
    <definedName name="L" localSheetId="62">#REF!</definedName>
    <definedName name="L" localSheetId="65">#REF!</definedName>
    <definedName name="L" localSheetId="66">#REF!</definedName>
    <definedName name="L" localSheetId="67">#REF!</definedName>
    <definedName name="L" localSheetId="68">#REF!</definedName>
    <definedName name="labor" localSheetId="0">#REF!</definedName>
    <definedName name="labor" localSheetId="1">#REF!</definedName>
    <definedName name="labor" localSheetId="2">#REF!</definedName>
    <definedName name="labor" localSheetId="4">#REF!</definedName>
    <definedName name="labor" localSheetId="5">#REF!</definedName>
    <definedName name="labor" localSheetId="6">#REF!</definedName>
    <definedName name="labor" localSheetId="13">#REF!</definedName>
    <definedName name="labor" localSheetId="14">#REF!</definedName>
    <definedName name="labor" localSheetId="15">#REF!</definedName>
    <definedName name="labor" localSheetId="16">#REF!</definedName>
    <definedName name="labor" localSheetId="19">#REF!</definedName>
    <definedName name="labor" localSheetId="46">#REF!</definedName>
    <definedName name="labor" localSheetId="55">#REF!</definedName>
    <definedName name="labor" localSheetId="56">#REF!</definedName>
    <definedName name="labor" localSheetId="57">#REF!</definedName>
    <definedName name="labor" localSheetId="58">#REF!</definedName>
    <definedName name="labor" localSheetId="59">#REF!</definedName>
    <definedName name="labor" localSheetId="47">#REF!</definedName>
    <definedName name="labor" localSheetId="48">#REF!</definedName>
    <definedName name="labor" localSheetId="49">#REF!</definedName>
    <definedName name="labor" localSheetId="50">#REF!</definedName>
    <definedName name="labor" localSheetId="51">#REF!</definedName>
    <definedName name="labor" localSheetId="52">#REF!</definedName>
    <definedName name="labor" localSheetId="53">#REF!</definedName>
    <definedName name="labor" localSheetId="54">#REF!</definedName>
    <definedName name="labor" localSheetId="69">#REF!</definedName>
    <definedName name="labor" localSheetId="61">#REF!</definedName>
    <definedName name="labor" localSheetId="62">#REF!</definedName>
    <definedName name="labor" localSheetId="65">#REF!</definedName>
    <definedName name="labor" localSheetId="66">#REF!</definedName>
    <definedName name="labor" localSheetId="67">#REF!</definedName>
    <definedName name="labor" localSheetId="68">#REF!</definedName>
    <definedName name="liquidity_reserve" localSheetId="0">#REF!</definedName>
    <definedName name="liquidity_reserve" localSheetId="1">#REF!</definedName>
    <definedName name="liquidity_reserve" localSheetId="2">#REF!</definedName>
    <definedName name="liquidity_reserve" localSheetId="4">#REF!</definedName>
    <definedName name="liquidity_reserve" localSheetId="5">#REF!</definedName>
    <definedName name="liquidity_reserve" localSheetId="6">#REF!</definedName>
    <definedName name="liquidity_reserve" localSheetId="13">#REF!</definedName>
    <definedName name="liquidity_reserve" localSheetId="14">#REF!</definedName>
    <definedName name="liquidity_reserve" localSheetId="15">#REF!</definedName>
    <definedName name="liquidity_reserve" localSheetId="16">#REF!</definedName>
    <definedName name="liquidity_reserve" localSheetId="19">#REF!</definedName>
    <definedName name="liquidity_reserve" localSheetId="46">#REF!</definedName>
    <definedName name="liquidity_reserve" localSheetId="55">#REF!</definedName>
    <definedName name="liquidity_reserve" localSheetId="56">#REF!</definedName>
    <definedName name="liquidity_reserve" localSheetId="57">#REF!</definedName>
    <definedName name="liquidity_reserve" localSheetId="58">#REF!</definedName>
    <definedName name="liquidity_reserve" localSheetId="59">#REF!</definedName>
    <definedName name="liquidity_reserve" localSheetId="47">#REF!</definedName>
    <definedName name="liquidity_reserve" localSheetId="48">#REF!</definedName>
    <definedName name="liquidity_reserve" localSheetId="49">#REF!</definedName>
    <definedName name="liquidity_reserve" localSheetId="50">#REF!</definedName>
    <definedName name="liquidity_reserve" localSheetId="51">#REF!</definedName>
    <definedName name="liquidity_reserve" localSheetId="52">#REF!</definedName>
    <definedName name="liquidity_reserve" localSheetId="53">#REF!</definedName>
    <definedName name="liquidity_reserve" localSheetId="54">#REF!</definedName>
    <definedName name="liquidity_reserve" localSheetId="69">#REF!</definedName>
    <definedName name="liquidity_reserve" localSheetId="61">#REF!</definedName>
    <definedName name="liquidity_reserve" localSheetId="62">#REF!</definedName>
    <definedName name="liquidity_reserve" localSheetId="65">#REF!</definedName>
    <definedName name="liquidity_reserve" localSheetId="66">#REF!</definedName>
    <definedName name="liquidity_reserve" localSheetId="67">#REF!</definedName>
    <definedName name="liquidity_reserve" localSheetId="68">#REF!</definedName>
    <definedName name="M" localSheetId="0">#REF!</definedName>
    <definedName name="M" localSheetId="1">#REF!</definedName>
    <definedName name="M" localSheetId="2">#REF!</definedName>
    <definedName name="M" localSheetId="4">#REF!</definedName>
    <definedName name="M" localSheetId="5">#REF!</definedName>
    <definedName name="M" localSheetId="6">#REF!</definedName>
    <definedName name="M" localSheetId="13">#REF!</definedName>
    <definedName name="M" localSheetId="14">#REF!</definedName>
    <definedName name="M" localSheetId="15">#REF!</definedName>
    <definedName name="M" localSheetId="16">#REF!</definedName>
    <definedName name="M" localSheetId="19">#REF!</definedName>
    <definedName name="M" localSheetId="25">#REF!</definedName>
    <definedName name="M" localSheetId="46">#REF!</definedName>
    <definedName name="M" localSheetId="55">#REF!</definedName>
    <definedName name="M" localSheetId="56">#REF!</definedName>
    <definedName name="M" localSheetId="57">#REF!</definedName>
    <definedName name="M" localSheetId="47">#REF!</definedName>
    <definedName name="M" localSheetId="48">#REF!</definedName>
    <definedName name="M" localSheetId="49">#REF!</definedName>
    <definedName name="M" localSheetId="50">#REF!</definedName>
    <definedName name="M" localSheetId="51">#REF!</definedName>
    <definedName name="M" localSheetId="52">#REF!</definedName>
    <definedName name="M" localSheetId="53">#REF!</definedName>
    <definedName name="M" localSheetId="54">#REF!</definedName>
    <definedName name="M" localSheetId="71">#REF!</definedName>
    <definedName name="M" localSheetId="73">#REF!</definedName>
    <definedName name="M" localSheetId="74">#REF!</definedName>
    <definedName name="M" localSheetId="61">#REF!</definedName>
    <definedName name="M" localSheetId="62">#REF!</definedName>
    <definedName name="M" localSheetId="65">#REF!</definedName>
    <definedName name="M" localSheetId="66">#REF!</definedName>
    <definedName name="M" localSheetId="68">#REF!</definedName>
    <definedName name="MACROS" localSheetId="0">#REF!</definedName>
    <definedName name="MACROS" localSheetId="1">#REF!</definedName>
    <definedName name="MACROS" localSheetId="2">#REF!</definedName>
    <definedName name="MACROS" localSheetId="4">#REF!</definedName>
    <definedName name="MACROS" localSheetId="5">#REF!</definedName>
    <definedName name="MACROS" localSheetId="6">#REF!</definedName>
    <definedName name="MACROS" localSheetId="13">#REF!</definedName>
    <definedName name="MACROS" localSheetId="14">#REF!</definedName>
    <definedName name="MACROS" localSheetId="15">#REF!</definedName>
    <definedName name="MACROS" localSheetId="16">#REF!</definedName>
    <definedName name="MACROS" localSheetId="19">#REF!</definedName>
    <definedName name="MACROS" localSheetId="46">#REF!</definedName>
    <definedName name="MACROS" localSheetId="55">#REF!</definedName>
    <definedName name="MACROS" localSheetId="56">#REF!</definedName>
    <definedName name="MACROS" localSheetId="57">#REF!</definedName>
    <definedName name="MACROS" localSheetId="58">#REF!</definedName>
    <definedName name="MACROS" localSheetId="59">#REF!</definedName>
    <definedName name="MACROS" localSheetId="47">#REF!</definedName>
    <definedName name="MACROS" localSheetId="48">#REF!</definedName>
    <definedName name="MACROS" localSheetId="49">#REF!</definedName>
    <definedName name="MACROS" localSheetId="50">#REF!</definedName>
    <definedName name="MACROS" localSheetId="51">#REF!</definedName>
    <definedName name="MACROS" localSheetId="52">#REF!</definedName>
    <definedName name="MACROS" localSheetId="53">#REF!</definedName>
    <definedName name="MACROS" localSheetId="54">#REF!</definedName>
    <definedName name="MACROS" localSheetId="69">#REF!</definedName>
    <definedName name="MACROS" localSheetId="61">#REF!</definedName>
    <definedName name="MACROS" localSheetId="62">#REF!</definedName>
    <definedName name="MACROS" localSheetId="65">#REF!</definedName>
    <definedName name="MACROS" localSheetId="66">#REF!</definedName>
    <definedName name="MACROS" localSheetId="67">#REF!</definedName>
    <definedName name="MACROS" localSheetId="68">#REF!</definedName>
    <definedName name="MCV">[3]Q2!$E$63:$AH$63</definedName>
    <definedName name="Medium_term_BOP_scenario" localSheetId="0">#REF!</definedName>
    <definedName name="Medium_term_BOP_scenario" localSheetId="1">#REF!</definedName>
    <definedName name="Medium_term_BOP_scenario" localSheetId="2">#REF!</definedName>
    <definedName name="Medium_term_BOP_scenario" localSheetId="3">#REF!</definedName>
    <definedName name="Medium_term_BOP_scenario" localSheetId="4">#REF!</definedName>
    <definedName name="Medium_term_BOP_scenario" localSheetId="5">#REF!</definedName>
    <definedName name="Medium_term_BOP_scenario" localSheetId="6">#REF!</definedName>
    <definedName name="Medium_term_BOP_scenario" localSheetId="13">#REF!</definedName>
    <definedName name="Medium_term_BOP_scenario" localSheetId="14">#REF!</definedName>
    <definedName name="Medium_term_BOP_scenario" localSheetId="15">#REF!</definedName>
    <definedName name="Medium_term_BOP_scenario" localSheetId="16">#REF!</definedName>
    <definedName name="Medium_term_BOP_scenario" localSheetId="19">#REF!</definedName>
    <definedName name="Medium_term_BOP_scenario" localSheetId="46">#REF!</definedName>
    <definedName name="Medium_term_BOP_scenario" localSheetId="55">#REF!</definedName>
    <definedName name="Medium_term_BOP_scenario" localSheetId="56">#REF!</definedName>
    <definedName name="Medium_term_BOP_scenario" localSheetId="57">#REF!</definedName>
    <definedName name="Medium_term_BOP_scenario" localSheetId="58">#REF!</definedName>
    <definedName name="Medium_term_BOP_scenario" localSheetId="59">#REF!</definedName>
    <definedName name="Medium_term_BOP_scenario" localSheetId="47">#REF!</definedName>
    <definedName name="Medium_term_BOP_scenario" localSheetId="48">#REF!</definedName>
    <definedName name="Medium_term_BOP_scenario" localSheetId="49">#REF!</definedName>
    <definedName name="Medium_term_BOP_scenario" localSheetId="50">#REF!</definedName>
    <definedName name="Medium_term_BOP_scenario" localSheetId="51">#REF!</definedName>
    <definedName name="Medium_term_BOP_scenario" localSheetId="52">#REF!</definedName>
    <definedName name="Medium_term_BOP_scenario" localSheetId="53">#REF!</definedName>
    <definedName name="Medium_term_BOP_scenario" localSheetId="54">#REF!</definedName>
    <definedName name="Medium_term_BOP_scenario" localSheetId="69">#REF!</definedName>
    <definedName name="Medium_term_BOP_scenario" localSheetId="61">#REF!</definedName>
    <definedName name="Medium_term_BOP_scenario" localSheetId="62">#REF!</definedName>
    <definedName name="Medium_term_BOP_scenario" localSheetId="65">#REF!</definedName>
    <definedName name="Medium_term_BOP_scenario" localSheetId="66">#REF!</definedName>
    <definedName name="Medium_term_BOP_scenario" localSheetId="67">#REF!</definedName>
    <definedName name="Medium_term_BOP_scenario" localSheetId="68">#REF!</definedName>
    <definedName name="Moldova__Balance_of_Payments__1994_98" localSheetId="0">#REF!</definedName>
    <definedName name="Moldova__Balance_of_Payments__1994_98" localSheetId="1">#REF!</definedName>
    <definedName name="Moldova__Balance_of_Payments__1994_98" localSheetId="2">#REF!</definedName>
    <definedName name="Moldova__Balance_of_Payments__1994_98" localSheetId="4">#REF!</definedName>
    <definedName name="Moldova__Balance_of_Payments__1994_98" localSheetId="5">#REF!</definedName>
    <definedName name="Moldova__Balance_of_Payments__1994_98" localSheetId="6">#REF!</definedName>
    <definedName name="Moldova__Balance_of_Payments__1994_98" localSheetId="13">#REF!</definedName>
    <definedName name="Moldova__Balance_of_Payments__1994_98" localSheetId="14">#REF!</definedName>
    <definedName name="Moldova__Balance_of_Payments__1994_98" localSheetId="15">#REF!</definedName>
    <definedName name="Moldova__Balance_of_Payments__1994_98" localSheetId="16">#REF!</definedName>
    <definedName name="Moldova__Balance_of_Payments__1994_98" localSheetId="19">#REF!</definedName>
    <definedName name="Moldova__Balance_of_Payments__1994_98" localSheetId="46">#REF!</definedName>
    <definedName name="Moldova__Balance_of_Payments__1994_98" localSheetId="55">#REF!</definedName>
    <definedName name="Moldova__Balance_of_Payments__1994_98" localSheetId="56">#REF!</definedName>
    <definedName name="Moldova__Balance_of_Payments__1994_98" localSheetId="57">#REF!</definedName>
    <definedName name="Moldova__Balance_of_Payments__1994_98" localSheetId="58">#REF!</definedName>
    <definedName name="Moldova__Balance_of_Payments__1994_98" localSheetId="59">#REF!</definedName>
    <definedName name="Moldova__Balance_of_Payments__1994_98" localSheetId="47">#REF!</definedName>
    <definedName name="Moldova__Balance_of_Payments__1994_98" localSheetId="48">#REF!</definedName>
    <definedName name="Moldova__Balance_of_Payments__1994_98" localSheetId="49">#REF!</definedName>
    <definedName name="Moldova__Balance_of_Payments__1994_98" localSheetId="50">#REF!</definedName>
    <definedName name="Moldova__Balance_of_Payments__1994_98" localSheetId="51">#REF!</definedName>
    <definedName name="Moldova__Balance_of_Payments__1994_98" localSheetId="52">#REF!</definedName>
    <definedName name="Moldova__Balance_of_Payments__1994_98" localSheetId="53">#REF!</definedName>
    <definedName name="Moldova__Balance_of_Payments__1994_98" localSheetId="54">#REF!</definedName>
    <definedName name="Moldova__Balance_of_Payments__1994_98" localSheetId="69">#REF!</definedName>
    <definedName name="Moldova__Balance_of_Payments__1994_98" localSheetId="61">#REF!</definedName>
    <definedName name="Moldova__Balance_of_Payments__1994_98" localSheetId="62">#REF!</definedName>
    <definedName name="Moldova__Balance_of_Payments__1994_98" localSheetId="65">#REF!</definedName>
    <definedName name="Moldova__Balance_of_Payments__1994_98" localSheetId="66">#REF!</definedName>
    <definedName name="Moldova__Balance_of_Payments__1994_98" localSheetId="67">#REF!</definedName>
    <definedName name="Moldova__Balance_of_Payments__1994_98" localSheetId="68">#REF!</definedName>
    <definedName name="Monetary_Program_Parameters" localSheetId="0">#REF!</definedName>
    <definedName name="Monetary_Program_Parameters" localSheetId="1">#REF!</definedName>
    <definedName name="Monetary_Program_Parameters" localSheetId="2">#REF!</definedName>
    <definedName name="Monetary_Program_Parameters" localSheetId="4">#REF!</definedName>
    <definedName name="Monetary_Program_Parameters" localSheetId="5">#REF!</definedName>
    <definedName name="Monetary_Program_Parameters" localSheetId="6">#REF!</definedName>
    <definedName name="Monetary_Program_Parameters" localSheetId="13">#REF!</definedName>
    <definedName name="Monetary_Program_Parameters" localSheetId="14">#REF!</definedName>
    <definedName name="Monetary_Program_Parameters" localSheetId="15">#REF!</definedName>
    <definedName name="Monetary_Program_Parameters" localSheetId="16">#REF!</definedName>
    <definedName name="Monetary_Program_Parameters" localSheetId="19">#REF!</definedName>
    <definedName name="Monetary_Program_Parameters" localSheetId="46">#REF!</definedName>
    <definedName name="Monetary_Program_Parameters" localSheetId="55">#REF!</definedName>
    <definedName name="Monetary_Program_Parameters" localSheetId="56">#REF!</definedName>
    <definedName name="Monetary_Program_Parameters" localSheetId="57">#REF!</definedName>
    <definedName name="Monetary_Program_Parameters" localSheetId="58">#REF!</definedName>
    <definedName name="Monetary_Program_Parameters" localSheetId="59">#REF!</definedName>
    <definedName name="Monetary_Program_Parameters" localSheetId="47">#REF!</definedName>
    <definedName name="Monetary_Program_Parameters" localSheetId="48">#REF!</definedName>
    <definedName name="Monetary_Program_Parameters" localSheetId="49">#REF!</definedName>
    <definedName name="Monetary_Program_Parameters" localSheetId="50">#REF!</definedName>
    <definedName name="Monetary_Program_Parameters" localSheetId="51">#REF!</definedName>
    <definedName name="Monetary_Program_Parameters" localSheetId="52">#REF!</definedName>
    <definedName name="Monetary_Program_Parameters" localSheetId="53">#REF!</definedName>
    <definedName name="Monetary_Program_Parameters" localSheetId="54">#REF!</definedName>
    <definedName name="Monetary_Program_Parameters" localSheetId="69">#REF!</definedName>
    <definedName name="Monetary_Program_Parameters" localSheetId="61">#REF!</definedName>
    <definedName name="Monetary_Program_Parameters" localSheetId="62">#REF!</definedName>
    <definedName name="Monetary_Program_Parameters" localSheetId="65">#REF!</definedName>
    <definedName name="Monetary_Program_Parameters" localSheetId="66">#REF!</definedName>
    <definedName name="Monetary_Program_Parameters" localSheetId="67">#REF!</definedName>
    <definedName name="Monetary_Program_Parameters" localSheetId="68">#REF!</definedName>
    <definedName name="moneyprogram" localSheetId="0">#REF!</definedName>
    <definedName name="moneyprogram" localSheetId="1">#REF!</definedName>
    <definedName name="moneyprogram" localSheetId="2">#REF!</definedName>
    <definedName name="moneyprogram" localSheetId="4">#REF!</definedName>
    <definedName name="moneyprogram" localSheetId="5">#REF!</definedName>
    <definedName name="moneyprogram" localSheetId="6">#REF!</definedName>
    <definedName name="moneyprogram" localSheetId="13">#REF!</definedName>
    <definedName name="moneyprogram" localSheetId="14">#REF!</definedName>
    <definedName name="moneyprogram" localSheetId="15">#REF!</definedName>
    <definedName name="moneyprogram" localSheetId="16">#REF!</definedName>
    <definedName name="moneyprogram" localSheetId="19">#REF!</definedName>
    <definedName name="moneyprogram" localSheetId="46">#REF!</definedName>
    <definedName name="moneyprogram" localSheetId="55">#REF!</definedName>
    <definedName name="moneyprogram" localSheetId="56">#REF!</definedName>
    <definedName name="moneyprogram" localSheetId="57">#REF!</definedName>
    <definedName name="moneyprogram" localSheetId="58">#REF!</definedName>
    <definedName name="moneyprogram" localSheetId="59">#REF!</definedName>
    <definedName name="moneyprogram" localSheetId="47">#REF!</definedName>
    <definedName name="moneyprogram" localSheetId="48">#REF!</definedName>
    <definedName name="moneyprogram" localSheetId="49">#REF!</definedName>
    <definedName name="moneyprogram" localSheetId="50">#REF!</definedName>
    <definedName name="moneyprogram" localSheetId="51">#REF!</definedName>
    <definedName name="moneyprogram" localSheetId="52">#REF!</definedName>
    <definedName name="moneyprogram" localSheetId="53">#REF!</definedName>
    <definedName name="moneyprogram" localSheetId="54">#REF!</definedName>
    <definedName name="moneyprogram" localSheetId="69">#REF!</definedName>
    <definedName name="moneyprogram" localSheetId="61">#REF!</definedName>
    <definedName name="moneyprogram" localSheetId="62">#REF!</definedName>
    <definedName name="moneyprogram" localSheetId="65">#REF!</definedName>
    <definedName name="moneyprogram" localSheetId="66">#REF!</definedName>
    <definedName name="moneyprogram" localSheetId="67">#REF!</definedName>
    <definedName name="moneyprogram" localSheetId="68">#REF!</definedName>
    <definedName name="monopoly" localSheetId="0">#REF!</definedName>
    <definedName name="monopoly" localSheetId="1">#REF!</definedName>
    <definedName name="monopoly" localSheetId="2">#REF!</definedName>
    <definedName name="monopoly" localSheetId="4">#REF!</definedName>
    <definedName name="monopoly" localSheetId="5">#REF!</definedName>
    <definedName name="monopoly" localSheetId="6">#REF!</definedName>
    <definedName name="monopoly" localSheetId="13">#REF!</definedName>
    <definedName name="monopoly" localSheetId="14">#REF!</definedName>
    <definedName name="monopoly" localSheetId="15">#REF!</definedName>
    <definedName name="monopoly" localSheetId="16">#REF!</definedName>
    <definedName name="monopoly" localSheetId="19">#REF!</definedName>
    <definedName name="monopoly" localSheetId="46">#REF!</definedName>
    <definedName name="monopoly" localSheetId="55">#REF!</definedName>
    <definedName name="monopoly" localSheetId="56">#REF!</definedName>
    <definedName name="monopoly" localSheetId="57">#REF!</definedName>
    <definedName name="monopoly" localSheetId="58">#REF!</definedName>
    <definedName name="monopoly" localSheetId="59">#REF!</definedName>
    <definedName name="monopoly" localSheetId="47">#REF!</definedName>
    <definedName name="monopoly" localSheetId="48">#REF!</definedName>
    <definedName name="monopoly" localSheetId="49">#REF!</definedName>
    <definedName name="monopoly" localSheetId="50">#REF!</definedName>
    <definedName name="monopoly" localSheetId="51">#REF!</definedName>
    <definedName name="monopoly" localSheetId="52">#REF!</definedName>
    <definedName name="monopoly" localSheetId="53">#REF!</definedName>
    <definedName name="monopoly" localSheetId="54">#REF!</definedName>
    <definedName name="monopoly" localSheetId="69">#REF!</definedName>
    <definedName name="monopoly" localSheetId="61">#REF!</definedName>
    <definedName name="monopoly" localSheetId="62">#REF!</definedName>
    <definedName name="monopoly" localSheetId="65">#REF!</definedName>
    <definedName name="monopoly" localSheetId="66">#REF!</definedName>
    <definedName name="monopoly" localSheetId="67">#REF!</definedName>
    <definedName name="monopoly" localSheetId="68">#REF!</definedName>
    <definedName name="monprogparameters" localSheetId="0">#REF!</definedName>
    <definedName name="monprogparameters" localSheetId="1">#REF!</definedName>
    <definedName name="monprogparameters" localSheetId="2">#REF!</definedName>
    <definedName name="monprogparameters" localSheetId="4">#REF!</definedName>
    <definedName name="monprogparameters" localSheetId="5">#REF!</definedName>
    <definedName name="monprogparameters" localSheetId="6">#REF!</definedName>
    <definedName name="monprogparameters" localSheetId="13">#REF!</definedName>
    <definedName name="monprogparameters" localSheetId="14">#REF!</definedName>
    <definedName name="monprogparameters" localSheetId="15">#REF!</definedName>
    <definedName name="monprogparameters" localSheetId="16">#REF!</definedName>
    <definedName name="monprogparameters" localSheetId="19">#REF!</definedName>
    <definedName name="monprogparameters" localSheetId="46">#REF!</definedName>
    <definedName name="monprogparameters" localSheetId="55">#REF!</definedName>
    <definedName name="monprogparameters" localSheetId="56">#REF!</definedName>
    <definedName name="monprogparameters" localSheetId="57">#REF!</definedName>
    <definedName name="monprogparameters" localSheetId="58">#REF!</definedName>
    <definedName name="monprogparameters" localSheetId="59">#REF!</definedName>
    <definedName name="monprogparameters" localSheetId="47">#REF!</definedName>
    <definedName name="monprogparameters" localSheetId="48">#REF!</definedName>
    <definedName name="monprogparameters" localSheetId="49">#REF!</definedName>
    <definedName name="monprogparameters" localSheetId="50">#REF!</definedName>
    <definedName name="monprogparameters" localSheetId="51">#REF!</definedName>
    <definedName name="monprogparameters" localSheetId="52">#REF!</definedName>
    <definedName name="monprogparameters" localSheetId="53">#REF!</definedName>
    <definedName name="monprogparameters" localSheetId="54">#REF!</definedName>
    <definedName name="monprogparameters" localSheetId="69">#REF!</definedName>
    <definedName name="monprogparameters" localSheetId="61">#REF!</definedName>
    <definedName name="monprogparameters" localSheetId="62">#REF!</definedName>
    <definedName name="monprogparameters" localSheetId="65">#REF!</definedName>
    <definedName name="monprogparameters" localSheetId="66">#REF!</definedName>
    <definedName name="monprogparameters" localSheetId="67">#REF!</definedName>
    <definedName name="monprogparameters" localSheetId="68">#REF!</definedName>
    <definedName name="monsurvey" localSheetId="0">#REF!</definedName>
    <definedName name="monsurvey" localSheetId="1">#REF!</definedName>
    <definedName name="monsurvey" localSheetId="2">#REF!</definedName>
    <definedName name="monsurvey" localSheetId="4">#REF!</definedName>
    <definedName name="monsurvey" localSheetId="5">#REF!</definedName>
    <definedName name="monsurvey" localSheetId="6">#REF!</definedName>
    <definedName name="monsurvey" localSheetId="13">#REF!</definedName>
    <definedName name="monsurvey" localSheetId="14">#REF!</definedName>
    <definedName name="monsurvey" localSheetId="15">#REF!</definedName>
    <definedName name="monsurvey" localSheetId="16">#REF!</definedName>
    <definedName name="monsurvey" localSheetId="19">#REF!</definedName>
    <definedName name="monsurvey" localSheetId="46">#REF!</definedName>
    <definedName name="monsurvey" localSheetId="55">#REF!</definedName>
    <definedName name="monsurvey" localSheetId="56">#REF!</definedName>
    <definedName name="monsurvey" localSheetId="57">#REF!</definedName>
    <definedName name="monsurvey" localSheetId="58">#REF!</definedName>
    <definedName name="monsurvey" localSheetId="59">#REF!</definedName>
    <definedName name="monsurvey" localSheetId="47">#REF!</definedName>
    <definedName name="monsurvey" localSheetId="48">#REF!</definedName>
    <definedName name="monsurvey" localSheetId="49">#REF!</definedName>
    <definedName name="monsurvey" localSheetId="50">#REF!</definedName>
    <definedName name="monsurvey" localSheetId="51">#REF!</definedName>
    <definedName name="monsurvey" localSheetId="52">#REF!</definedName>
    <definedName name="monsurvey" localSheetId="53">#REF!</definedName>
    <definedName name="monsurvey" localSheetId="54">#REF!</definedName>
    <definedName name="monsurvey" localSheetId="69">#REF!</definedName>
    <definedName name="monsurvey" localSheetId="61">#REF!</definedName>
    <definedName name="monsurvey" localSheetId="62">#REF!</definedName>
    <definedName name="monsurvey" localSheetId="65">#REF!</definedName>
    <definedName name="monsurvey" localSheetId="66">#REF!</definedName>
    <definedName name="monsurvey" localSheetId="67">#REF!</definedName>
    <definedName name="monsurvey" localSheetId="68">#REF!</definedName>
    <definedName name="mt_moneyprog" localSheetId="0">#REF!</definedName>
    <definedName name="mt_moneyprog" localSheetId="1">#REF!</definedName>
    <definedName name="mt_moneyprog" localSheetId="2">#REF!</definedName>
    <definedName name="mt_moneyprog" localSheetId="4">#REF!</definedName>
    <definedName name="mt_moneyprog" localSheetId="5">#REF!</definedName>
    <definedName name="mt_moneyprog" localSheetId="6">#REF!</definedName>
    <definedName name="mt_moneyprog" localSheetId="13">#REF!</definedName>
    <definedName name="mt_moneyprog" localSheetId="14">#REF!</definedName>
    <definedName name="mt_moneyprog" localSheetId="15">#REF!</definedName>
    <definedName name="mt_moneyprog" localSheetId="16">#REF!</definedName>
    <definedName name="mt_moneyprog" localSheetId="19">#REF!</definedName>
    <definedName name="mt_moneyprog" localSheetId="46">#REF!</definedName>
    <definedName name="mt_moneyprog" localSheetId="55">#REF!</definedName>
    <definedName name="mt_moneyprog" localSheetId="56">#REF!</definedName>
    <definedName name="mt_moneyprog" localSheetId="57">#REF!</definedName>
    <definedName name="mt_moneyprog" localSheetId="58">#REF!</definedName>
    <definedName name="mt_moneyprog" localSheetId="59">#REF!</definedName>
    <definedName name="mt_moneyprog" localSheetId="47">#REF!</definedName>
    <definedName name="mt_moneyprog" localSheetId="48">#REF!</definedName>
    <definedName name="mt_moneyprog" localSheetId="49">#REF!</definedName>
    <definedName name="mt_moneyprog" localSheetId="50">#REF!</definedName>
    <definedName name="mt_moneyprog" localSheetId="51">#REF!</definedName>
    <definedName name="mt_moneyprog" localSheetId="52">#REF!</definedName>
    <definedName name="mt_moneyprog" localSheetId="53">#REF!</definedName>
    <definedName name="mt_moneyprog" localSheetId="54">#REF!</definedName>
    <definedName name="mt_moneyprog" localSheetId="69">#REF!</definedName>
    <definedName name="mt_moneyprog" localSheetId="61">#REF!</definedName>
    <definedName name="mt_moneyprog" localSheetId="62">#REF!</definedName>
    <definedName name="mt_moneyprog" localSheetId="65">#REF!</definedName>
    <definedName name="mt_moneyprog" localSheetId="66">#REF!</definedName>
    <definedName name="mt_moneyprog" localSheetId="67">#REF!</definedName>
    <definedName name="mt_moneyprog" localSheetId="68">#REF!</definedName>
    <definedName name="N" localSheetId="0">#REF!</definedName>
    <definedName name="N" localSheetId="1">#REF!</definedName>
    <definedName name="N" localSheetId="2">#REF!</definedName>
    <definedName name="N" localSheetId="4">#REF!</definedName>
    <definedName name="N" localSheetId="5">#REF!</definedName>
    <definedName name="N" localSheetId="6">#REF!</definedName>
    <definedName name="N" localSheetId="13">#REF!</definedName>
    <definedName name="N" localSheetId="14">#REF!</definedName>
    <definedName name="N" localSheetId="15">#REF!</definedName>
    <definedName name="N" localSheetId="16">#REF!</definedName>
    <definedName name="N" localSheetId="19">#REF!</definedName>
    <definedName name="N" localSheetId="25">#REF!</definedName>
    <definedName name="N" localSheetId="46">#REF!</definedName>
    <definedName name="N" localSheetId="55">#REF!</definedName>
    <definedName name="N" localSheetId="56">#REF!</definedName>
    <definedName name="N" localSheetId="57">#REF!</definedName>
    <definedName name="N" localSheetId="47">#REF!</definedName>
    <definedName name="N" localSheetId="48">#REF!</definedName>
    <definedName name="N" localSheetId="49">#REF!</definedName>
    <definedName name="N" localSheetId="50">#REF!</definedName>
    <definedName name="N" localSheetId="51">#REF!</definedName>
    <definedName name="N" localSheetId="52">#REF!</definedName>
    <definedName name="N" localSheetId="53">#REF!</definedName>
    <definedName name="N" localSheetId="54">#REF!</definedName>
    <definedName name="N" localSheetId="71">#REF!</definedName>
    <definedName name="N" localSheetId="73">#REF!</definedName>
    <definedName name="N" localSheetId="74">#REF!</definedName>
    <definedName name="N" localSheetId="61">#REF!</definedName>
    <definedName name="N" localSheetId="62">#REF!</definedName>
    <definedName name="N" localSheetId="65">#REF!</definedName>
    <definedName name="N" localSheetId="66">#REF!</definedName>
    <definedName name="N" localSheetId="68">#REF!</definedName>
    <definedName name="nakDay" localSheetId="0">#REF!</definedName>
    <definedName name="nakDay" localSheetId="1">#REF!</definedName>
    <definedName name="nakDay" localSheetId="2">#REF!</definedName>
    <definedName name="nakDay" localSheetId="4">#REF!</definedName>
    <definedName name="nakDay" localSheetId="5">#REF!</definedName>
    <definedName name="nakDay" localSheetId="6">#REF!</definedName>
    <definedName name="nakDay" localSheetId="13">#REF!</definedName>
    <definedName name="nakDay" localSheetId="14">#REF!</definedName>
    <definedName name="nakDay" localSheetId="15">#REF!</definedName>
    <definedName name="nakDay" localSheetId="16">#REF!</definedName>
    <definedName name="nakDay" localSheetId="19">#REF!</definedName>
    <definedName name="nakDay" localSheetId="25">#REF!</definedName>
    <definedName name="nakDay" localSheetId="46">#REF!</definedName>
    <definedName name="nakDay" localSheetId="55">#REF!</definedName>
    <definedName name="nakDay" localSheetId="56">#REF!</definedName>
    <definedName name="nakDay" localSheetId="57">#REF!</definedName>
    <definedName name="nakDay" localSheetId="47">#REF!</definedName>
    <definedName name="nakDay" localSheetId="48">#REF!</definedName>
    <definedName name="nakDay" localSheetId="49">#REF!</definedName>
    <definedName name="nakDay" localSheetId="50">#REF!</definedName>
    <definedName name="nakDay" localSheetId="51">#REF!</definedName>
    <definedName name="nakDay" localSheetId="52">#REF!</definedName>
    <definedName name="nakDay" localSheetId="53">#REF!</definedName>
    <definedName name="nakDay" localSheetId="54">#REF!</definedName>
    <definedName name="nakDay" localSheetId="61">#REF!</definedName>
    <definedName name="nakDay" localSheetId="62">#REF!</definedName>
    <definedName name="nakDay" localSheetId="65">#REF!</definedName>
    <definedName name="nakDay" localSheetId="66">#REF!</definedName>
    <definedName name="nakDay" localSheetId="68">#REF!</definedName>
    <definedName name="nakFrom" localSheetId="0">#REF!</definedName>
    <definedName name="nakFrom" localSheetId="1">#REF!</definedName>
    <definedName name="nakFrom" localSheetId="2">#REF!</definedName>
    <definedName name="nakFrom" localSheetId="4">#REF!</definedName>
    <definedName name="nakFrom" localSheetId="5">#REF!</definedName>
    <definedName name="nakFrom" localSheetId="6">#REF!</definedName>
    <definedName name="nakFrom" localSheetId="13">#REF!</definedName>
    <definedName name="nakFrom" localSheetId="14">#REF!</definedName>
    <definedName name="nakFrom" localSheetId="15">#REF!</definedName>
    <definedName name="nakFrom" localSheetId="16">#REF!</definedName>
    <definedName name="nakFrom" localSheetId="19">#REF!</definedName>
    <definedName name="nakFrom" localSheetId="25">#REF!</definedName>
    <definedName name="nakFrom" localSheetId="46">#REF!</definedName>
    <definedName name="nakFrom" localSheetId="55">#REF!</definedName>
    <definedName name="nakFrom" localSheetId="56">#REF!</definedName>
    <definedName name="nakFrom" localSheetId="57">#REF!</definedName>
    <definedName name="nakFrom" localSheetId="47">#REF!</definedName>
    <definedName name="nakFrom" localSheetId="48">#REF!</definedName>
    <definedName name="nakFrom" localSheetId="49">#REF!</definedName>
    <definedName name="nakFrom" localSheetId="50">#REF!</definedName>
    <definedName name="nakFrom" localSheetId="51">#REF!</definedName>
    <definedName name="nakFrom" localSheetId="52">#REF!</definedName>
    <definedName name="nakFrom" localSheetId="53">#REF!</definedName>
    <definedName name="nakFrom" localSheetId="54">#REF!</definedName>
    <definedName name="nakFrom" localSheetId="61">#REF!</definedName>
    <definedName name="nakFrom" localSheetId="62">#REF!</definedName>
    <definedName name="nakFrom" localSheetId="65">#REF!</definedName>
    <definedName name="nakFrom" localSheetId="66">#REF!</definedName>
    <definedName name="nakFrom" localSheetId="68">#REF!</definedName>
    <definedName name="nakMonth" localSheetId="0">#REF!</definedName>
    <definedName name="nakMonth" localSheetId="1">#REF!</definedName>
    <definedName name="nakMonth" localSheetId="2">#REF!</definedName>
    <definedName name="nakMonth" localSheetId="4">#REF!</definedName>
    <definedName name="nakMonth" localSheetId="5">#REF!</definedName>
    <definedName name="nakMonth" localSheetId="6">#REF!</definedName>
    <definedName name="nakMonth" localSheetId="13">#REF!</definedName>
    <definedName name="nakMonth" localSheetId="14">#REF!</definedName>
    <definedName name="nakMonth" localSheetId="15">#REF!</definedName>
    <definedName name="nakMonth" localSheetId="16">#REF!</definedName>
    <definedName name="nakMonth" localSheetId="19">#REF!</definedName>
    <definedName name="nakMonth" localSheetId="25">#REF!</definedName>
    <definedName name="nakMonth" localSheetId="46">#REF!</definedName>
    <definedName name="nakMonth" localSheetId="55">#REF!</definedName>
    <definedName name="nakMonth" localSheetId="56">#REF!</definedName>
    <definedName name="nakMonth" localSheetId="57">#REF!</definedName>
    <definedName name="nakMonth" localSheetId="47">#REF!</definedName>
    <definedName name="nakMonth" localSheetId="48">#REF!</definedName>
    <definedName name="nakMonth" localSheetId="49">#REF!</definedName>
    <definedName name="nakMonth" localSheetId="50">#REF!</definedName>
    <definedName name="nakMonth" localSheetId="51">#REF!</definedName>
    <definedName name="nakMonth" localSheetId="52">#REF!</definedName>
    <definedName name="nakMonth" localSheetId="53">#REF!</definedName>
    <definedName name="nakMonth" localSheetId="54">#REF!</definedName>
    <definedName name="nakMonth" localSheetId="61">#REF!</definedName>
    <definedName name="nakMonth" localSheetId="62">#REF!</definedName>
    <definedName name="nakMonth" localSheetId="65">#REF!</definedName>
    <definedName name="nakMonth" localSheetId="66">#REF!</definedName>
    <definedName name="nakMonth" localSheetId="68">#REF!</definedName>
    <definedName name="nakName" localSheetId="0">#REF!</definedName>
    <definedName name="nakName" localSheetId="1">#REF!</definedName>
    <definedName name="nakName" localSheetId="2">#REF!</definedName>
    <definedName name="nakName" localSheetId="4">#REF!</definedName>
    <definedName name="nakName" localSheetId="5">#REF!</definedName>
    <definedName name="nakName" localSheetId="6">#REF!</definedName>
    <definedName name="nakName" localSheetId="13">#REF!</definedName>
    <definedName name="nakName" localSheetId="14">#REF!</definedName>
    <definedName name="nakName" localSheetId="15">#REF!</definedName>
    <definedName name="nakName" localSheetId="16">#REF!</definedName>
    <definedName name="nakName" localSheetId="19">#REF!</definedName>
    <definedName name="nakName" localSheetId="25">#REF!</definedName>
    <definedName name="nakName" localSheetId="46">#REF!</definedName>
    <definedName name="nakName" localSheetId="55">#REF!</definedName>
    <definedName name="nakName" localSheetId="56">#REF!</definedName>
    <definedName name="nakName" localSheetId="57">#REF!</definedName>
    <definedName name="nakName" localSheetId="47">#REF!</definedName>
    <definedName name="nakName" localSheetId="48">#REF!</definedName>
    <definedName name="nakName" localSheetId="49">#REF!</definedName>
    <definedName name="nakName" localSheetId="50">#REF!</definedName>
    <definedName name="nakName" localSheetId="51">#REF!</definedName>
    <definedName name="nakName" localSheetId="52">#REF!</definedName>
    <definedName name="nakName" localSheetId="53">#REF!</definedName>
    <definedName name="nakName" localSheetId="54">#REF!</definedName>
    <definedName name="nakName" localSheetId="61">#REF!</definedName>
    <definedName name="nakName" localSheetId="62">#REF!</definedName>
    <definedName name="nakName" localSheetId="65">#REF!</definedName>
    <definedName name="nakName" localSheetId="66">#REF!</definedName>
    <definedName name="nakName" localSheetId="68">#REF!</definedName>
    <definedName name="nakNo" localSheetId="0">#REF!</definedName>
    <definedName name="nakNo" localSheetId="1">#REF!</definedName>
    <definedName name="nakNo" localSheetId="2">#REF!</definedName>
    <definedName name="nakNo" localSheetId="4">#REF!</definedName>
    <definedName name="nakNo" localSheetId="5">#REF!</definedName>
    <definedName name="nakNo" localSheetId="6">#REF!</definedName>
    <definedName name="nakNo" localSheetId="13">#REF!</definedName>
    <definedName name="nakNo" localSheetId="14">#REF!</definedName>
    <definedName name="nakNo" localSheetId="15">#REF!</definedName>
    <definedName name="nakNo" localSheetId="16">#REF!</definedName>
    <definedName name="nakNo" localSheetId="19">#REF!</definedName>
    <definedName name="nakNo" localSheetId="25">#REF!</definedName>
    <definedName name="nakNo" localSheetId="46">#REF!</definedName>
    <definedName name="nakNo" localSheetId="55">#REF!</definedName>
    <definedName name="nakNo" localSheetId="56">#REF!</definedName>
    <definedName name="nakNo" localSheetId="57">#REF!</definedName>
    <definedName name="nakNo" localSheetId="47">#REF!</definedName>
    <definedName name="nakNo" localSheetId="48">#REF!</definedName>
    <definedName name="nakNo" localSheetId="49">#REF!</definedName>
    <definedName name="nakNo" localSheetId="50">#REF!</definedName>
    <definedName name="nakNo" localSheetId="51">#REF!</definedName>
    <definedName name="nakNo" localSheetId="52">#REF!</definedName>
    <definedName name="nakNo" localSheetId="53">#REF!</definedName>
    <definedName name="nakNo" localSheetId="54">#REF!</definedName>
    <definedName name="nakNo" localSheetId="61">#REF!</definedName>
    <definedName name="nakNo" localSheetId="62">#REF!</definedName>
    <definedName name="nakNo" localSheetId="65">#REF!</definedName>
    <definedName name="nakNo" localSheetId="66">#REF!</definedName>
    <definedName name="nakNo" localSheetId="68">#REF!</definedName>
    <definedName name="nakNumber" localSheetId="0">#REF!</definedName>
    <definedName name="nakNumber" localSheetId="1">#REF!</definedName>
    <definedName name="nakNumber" localSheetId="2">#REF!</definedName>
    <definedName name="nakNumber" localSheetId="4">#REF!</definedName>
    <definedName name="nakNumber" localSheetId="5">#REF!</definedName>
    <definedName name="nakNumber" localSheetId="6">#REF!</definedName>
    <definedName name="nakNumber" localSheetId="13">#REF!</definedName>
    <definedName name="nakNumber" localSheetId="14">#REF!</definedName>
    <definedName name="nakNumber" localSheetId="15">#REF!</definedName>
    <definedName name="nakNumber" localSheetId="16">#REF!</definedName>
    <definedName name="nakNumber" localSheetId="19">#REF!</definedName>
    <definedName name="nakNumber" localSheetId="25">#REF!</definedName>
    <definedName name="nakNumber" localSheetId="46">#REF!</definedName>
    <definedName name="nakNumber" localSheetId="55">#REF!</definedName>
    <definedName name="nakNumber" localSheetId="56">#REF!</definedName>
    <definedName name="nakNumber" localSheetId="57">#REF!</definedName>
    <definedName name="nakNumber" localSheetId="47">#REF!</definedName>
    <definedName name="nakNumber" localSheetId="48">#REF!</definedName>
    <definedName name="nakNumber" localSheetId="49">#REF!</definedName>
    <definedName name="nakNumber" localSheetId="50">#REF!</definedName>
    <definedName name="nakNumber" localSheetId="51">#REF!</definedName>
    <definedName name="nakNumber" localSheetId="52">#REF!</definedName>
    <definedName name="nakNumber" localSheetId="53">#REF!</definedName>
    <definedName name="nakNumber" localSheetId="54">#REF!</definedName>
    <definedName name="nakNumber" localSheetId="61">#REF!</definedName>
    <definedName name="nakNumber" localSheetId="62">#REF!</definedName>
    <definedName name="nakNumber" localSheetId="65">#REF!</definedName>
    <definedName name="nakNumber" localSheetId="66">#REF!</definedName>
    <definedName name="nakNumber" localSheetId="68">#REF!</definedName>
    <definedName name="nakPriceC" localSheetId="0">#REF!</definedName>
    <definedName name="nakPriceC" localSheetId="1">#REF!</definedName>
    <definedName name="nakPriceC" localSheetId="2">#REF!</definedName>
    <definedName name="nakPriceC" localSheetId="4">#REF!</definedName>
    <definedName name="nakPriceC" localSheetId="5">#REF!</definedName>
    <definedName name="nakPriceC" localSheetId="6">#REF!</definedName>
    <definedName name="nakPriceC" localSheetId="13">#REF!</definedName>
    <definedName name="nakPriceC" localSheetId="14">#REF!</definedName>
    <definedName name="nakPriceC" localSheetId="15">#REF!</definedName>
    <definedName name="nakPriceC" localSheetId="16">#REF!</definedName>
    <definedName name="nakPriceC" localSheetId="19">#REF!</definedName>
    <definedName name="nakPriceC" localSheetId="25">#REF!</definedName>
    <definedName name="nakPriceC" localSheetId="46">#REF!</definedName>
    <definedName name="nakPriceC" localSheetId="55">#REF!</definedName>
    <definedName name="nakPriceC" localSheetId="56">#REF!</definedName>
    <definedName name="nakPriceC" localSheetId="57">#REF!</definedName>
    <definedName name="nakPriceC" localSheetId="47">#REF!</definedName>
    <definedName name="nakPriceC" localSheetId="48">#REF!</definedName>
    <definedName name="nakPriceC" localSheetId="49">#REF!</definedName>
    <definedName name="nakPriceC" localSheetId="50">#REF!</definedName>
    <definedName name="nakPriceC" localSheetId="51">#REF!</definedName>
    <definedName name="nakPriceC" localSheetId="52">#REF!</definedName>
    <definedName name="nakPriceC" localSheetId="53">#REF!</definedName>
    <definedName name="nakPriceC" localSheetId="54">#REF!</definedName>
    <definedName name="nakPriceC" localSheetId="61">#REF!</definedName>
    <definedName name="nakPriceC" localSheetId="62">#REF!</definedName>
    <definedName name="nakPriceC" localSheetId="65">#REF!</definedName>
    <definedName name="nakPriceC" localSheetId="66">#REF!</definedName>
    <definedName name="nakPriceC" localSheetId="68">#REF!</definedName>
    <definedName name="nakPriceR" localSheetId="0">#REF!</definedName>
    <definedName name="nakPriceR" localSheetId="1">#REF!</definedName>
    <definedName name="nakPriceR" localSheetId="2">#REF!</definedName>
    <definedName name="nakPriceR" localSheetId="4">#REF!</definedName>
    <definedName name="nakPriceR" localSheetId="5">#REF!</definedName>
    <definedName name="nakPriceR" localSheetId="6">#REF!</definedName>
    <definedName name="nakPriceR" localSheetId="13">#REF!</definedName>
    <definedName name="nakPriceR" localSheetId="14">#REF!</definedName>
    <definedName name="nakPriceR" localSheetId="15">#REF!</definedName>
    <definedName name="nakPriceR" localSheetId="16">#REF!</definedName>
    <definedName name="nakPriceR" localSheetId="19">#REF!</definedName>
    <definedName name="nakPriceR" localSheetId="25">#REF!</definedName>
    <definedName name="nakPriceR" localSheetId="46">#REF!</definedName>
    <definedName name="nakPriceR" localSheetId="55">#REF!</definedName>
    <definedName name="nakPriceR" localSheetId="56">#REF!</definedName>
    <definedName name="nakPriceR" localSheetId="57">#REF!</definedName>
    <definedName name="nakPriceR" localSheetId="47">#REF!</definedName>
    <definedName name="nakPriceR" localSheetId="48">#REF!</definedName>
    <definedName name="nakPriceR" localSheetId="49">#REF!</definedName>
    <definedName name="nakPriceR" localSheetId="50">#REF!</definedName>
    <definedName name="nakPriceR" localSheetId="51">#REF!</definedName>
    <definedName name="nakPriceR" localSheetId="52">#REF!</definedName>
    <definedName name="nakPriceR" localSheetId="53">#REF!</definedName>
    <definedName name="nakPriceR" localSheetId="54">#REF!</definedName>
    <definedName name="nakPriceR" localSheetId="61">#REF!</definedName>
    <definedName name="nakPriceR" localSheetId="62">#REF!</definedName>
    <definedName name="nakPriceR" localSheetId="65">#REF!</definedName>
    <definedName name="nakPriceR" localSheetId="66">#REF!</definedName>
    <definedName name="nakPriceR" localSheetId="68">#REF!</definedName>
    <definedName name="nakQnt" localSheetId="0">#REF!</definedName>
    <definedName name="nakQnt" localSheetId="1">#REF!</definedName>
    <definedName name="nakQnt" localSheetId="2">#REF!</definedName>
    <definedName name="nakQnt" localSheetId="4">#REF!</definedName>
    <definedName name="nakQnt" localSheetId="5">#REF!</definedName>
    <definedName name="nakQnt" localSheetId="6">#REF!</definedName>
    <definedName name="nakQnt" localSheetId="13">#REF!</definedName>
    <definedName name="nakQnt" localSheetId="14">#REF!</definedName>
    <definedName name="nakQnt" localSheetId="15">#REF!</definedName>
    <definedName name="nakQnt" localSheetId="16">#REF!</definedName>
    <definedName name="nakQnt" localSheetId="19">#REF!</definedName>
    <definedName name="nakQnt" localSheetId="25">#REF!</definedName>
    <definedName name="nakQnt" localSheetId="46">#REF!</definedName>
    <definedName name="nakQnt" localSheetId="55">#REF!</definedName>
    <definedName name="nakQnt" localSheetId="56">#REF!</definedName>
    <definedName name="nakQnt" localSheetId="57">#REF!</definedName>
    <definedName name="nakQnt" localSheetId="47">#REF!</definedName>
    <definedName name="nakQnt" localSheetId="48">#REF!</definedName>
    <definedName name="nakQnt" localSheetId="49">#REF!</definedName>
    <definedName name="nakQnt" localSheetId="50">#REF!</definedName>
    <definedName name="nakQnt" localSheetId="51">#REF!</definedName>
    <definedName name="nakQnt" localSheetId="52">#REF!</definedName>
    <definedName name="nakQnt" localSheetId="53">#REF!</definedName>
    <definedName name="nakQnt" localSheetId="54">#REF!</definedName>
    <definedName name="nakQnt" localSheetId="61">#REF!</definedName>
    <definedName name="nakQnt" localSheetId="62">#REF!</definedName>
    <definedName name="nakQnt" localSheetId="65">#REF!</definedName>
    <definedName name="nakQnt" localSheetId="66">#REF!</definedName>
    <definedName name="nakQnt" localSheetId="68">#REF!</definedName>
    <definedName name="nakSumC" localSheetId="0">#REF!</definedName>
    <definedName name="nakSumC" localSheetId="1">#REF!</definedName>
    <definedName name="nakSumC" localSheetId="2">#REF!</definedName>
    <definedName name="nakSumC" localSheetId="4">#REF!</definedName>
    <definedName name="nakSumC" localSheetId="5">#REF!</definedName>
    <definedName name="nakSumC" localSheetId="6">#REF!</definedName>
    <definedName name="nakSumC" localSheetId="13">#REF!</definedName>
    <definedName name="nakSumC" localSheetId="14">#REF!</definedName>
    <definedName name="nakSumC" localSheetId="15">#REF!</definedName>
    <definedName name="nakSumC" localSheetId="16">#REF!</definedName>
    <definedName name="nakSumC" localSheetId="19">#REF!</definedName>
    <definedName name="nakSumC" localSheetId="25">#REF!</definedName>
    <definedName name="nakSumC" localSheetId="46">#REF!</definedName>
    <definedName name="nakSumC" localSheetId="55">#REF!</definedName>
    <definedName name="nakSumC" localSheetId="56">#REF!</definedName>
    <definedName name="nakSumC" localSheetId="57">#REF!</definedName>
    <definedName name="nakSumC" localSheetId="47">#REF!</definedName>
    <definedName name="nakSumC" localSheetId="48">#REF!</definedName>
    <definedName name="nakSumC" localSheetId="49">#REF!</definedName>
    <definedName name="nakSumC" localSheetId="50">#REF!</definedName>
    <definedName name="nakSumC" localSheetId="51">#REF!</definedName>
    <definedName name="nakSumC" localSheetId="52">#REF!</definedName>
    <definedName name="nakSumC" localSheetId="53">#REF!</definedName>
    <definedName name="nakSumC" localSheetId="54">#REF!</definedName>
    <definedName name="nakSumC" localSheetId="61">#REF!</definedName>
    <definedName name="nakSumC" localSheetId="62">#REF!</definedName>
    <definedName name="nakSumC" localSheetId="65">#REF!</definedName>
    <definedName name="nakSumC" localSheetId="66">#REF!</definedName>
    <definedName name="nakSumC" localSheetId="68">#REF!</definedName>
    <definedName name="nakSumR" localSheetId="0">#REF!</definedName>
    <definedName name="nakSumR" localSheetId="1">#REF!</definedName>
    <definedName name="nakSumR" localSheetId="2">#REF!</definedName>
    <definedName name="nakSumR" localSheetId="4">#REF!</definedName>
    <definedName name="nakSumR" localSheetId="5">#REF!</definedName>
    <definedName name="nakSumR" localSheetId="6">#REF!</definedName>
    <definedName name="nakSumR" localSheetId="13">#REF!</definedName>
    <definedName name="nakSumR" localSheetId="14">#REF!</definedName>
    <definedName name="nakSumR" localSheetId="15">#REF!</definedName>
    <definedName name="nakSumR" localSheetId="16">#REF!</definedName>
    <definedName name="nakSumR" localSheetId="19">#REF!</definedName>
    <definedName name="nakSumR" localSheetId="25">#REF!</definedName>
    <definedName name="nakSumR" localSheetId="46">#REF!</definedName>
    <definedName name="nakSumR" localSheetId="55">#REF!</definedName>
    <definedName name="nakSumR" localSheetId="56">#REF!</definedName>
    <definedName name="nakSumR" localSheetId="57">#REF!</definedName>
    <definedName name="nakSumR" localSheetId="47">#REF!</definedName>
    <definedName name="nakSumR" localSheetId="48">#REF!</definedName>
    <definedName name="nakSumR" localSheetId="49">#REF!</definedName>
    <definedName name="nakSumR" localSheetId="50">#REF!</definedName>
    <definedName name="nakSumR" localSheetId="51">#REF!</definedName>
    <definedName name="nakSumR" localSheetId="52">#REF!</definedName>
    <definedName name="nakSumR" localSheetId="53">#REF!</definedName>
    <definedName name="nakSumR" localSheetId="54">#REF!</definedName>
    <definedName name="nakSumR" localSheetId="61">#REF!</definedName>
    <definedName name="nakSumR" localSheetId="62">#REF!</definedName>
    <definedName name="nakSumR" localSheetId="65">#REF!</definedName>
    <definedName name="nakSumR" localSheetId="66">#REF!</definedName>
    <definedName name="nakSumR" localSheetId="68">#REF!</definedName>
    <definedName name="nakTo" localSheetId="0">#REF!</definedName>
    <definedName name="nakTo" localSheetId="1">#REF!</definedName>
    <definedName name="nakTo" localSheetId="2">#REF!</definedName>
    <definedName name="nakTo" localSheetId="4">#REF!</definedName>
    <definedName name="nakTo" localSheetId="5">#REF!</definedName>
    <definedName name="nakTo" localSheetId="6">#REF!</definedName>
    <definedName name="nakTo" localSheetId="13">#REF!</definedName>
    <definedName name="nakTo" localSheetId="14">#REF!</definedName>
    <definedName name="nakTo" localSheetId="15">#REF!</definedName>
    <definedName name="nakTo" localSheetId="16">#REF!</definedName>
    <definedName name="nakTo" localSheetId="19">#REF!</definedName>
    <definedName name="nakTo" localSheetId="25">#REF!</definedName>
    <definedName name="nakTo" localSheetId="46">#REF!</definedName>
    <definedName name="nakTo" localSheetId="55">#REF!</definedName>
    <definedName name="nakTo" localSheetId="56">#REF!</definedName>
    <definedName name="nakTo" localSheetId="57">#REF!</definedName>
    <definedName name="nakTo" localSheetId="47">#REF!</definedName>
    <definedName name="nakTo" localSheetId="48">#REF!</definedName>
    <definedName name="nakTo" localSheetId="49">#REF!</definedName>
    <definedName name="nakTo" localSheetId="50">#REF!</definedName>
    <definedName name="nakTo" localSheetId="51">#REF!</definedName>
    <definedName name="nakTo" localSheetId="52">#REF!</definedName>
    <definedName name="nakTo" localSheetId="53">#REF!</definedName>
    <definedName name="nakTo" localSheetId="54">#REF!</definedName>
    <definedName name="nakTo" localSheetId="61">#REF!</definedName>
    <definedName name="nakTo" localSheetId="62">#REF!</definedName>
    <definedName name="nakTo" localSheetId="65">#REF!</definedName>
    <definedName name="nakTo" localSheetId="66">#REF!</definedName>
    <definedName name="nakTo" localSheetId="68">#REF!</definedName>
    <definedName name="nakYear" localSheetId="0">#REF!</definedName>
    <definedName name="nakYear" localSheetId="1">#REF!</definedName>
    <definedName name="nakYear" localSheetId="2">#REF!</definedName>
    <definedName name="nakYear" localSheetId="4">#REF!</definedName>
    <definedName name="nakYear" localSheetId="5">#REF!</definedName>
    <definedName name="nakYear" localSheetId="6">#REF!</definedName>
    <definedName name="nakYear" localSheetId="13">#REF!</definedName>
    <definedName name="nakYear" localSheetId="14">#REF!</definedName>
    <definedName name="nakYear" localSheetId="15">#REF!</definedName>
    <definedName name="nakYear" localSheetId="16">#REF!</definedName>
    <definedName name="nakYear" localSheetId="19">#REF!</definedName>
    <definedName name="nakYear" localSheetId="25">#REF!</definedName>
    <definedName name="nakYear" localSheetId="46">#REF!</definedName>
    <definedName name="nakYear" localSheetId="55">#REF!</definedName>
    <definedName name="nakYear" localSheetId="56">#REF!</definedName>
    <definedName name="nakYear" localSheetId="57">#REF!</definedName>
    <definedName name="nakYear" localSheetId="47">#REF!</definedName>
    <definedName name="nakYear" localSheetId="48">#REF!</definedName>
    <definedName name="nakYear" localSheetId="49">#REF!</definedName>
    <definedName name="nakYear" localSheetId="50">#REF!</definedName>
    <definedName name="nakYear" localSheetId="51">#REF!</definedName>
    <definedName name="nakYear" localSheetId="52">#REF!</definedName>
    <definedName name="nakYear" localSheetId="53">#REF!</definedName>
    <definedName name="nakYear" localSheetId="54">#REF!</definedName>
    <definedName name="nakYear" localSheetId="61">#REF!</definedName>
    <definedName name="nakYear" localSheetId="62">#REF!</definedName>
    <definedName name="nakYear" localSheetId="65">#REF!</definedName>
    <definedName name="nakYear" localSheetId="66">#REF!</definedName>
    <definedName name="nakYear" localSheetId="68">#REF!</definedName>
    <definedName name="ndebtadbam">'[15]Calculation amort and inter'!$C$240:$IV$240</definedName>
    <definedName name="ndebtadbint">'[15]Calculation amort and inter'!$C$241:$IV$241</definedName>
    <definedName name="ndebtbilam">'[15]Calculation amort and inter'!$C$64:$FO$64</definedName>
    <definedName name="ndebtbilint">'[15]Calculation amort and inter'!$C$65:$FO$65</definedName>
    <definedName name="ndebtebrdam">'[15]Calculation amort and inter'!$C$296:$IV$296</definedName>
    <definedName name="ndebtebrdint">'[15]Calculation amort and inter'!$C$297:$IV$297</definedName>
    <definedName name="ndebtidbam">'[15]Calculation amort and inter'!$C$348:$IV$348</definedName>
    <definedName name="ndebtidbint">'[15]Calculation amort and inter'!$C$349:$IV$349</definedName>
    <definedName name="ndebtwbam">'[15]Calculation amort and inter'!$C$187:$IV$187</definedName>
    <definedName name="ndebtwbint">'[15]Calculation amort and inter'!$C$188:$IV$188</definedName>
    <definedName name="NFA_assumptions" localSheetId="0">#REF!</definedName>
    <definedName name="NFA_assumptions" localSheetId="1">#REF!</definedName>
    <definedName name="NFA_assumptions" localSheetId="2">#REF!</definedName>
    <definedName name="NFA_assumptions" localSheetId="3">#REF!</definedName>
    <definedName name="NFA_assumptions" localSheetId="4">#REF!</definedName>
    <definedName name="NFA_assumptions" localSheetId="5">#REF!</definedName>
    <definedName name="NFA_assumptions" localSheetId="6">#REF!</definedName>
    <definedName name="NFA_assumptions" localSheetId="13">#REF!</definedName>
    <definedName name="NFA_assumptions" localSheetId="14">#REF!</definedName>
    <definedName name="NFA_assumptions" localSheetId="15">#REF!</definedName>
    <definedName name="NFA_assumptions" localSheetId="16">#REF!</definedName>
    <definedName name="NFA_assumptions" localSheetId="19">#REF!</definedName>
    <definedName name="NFA_assumptions" localSheetId="46">#REF!</definedName>
    <definedName name="NFA_assumptions" localSheetId="55">#REF!</definedName>
    <definedName name="NFA_assumptions" localSheetId="56">#REF!</definedName>
    <definedName name="NFA_assumptions" localSheetId="57">#REF!</definedName>
    <definedName name="NFA_assumptions" localSheetId="58">#REF!</definedName>
    <definedName name="NFA_assumptions" localSheetId="59">#REF!</definedName>
    <definedName name="NFA_assumptions" localSheetId="47">#REF!</definedName>
    <definedName name="NFA_assumptions" localSheetId="48">#REF!</definedName>
    <definedName name="NFA_assumptions" localSheetId="49">#REF!</definedName>
    <definedName name="NFA_assumptions" localSheetId="50">#REF!</definedName>
    <definedName name="NFA_assumptions" localSheetId="51">#REF!</definedName>
    <definedName name="NFA_assumptions" localSheetId="52">#REF!</definedName>
    <definedName name="NFA_assumptions" localSheetId="53">#REF!</definedName>
    <definedName name="NFA_assumptions" localSheetId="54">#REF!</definedName>
    <definedName name="NFA_assumptions" localSheetId="69">#REF!</definedName>
    <definedName name="NFA_assumptions" localSheetId="61">#REF!</definedName>
    <definedName name="NFA_assumptions" localSheetId="62">#REF!</definedName>
    <definedName name="NFA_assumptions" localSheetId="65">#REF!</definedName>
    <definedName name="NFA_assumptions" localSheetId="66">#REF!</definedName>
    <definedName name="NFA_assumptions" localSheetId="67">#REF!</definedName>
    <definedName name="NFA_assumptions" localSheetId="68">#REF!</definedName>
    <definedName name="NGDP">[3]Q2!$E$47:$AH$47</definedName>
    <definedName name="Non_BRO" localSheetId="0">#REF!</definedName>
    <definedName name="Non_BRO" localSheetId="1">#REF!</definedName>
    <definedName name="Non_BRO" localSheetId="2">#REF!</definedName>
    <definedName name="Non_BRO" localSheetId="3">#REF!</definedName>
    <definedName name="Non_BRO" localSheetId="4">#REF!</definedName>
    <definedName name="Non_BRO" localSheetId="5">#REF!</definedName>
    <definedName name="Non_BRO" localSheetId="6">#REF!</definedName>
    <definedName name="Non_BRO" localSheetId="13">#REF!</definedName>
    <definedName name="Non_BRO" localSheetId="14">#REF!</definedName>
    <definedName name="Non_BRO" localSheetId="15">#REF!</definedName>
    <definedName name="Non_BRO" localSheetId="16">#REF!</definedName>
    <definedName name="Non_BRO" localSheetId="19">#REF!</definedName>
    <definedName name="Non_BRO" localSheetId="46">#REF!</definedName>
    <definedName name="Non_BRO" localSheetId="55">#REF!</definedName>
    <definedName name="Non_BRO" localSheetId="56">#REF!</definedName>
    <definedName name="Non_BRO" localSheetId="57">#REF!</definedName>
    <definedName name="Non_BRO" localSheetId="58">#REF!</definedName>
    <definedName name="Non_BRO" localSheetId="59">#REF!</definedName>
    <definedName name="Non_BRO" localSheetId="47">#REF!</definedName>
    <definedName name="Non_BRO" localSheetId="48">#REF!</definedName>
    <definedName name="Non_BRO" localSheetId="49">#REF!</definedName>
    <definedName name="Non_BRO" localSheetId="50">#REF!</definedName>
    <definedName name="Non_BRO" localSheetId="51">#REF!</definedName>
    <definedName name="Non_BRO" localSheetId="52">#REF!</definedName>
    <definedName name="Non_BRO" localSheetId="53">#REF!</definedName>
    <definedName name="Non_BRO" localSheetId="54">#REF!</definedName>
    <definedName name="Non_BRO" localSheetId="69">#REF!</definedName>
    <definedName name="Non_BRO" localSheetId="61">#REF!</definedName>
    <definedName name="Non_BRO" localSheetId="62">#REF!</definedName>
    <definedName name="Non_BRO" localSheetId="65">#REF!</definedName>
    <definedName name="Non_BRO" localSheetId="66">#REF!</definedName>
    <definedName name="Non_BRO" localSheetId="67">#REF!</definedName>
    <definedName name="Non_BRO" localSheetId="68">#REF!</definedName>
    <definedName name="nonoil" localSheetId="0">#REF!</definedName>
    <definedName name="nonoil" localSheetId="1">#REF!</definedName>
    <definedName name="nonoil" localSheetId="2">#REF!</definedName>
    <definedName name="nonoil" localSheetId="4">#REF!</definedName>
    <definedName name="nonoil" localSheetId="5">#REF!</definedName>
    <definedName name="nonoil" localSheetId="6">#REF!</definedName>
    <definedName name="nonoil" localSheetId="13">#REF!</definedName>
    <definedName name="nonoil" localSheetId="14">#REF!</definedName>
    <definedName name="nonoil" localSheetId="15">#REF!</definedName>
    <definedName name="nonoil" localSheetId="16">#REF!</definedName>
    <definedName name="nonoil" localSheetId="19">#REF!</definedName>
    <definedName name="nonoil" localSheetId="46">#REF!</definedName>
    <definedName name="nonoil" localSheetId="55">#REF!</definedName>
    <definedName name="nonoil" localSheetId="56">#REF!</definedName>
    <definedName name="nonoil" localSheetId="57">#REF!</definedName>
    <definedName name="nonoil" localSheetId="58">#REF!</definedName>
    <definedName name="nonoil" localSheetId="59">#REF!</definedName>
    <definedName name="nonoil" localSheetId="47">#REF!</definedName>
    <definedName name="nonoil" localSheetId="48">#REF!</definedName>
    <definedName name="nonoil" localSheetId="49">#REF!</definedName>
    <definedName name="nonoil" localSheetId="50">#REF!</definedName>
    <definedName name="nonoil" localSheetId="51">#REF!</definedName>
    <definedName name="nonoil" localSheetId="52">#REF!</definedName>
    <definedName name="nonoil" localSheetId="53">#REF!</definedName>
    <definedName name="nonoil" localSheetId="54">#REF!</definedName>
    <definedName name="nonoil" localSheetId="69">#REF!</definedName>
    <definedName name="nonoil" localSheetId="61">#REF!</definedName>
    <definedName name="nonoil" localSheetId="62">#REF!</definedName>
    <definedName name="nonoil" localSheetId="65">#REF!</definedName>
    <definedName name="nonoil" localSheetId="66">#REF!</definedName>
    <definedName name="nonoil" localSheetId="67">#REF!</definedName>
    <definedName name="nonoil" localSheetId="68">#REF!</definedName>
    <definedName name="O" localSheetId="0">#REF!</definedName>
    <definedName name="O" localSheetId="1">#REF!</definedName>
    <definedName name="O" localSheetId="2">#REF!</definedName>
    <definedName name="O" localSheetId="4">#REF!</definedName>
    <definedName name="O" localSheetId="5">#REF!</definedName>
    <definedName name="O" localSheetId="6">#REF!</definedName>
    <definedName name="O" localSheetId="13">#REF!</definedName>
    <definedName name="O" localSheetId="14">#REF!</definedName>
    <definedName name="O" localSheetId="15">#REF!</definedName>
    <definedName name="O" localSheetId="16">#REF!</definedName>
    <definedName name="O" localSheetId="19">#REF!</definedName>
    <definedName name="O" localSheetId="25">#REF!</definedName>
    <definedName name="O" localSheetId="46">#REF!</definedName>
    <definedName name="O" localSheetId="55">#REF!</definedName>
    <definedName name="O" localSheetId="56">#REF!</definedName>
    <definedName name="O" localSheetId="57">#REF!</definedName>
    <definedName name="O" localSheetId="47">#REF!</definedName>
    <definedName name="O" localSheetId="48">#REF!</definedName>
    <definedName name="O" localSheetId="49">#REF!</definedName>
    <definedName name="O" localSheetId="50">#REF!</definedName>
    <definedName name="O" localSheetId="51">#REF!</definedName>
    <definedName name="O" localSheetId="52">#REF!</definedName>
    <definedName name="O" localSheetId="53">#REF!</definedName>
    <definedName name="O" localSheetId="54">#REF!</definedName>
    <definedName name="O" localSheetId="71">#REF!</definedName>
    <definedName name="O" localSheetId="73">#REF!</definedName>
    <definedName name="O" localSheetId="74">#REF!</definedName>
    <definedName name="O" localSheetId="61">#REF!</definedName>
    <definedName name="O" localSheetId="62">#REF!</definedName>
    <definedName name="O" localSheetId="65">#REF!</definedName>
    <definedName name="O" localSheetId="66">#REF!</definedName>
    <definedName name="O" localSheetId="68">#REF!</definedName>
    <definedName name="odebtadbam">'[15]Calculation amort and inter'!$C$154:$HO$154</definedName>
    <definedName name="odebtadbint">'[15]Calculation amort and inter'!$C$155:$HO$155</definedName>
    <definedName name="odebtchinaam">'[15]Calculation amort and inter'!$C$17:$IV$17</definedName>
    <definedName name="odebtchinaint">'[15]Calculation amort and inter'!$C$18:$IV$18</definedName>
    <definedName name="odebteuam">'[15]Calculation amort and inter'!$C$116:$IV$116</definedName>
    <definedName name="odebteuint">'[15]Calculation amort and inter'!$C$118:$IV$118</definedName>
    <definedName name="odebtindiaam">'[15]Calculation amort and inter'!$C$22:$IV$22</definedName>
    <definedName name="odebtindiaint">'[15]Calculation amort and inter'!$C$23:$IV$23</definedName>
    <definedName name="odebtislam">'[15]Calculation amort and inter'!$C$144:$HO$144</definedName>
    <definedName name="odebtislint">'[15]Calculation amort and inter'!$C$145:$HO$145</definedName>
    <definedName name="odebtkazam">'[15]Calculation amort and inter'!$C$47:$IV$47</definedName>
    <definedName name="odebtkazint">'[15]Calculation amort and inter'!$C$48:$IV$48</definedName>
    <definedName name="odebtkirgam">'[15]Calculation amort and inter'!$C$52:$IV$52</definedName>
    <definedName name="odebtkirgint">'[15]Calculation amort and inter'!$C$53:$IV$53</definedName>
    <definedName name="odebtpakam">'[15]Calculation amort and inter'!$C$27:$IV$27</definedName>
    <definedName name="odebtpakint">'[15]Calculation amort and inter'!$C$28:$IV$28</definedName>
    <definedName name="odebtrusam">'[15]Calculation amort and inter'!$C$37:$IV$37</definedName>
    <definedName name="odebtrusint">'[15]Calculation amort and inter'!$C$38:$IV$38</definedName>
    <definedName name="odebtturkam">'[15]Calculation amort and inter'!$C$32:$IV$32</definedName>
    <definedName name="odebtturkint">'[15]Calculation amort and inter'!$C$33:$IV$33</definedName>
    <definedName name="odebtusam">'[15]Calculation amort and inter'!$C$12:$IV$12</definedName>
    <definedName name="odebtusint">'[15]Calculation amort and inter'!$C$13:$IV$13</definedName>
    <definedName name="odebtuzbam">'[15]Calculation amort and inter'!$C$42:$IV$42</definedName>
    <definedName name="odebtuzbint">'[15]Calculation amort and inter'!$C$43:$IV$43</definedName>
    <definedName name="odebtwbam">'[15]Calculation amort and inter'!$C$123:$IV$123</definedName>
    <definedName name="odebtwbint">'[15]Calculation amort and inter'!$C$124:$IV$124</definedName>
    <definedName name="oil" localSheetId="0">#REF!</definedName>
    <definedName name="oil" localSheetId="1">#REF!</definedName>
    <definedName name="oil" localSheetId="2">#REF!</definedName>
    <definedName name="oil" localSheetId="3">#REF!</definedName>
    <definedName name="oil" localSheetId="4">#REF!</definedName>
    <definedName name="oil" localSheetId="5">#REF!</definedName>
    <definedName name="oil" localSheetId="6">#REF!</definedName>
    <definedName name="oil" localSheetId="13">#REF!</definedName>
    <definedName name="oil" localSheetId="14">#REF!</definedName>
    <definedName name="oil" localSheetId="15">#REF!</definedName>
    <definedName name="oil" localSheetId="16">#REF!</definedName>
    <definedName name="oil" localSheetId="19">#REF!</definedName>
    <definedName name="oil" localSheetId="46">#REF!</definedName>
    <definedName name="oil" localSheetId="55">#REF!</definedName>
    <definedName name="oil" localSheetId="56">#REF!</definedName>
    <definedName name="oil" localSheetId="57">#REF!</definedName>
    <definedName name="oil" localSheetId="58">#REF!</definedName>
    <definedName name="oil" localSheetId="59">#REF!</definedName>
    <definedName name="oil" localSheetId="47">#REF!</definedName>
    <definedName name="oil" localSheetId="48">#REF!</definedName>
    <definedName name="oil" localSheetId="49">#REF!</definedName>
    <definedName name="oil" localSheetId="50">#REF!</definedName>
    <definedName name="oil" localSheetId="51">#REF!</definedName>
    <definedName name="oil" localSheetId="52">#REF!</definedName>
    <definedName name="oil" localSheetId="53">#REF!</definedName>
    <definedName name="oil" localSheetId="54">#REF!</definedName>
    <definedName name="oil" localSheetId="69">#REF!</definedName>
    <definedName name="oil" localSheetId="61">#REF!</definedName>
    <definedName name="oil" localSheetId="62">#REF!</definedName>
    <definedName name="oil" localSheetId="65">#REF!</definedName>
    <definedName name="oil" localSheetId="66">#REF!</definedName>
    <definedName name="oil" localSheetId="67">#REF!</definedName>
    <definedName name="oil" localSheetId="68">#REF!</definedName>
    <definedName name="P" localSheetId="0">#REF!</definedName>
    <definedName name="P" localSheetId="1">#REF!</definedName>
    <definedName name="P" localSheetId="2">#REF!</definedName>
    <definedName name="P" localSheetId="4">#REF!</definedName>
    <definedName name="P" localSheetId="5">#REF!</definedName>
    <definedName name="P" localSheetId="6">#REF!</definedName>
    <definedName name="P" localSheetId="13">#REF!</definedName>
    <definedName name="P" localSheetId="14">#REF!</definedName>
    <definedName name="P" localSheetId="15">#REF!</definedName>
    <definedName name="P" localSheetId="16">#REF!</definedName>
    <definedName name="P" localSheetId="19">#REF!</definedName>
    <definedName name="P" localSheetId="25">#REF!</definedName>
    <definedName name="P" localSheetId="46">#REF!</definedName>
    <definedName name="P" localSheetId="55">#REF!</definedName>
    <definedName name="P" localSheetId="56">#REF!</definedName>
    <definedName name="P" localSheetId="57">#REF!</definedName>
    <definedName name="P" localSheetId="47">#REF!</definedName>
    <definedName name="P" localSheetId="48">#REF!</definedName>
    <definedName name="P" localSheetId="49">#REF!</definedName>
    <definedName name="P" localSheetId="50">#REF!</definedName>
    <definedName name="P" localSheetId="51">#REF!</definedName>
    <definedName name="P" localSheetId="52">#REF!</definedName>
    <definedName name="P" localSheetId="53">#REF!</definedName>
    <definedName name="P" localSheetId="54">#REF!</definedName>
    <definedName name="P" localSheetId="71">#REF!</definedName>
    <definedName name="P" localSheetId="73">#REF!</definedName>
    <definedName name="P" localSheetId="74">#REF!</definedName>
    <definedName name="P" localSheetId="61">#REF!</definedName>
    <definedName name="P" localSheetId="62">#REF!</definedName>
    <definedName name="P" localSheetId="65">#REF!</definedName>
    <definedName name="P" localSheetId="66">#REF!</definedName>
    <definedName name="P" localSheetId="68">#REF!</definedName>
    <definedName name="PEND" localSheetId="0">#REF!</definedName>
    <definedName name="PEND" localSheetId="1">#REF!</definedName>
    <definedName name="PEND" localSheetId="2">#REF!</definedName>
    <definedName name="PEND" localSheetId="4">#REF!</definedName>
    <definedName name="PEND" localSheetId="5">#REF!</definedName>
    <definedName name="PEND" localSheetId="6">#REF!</definedName>
    <definedName name="PEND" localSheetId="13">#REF!</definedName>
    <definedName name="PEND" localSheetId="14">#REF!</definedName>
    <definedName name="PEND" localSheetId="15">#REF!</definedName>
    <definedName name="PEND" localSheetId="16">#REF!</definedName>
    <definedName name="PEND" localSheetId="19">#REF!</definedName>
    <definedName name="PEND" localSheetId="46">#REF!</definedName>
    <definedName name="PEND" localSheetId="55">#REF!</definedName>
    <definedName name="PEND" localSheetId="56">#REF!</definedName>
    <definedName name="PEND" localSheetId="57">#REF!</definedName>
    <definedName name="PEND" localSheetId="58">#REF!</definedName>
    <definedName name="PEND" localSheetId="59">#REF!</definedName>
    <definedName name="PEND" localSheetId="47">#REF!</definedName>
    <definedName name="PEND" localSheetId="48">#REF!</definedName>
    <definedName name="PEND" localSheetId="49">#REF!</definedName>
    <definedName name="PEND" localSheetId="50">#REF!</definedName>
    <definedName name="PEND" localSheetId="51">#REF!</definedName>
    <definedName name="PEND" localSheetId="52">#REF!</definedName>
    <definedName name="PEND" localSheetId="53">#REF!</definedName>
    <definedName name="PEND" localSheetId="54">#REF!</definedName>
    <definedName name="PEND" localSheetId="69">#REF!</definedName>
    <definedName name="PEND" localSheetId="61">#REF!</definedName>
    <definedName name="PEND" localSheetId="62">#REF!</definedName>
    <definedName name="PEND" localSheetId="65">#REF!</definedName>
    <definedName name="PEND" localSheetId="66">#REF!</definedName>
    <definedName name="PEND" localSheetId="67">#REF!</definedName>
    <definedName name="PEND" localSheetId="68">#REF!</definedName>
    <definedName name="PMENU" localSheetId="0">#REF!</definedName>
    <definedName name="PMENU" localSheetId="1">#REF!</definedName>
    <definedName name="PMENU" localSheetId="2">#REF!</definedName>
    <definedName name="PMENU" localSheetId="4">#REF!</definedName>
    <definedName name="PMENU" localSheetId="5">#REF!</definedName>
    <definedName name="PMENU" localSheetId="6">#REF!</definedName>
    <definedName name="PMENU" localSheetId="13">#REF!</definedName>
    <definedName name="PMENU" localSheetId="14">#REF!</definedName>
    <definedName name="PMENU" localSheetId="15">#REF!</definedName>
    <definedName name="PMENU" localSheetId="16">#REF!</definedName>
    <definedName name="PMENU" localSheetId="19">#REF!</definedName>
    <definedName name="PMENU" localSheetId="46">#REF!</definedName>
    <definedName name="PMENU" localSheetId="55">#REF!</definedName>
    <definedName name="PMENU" localSheetId="56">#REF!</definedName>
    <definedName name="PMENU" localSheetId="57">#REF!</definedName>
    <definedName name="PMENU" localSheetId="58">#REF!</definedName>
    <definedName name="PMENU" localSheetId="59">#REF!</definedName>
    <definedName name="PMENU" localSheetId="47">#REF!</definedName>
    <definedName name="PMENU" localSheetId="48">#REF!</definedName>
    <definedName name="PMENU" localSheetId="49">#REF!</definedName>
    <definedName name="PMENU" localSheetId="50">#REF!</definedName>
    <definedName name="PMENU" localSheetId="51">#REF!</definedName>
    <definedName name="PMENU" localSheetId="52">#REF!</definedName>
    <definedName name="PMENU" localSheetId="53">#REF!</definedName>
    <definedName name="PMENU" localSheetId="54">#REF!</definedName>
    <definedName name="PMENU" localSheetId="69">#REF!</definedName>
    <definedName name="PMENU" localSheetId="61">#REF!</definedName>
    <definedName name="PMENU" localSheetId="62">#REF!</definedName>
    <definedName name="PMENU" localSheetId="65">#REF!</definedName>
    <definedName name="PMENU" localSheetId="66">#REF!</definedName>
    <definedName name="PMENU" localSheetId="67">#REF!</definedName>
    <definedName name="PMENU" localSheetId="68">#REF!</definedName>
    <definedName name="pmnCCode1" localSheetId="0">#REF!</definedName>
    <definedName name="pmnCCode1" localSheetId="1">#REF!</definedName>
    <definedName name="pmnCCode1" localSheetId="2">#REF!</definedName>
    <definedName name="pmnCCode1" localSheetId="4">#REF!</definedName>
    <definedName name="pmnCCode1" localSheetId="5">#REF!</definedName>
    <definedName name="pmnCCode1" localSheetId="6">#REF!</definedName>
    <definedName name="pmnCCode1" localSheetId="13">#REF!</definedName>
    <definedName name="pmnCCode1" localSheetId="14">#REF!</definedName>
    <definedName name="pmnCCode1" localSheetId="15">#REF!</definedName>
    <definedName name="pmnCCode1" localSheetId="16">#REF!</definedName>
    <definedName name="pmnCCode1" localSheetId="19">#REF!</definedName>
    <definedName name="pmnCCode1" localSheetId="25">#REF!</definedName>
    <definedName name="pmnCCode1" localSheetId="46">#REF!</definedName>
    <definedName name="pmnCCode1" localSheetId="55">#REF!</definedName>
    <definedName name="pmnCCode1" localSheetId="56">#REF!</definedName>
    <definedName name="pmnCCode1" localSheetId="57">#REF!</definedName>
    <definedName name="pmnCCode1" localSheetId="47">#REF!</definedName>
    <definedName name="pmnCCode1" localSheetId="48">#REF!</definedName>
    <definedName name="pmnCCode1" localSheetId="49">#REF!</definedName>
    <definedName name="pmnCCode1" localSheetId="50">#REF!</definedName>
    <definedName name="pmnCCode1" localSheetId="51">#REF!</definedName>
    <definedName name="pmnCCode1" localSheetId="52">#REF!</definedName>
    <definedName name="pmnCCode1" localSheetId="53">#REF!</definedName>
    <definedName name="pmnCCode1" localSheetId="54">#REF!</definedName>
    <definedName name="pmnCCode1" localSheetId="61">#REF!</definedName>
    <definedName name="pmnCCode1" localSheetId="62">#REF!</definedName>
    <definedName name="pmnCCode1" localSheetId="65">#REF!</definedName>
    <definedName name="pmnCCode1" localSheetId="66">#REF!</definedName>
    <definedName name="pmnCCode1" localSheetId="68">#REF!</definedName>
    <definedName name="pmnCCode2" localSheetId="0">#REF!</definedName>
    <definedName name="pmnCCode2" localSheetId="1">#REF!</definedName>
    <definedName name="pmnCCode2" localSheetId="2">#REF!</definedName>
    <definedName name="pmnCCode2" localSheetId="4">#REF!</definedName>
    <definedName name="pmnCCode2" localSheetId="5">#REF!</definedName>
    <definedName name="pmnCCode2" localSheetId="6">#REF!</definedName>
    <definedName name="pmnCCode2" localSheetId="13">#REF!</definedName>
    <definedName name="pmnCCode2" localSheetId="14">#REF!</definedName>
    <definedName name="pmnCCode2" localSheetId="15">#REF!</definedName>
    <definedName name="pmnCCode2" localSheetId="16">#REF!</definedName>
    <definedName name="pmnCCode2" localSheetId="19">#REF!</definedName>
    <definedName name="pmnCCode2" localSheetId="25">#REF!</definedName>
    <definedName name="pmnCCode2" localSheetId="46">#REF!</definedName>
    <definedName name="pmnCCode2" localSheetId="55">#REF!</definedName>
    <definedName name="pmnCCode2" localSheetId="56">#REF!</definedName>
    <definedName name="pmnCCode2" localSheetId="57">#REF!</definedName>
    <definedName name="pmnCCode2" localSheetId="47">#REF!</definedName>
    <definedName name="pmnCCode2" localSheetId="48">#REF!</definedName>
    <definedName name="pmnCCode2" localSheetId="49">#REF!</definedName>
    <definedName name="pmnCCode2" localSheetId="50">#REF!</definedName>
    <definedName name="pmnCCode2" localSheetId="51">#REF!</definedName>
    <definedName name="pmnCCode2" localSheetId="52">#REF!</definedName>
    <definedName name="pmnCCode2" localSheetId="53">#REF!</definedName>
    <definedName name="pmnCCode2" localSheetId="54">#REF!</definedName>
    <definedName name="pmnCCode2" localSheetId="61">#REF!</definedName>
    <definedName name="pmnCCode2" localSheetId="62">#REF!</definedName>
    <definedName name="pmnCCode2" localSheetId="65">#REF!</definedName>
    <definedName name="pmnCCode2" localSheetId="66">#REF!</definedName>
    <definedName name="pmnCCode2" localSheetId="68">#REF!</definedName>
    <definedName name="pmnDay" localSheetId="0">#REF!</definedName>
    <definedName name="pmnDay" localSheetId="1">#REF!</definedName>
    <definedName name="pmnDay" localSheetId="2">#REF!</definedName>
    <definedName name="pmnDay" localSheetId="4">#REF!</definedName>
    <definedName name="pmnDay" localSheetId="5">#REF!</definedName>
    <definedName name="pmnDay" localSheetId="6">#REF!</definedName>
    <definedName name="pmnDay" localSheetId="13">#REF!</definedName>
    <definedName name="pmnDay" localSheetId="14">#REF!</definedName>
    <definedName name="pmnDay" localSheetId="15">#REF!</definedName>
    <definedName name="pmnDay" localSheetId="16">#REF!</definedName>
    <definedName name="pmnDay" localSheetId="19">#REF!</definedName>
    <definedName name="pmnDay" localSheetId="25">#REF!</definedName>
    <definedName name="pmnDay" localSheetId="46">#REF!</definedName>
    <definedName name="pmnDay" localSheetId="55">#REF!</definedName>
    <definedName name="pmnDay" localSheetId="56">#REF!</definedName>
    <definedName name="pmnDay" localSheetId="57">#REF!</definedName>
    <definedName name="pmnDay" localSheetId="47">#REF!</definedName>
    <definedName name="pmnDay" localSheetId="48">#REF!</definedName>
    <definedName name="pmnDay" localSheetId="49">#REF!</definedName>
    <definedName name="pmnDay" localSheetId="50">#REF!</definedName>
    <definedName name="pmnDay" localSheetId="51">#REF!</definedName>
    <definedName name="pmnDay" localSheetId="52">#REF!</definedName>
    <definedName name="pmnDay" localSheetId="53">#REF!</definedName>
    <definedName name="pmnDay" localSheetId="54">#REF!</definedName>
    <definedName name="pmnDay" localSheetId="61">#REF!</definedName>
    <definedName name="pmnDay" localSheetId="62">#REF!</definedName>
    <definedName name="pmnDay" localSheetId="65">#REF!</definedName>
    <definedName name="pmnDay" localSheetId="66">#REF!</definedName>
    <definedName name="pmnDay" localSheetId="68">#REF!</definedName>
    <definedName name="pmnDCode1" localSheetId="0">#REF!</definedName>
    <definedName name="pmnDCode1" localSheetId="1">#REF!</definedName>
    <definedName name="pmnDCode1" localSheetId="2">#REF!</definedName>
    <definedName name="pmnDCode1" localSheetId="4">#REF!</definedName>
    <definedName name="pmnDCode1" localSheetId="5">#REF!</definedName>
    <definedName name="pmnDCode1" localSheetId="6">#REF!</definedName>
    <definedName name="pmnDCode1" localSheetId="13">#REF!</definedName>
    <definedName name="pmnDCode1" localSheetId="14">#REF!</definedName>
    <definedName name="pmnDCode1" localSheetId="15">#REF!</definedName>
    <definedName name="pmnDCode1" localSheetId="16">#REF!</definedName>
    <definedName name="pmnDCode1" localSheetId="19">#REF!</definedName>
    <definedName name="pmnDCode1" localSheetId="25">#REF!</definedName>
    <definedName name="pmnDCode1" localSheetId="46">#REF!</definedName>
    <definedName name="pmnDCode1" localSheetId="55">#REF!</definedName>
    <definedName name="pmnDCode1" localSheetId="56">#REF!</definedName>
    <definedName name="pmnDCode1" localSheetId="57">#REF!</definedName>
    <definedName name="pmnDCode1" localSheetId="47">#REF!</definedName>
    <definedName name="pmnDCode1" localSheetId="48">#REF!</definedName>
    <definedName name="pmnDCode1" localSheetId="49">#REF!</definedName>
    <definedName name="pmnDCode1" localSheetId="50">#REF!</definedName>
    <definedName name="pmnDCode1" localSheetId="51">#REF!</definedName>
    <definedName name="pmnDCode1" localSheetId="52">#REF!</definedName>
    <definedName name="pmnDCode1" localSheetId="53">#REF!</definedName>
    <definedName name="pmnDCode1" localSheetId="54">#REF!</definedName>
    <definedName name="pmnDCode1" localSheetId="61">#REF!</definedName>
    <definedName name="pmnDCode1" localSheetId="62">#REF!</definedName>
    <definedName name="pmnDCode1" localSheetId="65">#REF!</definedName>
    <definedName name="pmnDCode1" localSheetId="66">#REF!</definedName>
    <definedName name="pmnDCode1" localSheetId="68">#REF!</definedName>
    <definedName name="pmnDCode2" localSheetId="0">#REF!</definedName>
    <definedName name="pmnDCode2" localSheetId="1">#REF!</definedName>
    <definedName name="pmnDCode2" localSheetId="2">#REF!</definedName>
    <definedName name="pmnDCode2" localSheetId="4">#REF!</definedName>
    <definedName name="pmnDCode2" localSheetId="5">#REF!</definedName>
    <definedName name="pmnDCode2" localSheetId="6">#REF!</definedName>
    <definedName name="pmnDCode2" localSheetId="13">#REF!</definedName>
    <definedName name="pmnDCode2" localSheetId="14">#REF!</definedName>
    <definedName name="pmnDCode2" localSheetId="15">#REF!</definedName>
    <definedName name="pmnDCode2" localSheetId="16">#REF!</definedName>
    <definedName name="pmnDCode2" localSheetId="19">#REF!</definedName>
    <definedName name="pmnDCode2" localSheetId="25">#REF!</definedName>
    <definedName name="pmnDCode2" localSheetId="46">#REF!</definedName>
    <definedName name="pmnDCode2" localSheetId="55">#REF!</definedName>
    <definedName name="pmnDCode2" localSheetId="56">#REF!</definedName>
    <definedName name="pmnDCode2" localSheetId="57">#REF!</definedName>
    <definedName name="pmnDCode2" localSheetId="47">#REF!</definedName>
    <definedName name="pmnDCode2" localSheetId="48">#REF!</definedName>
    <definedName name="pmnDCode2" localSheetId="49">#REF!</definedName>
    <definedName name="pmnDCode2" localSheetId="50">#REF!</definedName>
    <definedName name="pmnDCode2" localSheetId="51">#REF!</definedName>
    <definedName name="pmnDCode2" localSheetId="52">#REF!</definedName>
    <definedName name="pmnDCode2" localSheetId="53">#REF!</definedName>
    <definedName name="pmnDCode2" localSheetId="54">#REF!</definedName>
    <definedName name="pmnDCode2" localSheetId="61">#REF!</definedName>
    <definedName name="pmnDCode2" localSheetId="62">#REF!</definedName>
    <definedName name="pmnDCode2" localSheetId="65">#REF!</definedName>
    <definedName name="pmnDCode2" localSheetId="66">#REF!</definedName>
    <definedName name="pmnDCode2" localSheetId="68">#REF!</definedName>
    <definedName name="pmnDirection" localSheetId="0">#REF!</definedName>
    <definedName name="pmnDirection" localSheetId="1">#REF!</definedName>
    <definedName name="pmnDirection" localSheetId="2">#REF!</definedName>
    <definedName name="pmnDirection" localSheetId="4">#REF!</definedName>
    <definedName name="pmnDirection" localSheetId="5">#REF!</definedName>
    <definedName name="pmnDirection" localSheetId="6">#REF!</definedName>
    <definedName name="pmnDirection" localSheetId="13">#REF!</definedName>
    <definedName name="pmnDirection" localSheetId="14">#REF!</definedName>
    <definedName name="pmnDirection" localSheetId="15">#REF!</definedName>
    <definedName name="pmnDirection" localSheetId="16">#REF!</definedName>
    <definedName name="pmnDirection" localSheetId="19">#REF!</definedName>
    <definedName name="pmnDirection" localSheetId="25">#REF!</definedName>
    <definedName name="pmnDirection" localSheetId="46">#REF!</definedName>
    <definedName name="pmnDirection" localSheetId="55">#REF!</definedName>
    <definedName name="pmnDirection" localSheetId="56">#REF!</definedName>
    <definedName name="pmnDirection" localSheetId="57">#REF!</definedName>
    <definedName name="pmnDirection" localSheetId="47">#REF!</definedName>
    <definedName name="pmnDirection" localSheetId="48">#REF!</definedName>
    <definedName name="pmnDirection" localSheetId="49">#REF!</definedName>
    <definedName name="pmnDirection" localSheetId="50">#REF!</definedName>
    <definedName name="pmnDirection" localSheetId="51">#REF!</definedName>
    <definedName name="pmnDirection" localSheetId="52">#REF!</definedName>
    <definedName name="pmnDirection" localSheetId="53">#REF!</definedName>
    <definedName name="pmnDirection" localSheetId="54">#REF!</definedName>
    <definedName name="pmnDirection" localSheetId="61">#REF!</definedName>
    <definedName name="pmnDirection" localSheetId="62">#REF!</definedName>
    <definedName name="pmnDirection" localSheetId="65">#REF!</definedName>
    <definedName name="pmnDirection" localSheetId="66">#REF!</definedName>
    <definedName name="pmnDirection" localSheetId="68">#REF!</definedName>
    <definedName name="pmnMonth" localSheetId="0">#REF!</definedName>
    <definedName name="pmnMonth" localSheetId="1">#REF!</definedName>
    <definedName name="pmnMonth" localSheetId="2">#REF!</definedName>
    <definedName name="pmnMonth" localSheetId="4">#REF!</definedName>
    <definedName name="pmnMonth" localSheetId="5">#REF!</definedName>
    <definedName name="pmnMonth" localSheetId="6">#REF!</definedName>
    <definedName name="pmnMonth" localSheetId="13">#REF!</definedName>
    <definedName name="pmnMonth" localSheetId="14">#REF!</definedName>
    <definedName name="pmnMonth" localSheetId="15">#REF!</definedName>
    <definedName name="pmnMonth" localSheetId="16">#REF!</definedName>
    <definedName name="pmnMonth" localSheetId="19">#REF!</definedName>
    <definedName name="pmnMonth" localSheetId="25">#REF!</definedName>
    <definedName name="pmnMonth" localSheetId="46">#REF!</definedName>
    <definedName name="pmnMonth" localSheetId="55">#REF!</definedName>
    <definedName name="pmnMonth" localSheetId="56">#REF!</definedName>
    <definedName name="pmnMonth" localSheetId="57">#REF!</definedName>
    <definedName name="pmnMonth" localSheetId="47">#REF!</definedName>
    <definedName name="pmnMonth" localSheetId="48">#REF!</definedName>
    <definedName name="pmnMonth" localSheetId="49">#REF!</definedName>
    <definedName name="pmnMonth" localSheetId="50">#REF!</definedName>
    <definedName name="pmnMonth" localSheetId="51">#REF!</definedName>
    <definedName name="pmnMonth" localSheetId="52">#REF!</definedName>
    <definedName name="pmnMonth" localSheetId="53">#REF!</definedName>
    <definedName name="pmnMonth" localSheetId="54">#REF!</definedName>
    <definedName name="pmnMonth" localSheetId="61">#REF!</definedName>
    <definedName name="pmnMonth" localSheetId="62">#REF!</definedName>
    <definedName name="pmnMonth" localSheetId="65">#REF!</definedName>
    <definedName name="pmnMonth" localSheetId="66">#REF!</definedName>
    <definedName name="pmnMonth" localSheetId="68">#REF!</definedName>
    <definedName name="pmnNumber" localSheetId="0">#REF!</definedName>
    <definedName name="pmnNumber" localSheetId="1">#REF!</definedName>
    <definedName name="pmnNumber" localSheetId="2">#REF!</definedName>
    <definedName name="pmnNumber" localSheetId="4">#REF!</definedName>
    <definedName name="pmnNumber" localSheetId="5">#REF!</definedName>
    <definedName name="pmnNumber" localSheetId="6">#REF!</definedName>
    <definedName name="pmnNumber" localSheetId="13">#REF!</definedName>
    <definedName name="pmnNumber" localSheetId="14">#REF!</definedName>
    <definedName name="pmnNumber" localSheetId="15">#REF!</definedName>
    <definedName name="pmnNumber" localSheetId="16">#REF!</definedName>
    <definedName name="pmnNumber" localSheetId="19">#REF!</definedName>
    <definedName name="pmnNumber" localSheetId="25">#REF!</definedName>
    <definedName name="pmnNumber" localSheetId="46">#REF!</definedName>
    <definedName name="pmnNumber" localSheetId="55">#REF!</definedName>
    <definedName name="pmnNumber" localSheetId="56">#REF!</definedName>
    <definedName name="pmnNumber" localSheetId="57">#REF!</definedName>
    <definedName name="pmnNumber" localSheetId="47">#REF!</definedName>
    <definedName name="pmnNumber" localSheetId="48">#REF!</definedName>
    <definedName name="pmnNumber" localSheetId="49">#REF!</definedName>
    <definedName name="pmnNumber" localSheetId="50">#REF!</definedName>
    <definedName name="pmnNumber" localSheetId="51">#REF!</definedName>
    <definedName name="pmnNumber" localSheetId="52">#REF!</definedName>
    <definedName name="pmnNumber" localSheetId="53">#REF!</definedName>
    <definedName name="pmnNumber" localSheetId="54">#REF!</definedName>
    <definedName name="pmnNumber" localSheetId="61">#REF!</definedName>
    <definedName name="pmnNumber" localSheetId="62">#REF!</definedName>
    <definedName name="pmnNumber" localSheetId="65">#REF!</definedName>
    <definedName name="pmnNumber" localSheetId="66">#REF!</definedName>
    <definedName name="pmnNumber" localSheetId="68">#REF!</definedName>
    <definedName name="pmnOper" localSheetId="0">#REF!</definedName>
    <definedName name="pmnOper" localSheetId="1">#REF!</definedName>
    <definedName name="pmnOper" localSheetId="2">#REF!</definedName>
    <definedName name="pmnOper" localSheetId="4">#REF!</definedName>
    <definedName name="pmnOper" localSheetId="5">#REF!</definedName>
    <definedName name="pmnOper" localSheetId="6">#REF!</definedName>
    <definedName name="pmnOper" localSheetId="13">#REF!</definedName>
    <definedName name="pmnOper" localSheetId="14">#REF!</definedName>
    <definedName name="pmnOper" localSheetId="15">#REF!</definedName>
    <definedName name="pmnOper" localSheetId="16">#REF!</definedName>
    <definedName name="pmnOper" localSheetId="19">#REF!</definedName>
    <definedName name="pmnOper" localSheetId="25">#REF!</definedName>
    <definedName name="pmnOper" localSheetId="46">#REF!</definedName>
    <definedName name="pmnOper" localSheetId="55">#REF!</definedName>
    <definedName name="pmnOper" localSheetId="56">#REF!</definedName>
    <definedName name="pmnOper" localSheetId="57">#REF!</definedName>
    <definedName name="pmnOper" localSheetId="47">#REF!</definedName>
    <definedName name="pmnOper" localSheetId="48">#REF!</definedName>
    <definedName name="pmnOper" localSheetId="49">#REF!</definedName>
    <definedName name="pmnOper" localSheetId="50">#REF!</definedName>
    <definedName name="pmnOper" localSheetId="51">#REF!</definedName>
    <definedName name="pmnOper" localSheetId="52">#REF!</definedName>
    <definedName name="pmnOper" localSheetId="53">#REF!</definedName>
    <definedName name="pmnOper" localSheetId="54">#REF!</definedName>
    <definedName name="pmnOper" localSheetId="61">#REF!</definedName>
    <definedName name="pmnOper" localSheetId="62">#REF!</definedName>
    <definedName name="pmnOper" localSheetId="65">#REF!</definedName>
    <definedName name="pmnOper" localSheetId="66">#REF!</definedName>
    <definedName name="pmnOper" localSheetId="68">#REF!</definedName>
    <definedName name="pmnPayer" localSheetId="0">#REF!</definedName>
    <definedName name="pmnPayer" localSheetId="1">#REF!</definedName>
    <definedName name="pmnPayer" localSheetId="2">#REF!</definedName>
    <definedName name="pmnPayer" localSheetId="4">#REF!</definedName>
    <definedName name="pmnPayer" localSheetId="5">#REF!</definedName>
    <definedName name="pmnPayer" localSheetId="6">#REF!</definedName>
    <definedName name="pmnPayer" localSheetId="13">#REF!</definedName>
    <definedName name="pmnPayer" localSheetId="14">#REF!</definedName>
    <definedName name="pmnPayer" localSheetId="15">#REF!</definedName>
    <definedName name="pmnPayer" localSheetId="16">#REF!</definedName>
    <definedName name="pmnPayer" localSheetId="19">#REF!</definedName>
    <definedName name="pmnPayer" localSheetId="25">#REF!</definedName>
    <definedName name="pmnPayer" localSheetId="46">#REF!</definedName>
    <definedName name="pmnPayer" localSheetId="55">#REF!</definedName>
    <definedName name="pmnPayer" localSheetId="56">#REF!</definedName>
    <definedName name="pmnPayer" localSheetId="57">#REF!</definedName>
    <definedName name="pmnPayer" localSheetId="47">#REF!</definedName>
    <definedName name="pmnPayer" localSheetId="48">#REF!</definedName>
    <definedName name="pmnPayer" localSheetId="49">#REF!</definedName>
    <definedName name="pmnPayer" localSheetId="50">#REF!</definedName>
    <definedName name="pmnPayer" localSheetId="51">#REF!</definedName>
    <definedName name="pmnPayer" localSheetId="52">#REF!</definedName>
    <definedName name="pmnPayer" localSheetId="53">#REF!</definedName>
    <definedName name="pmnPayer" localSheetId="54">#REF!</definedName>
    <definedName name="pmnPayer" localSheetId="61">#REF!</definedName>
    <definedName name="pmnPayer" localSheetId="62">#REF!</definedName>
    <definedName name="pmnPayer" localSheetId="65">#REF!</definedName>
    <definedName name="pmnPayer" localSheetId="66">#REF!</definedName>
    <definedName name="pmnPayer" localSheetId="68">#REF!</definedName>
    <definedName name="pmnPayer1" localSheetId="0">#REF!</definedName>
    <definedName name="pmnPayer1" localSheetId="1">#REF!</definedName>
    <definedName name="pmnPayer1" localSheetId="2">#REF!</definedName>
    <definedName name="pmnPayer1" localSheetId="4">#REF!</definedName>
    <definedName name="pmnPayer1" localSheetId="5">#REF!</definedName>
    <definedName name="pmnPayer1" localSheetId="6">#REF!</definedName>
    <definedName name="pmnPayer1" localSheetId="13">#REF!</definedName>
    <definedName name="pmnPayer1" localSheetId="14">#REF!</definedName>
    <definedName name="pmnPayer1" localSheetId="15">#REF!</definedName>
    <definedName name="pmnPayer1" localSheetId="16">#REF!</definedName>
    <definedName name="pmnPayer1" localSheetId="19">#REF!</definedName>
    <definedName name="pmnPayer1" localSheetId="25">#REF!</definedName>
    <definedName name="pmnPayer1" localSheetId="46">#REF!</definedName>
    <definedName name="pmnPayer1" localSheetId="55">#REF!</definedName>
    <definedName name="pmnPayer1" localSheetId="56">#REF!</definedName>
    <definedName name="pmnPayer1" localSheetId="57">#REF!</definedName>
    <definedName name="pmnPayer1" localSheetId="47">#REF!</definedName>
    <definedName name="pmnPayer1" localSheetId="48">#REF!</definedName>
    <definedName name="pmnPayer1" localSheetId="49">#REF!</definedName>
    <definedName name="pmnPayer1" localSheetId="50">#REF!</definedName>
    <definedName name="pmnPayer1" localSheetId="51">#REF!</definedName>
    <definedName name="pmnPayer1" localSheetId="52">#REF!</definedName>
    <definedName name="pmnPayer1" localSheetId="53">#REF!</definedName>
    <definedName name="pmnPayer1" localSheetId="54">#REF!</definedName>
    <definedName name="pmnPayer1" localSheetId="61">#REF!</definedName>
    <definedName name="pmnPayer1" localSheetId="62">#REF!</definedName>
    <definedName name="pmnPayer1" localSheetId="65">#REF!</definedName>
    <definedName name="pmnPayer1" localSheetId="66">#REF!</definedName>
    <definedName name="pmnPayer1" localSheetId="68">#REF!</definedName>
    <definedName name="pmnPayerBank1" localSheetId="0">#REF!</definedName>
    <definedName name="pmnPayerBank1" localSheetId="1">#REF!</definedName>
    <definedName name="pmnPayerBank1" localSheetId="2">#REF!</definedName>
    <definedName name="pmnPayerBank1" localSheetId="4">#REF!</definedName>
    <definedName name="pmnPayerBank1" localSheetId="5">#REF!</definedName>
    <definedName name="pmnPayerBank1" localSheetId="6">#REF!</definedName>
    <definedName name="pmnPayerBank1" localSheetId="13">#REF!</definedName>
    <definedName name="pmnPayerBank1" localSheetId="14">#REF!</definedName>
    <definedName name="pmnPayerBank1" localSheetId="15">#REF!</definedName>
    <definedName name="pmnPayerBank1" localSheetId="16">#REF!</definedName>
    <definedName name="pmnPayerBank1" localSheetId="19">#REF!</definedName>
    <definedName name="pmnPayerBank1" localSheetId="25">#REF!</definedName>
    <definedName name="pmnPayerBank1" localSheetId="46">#REF!</definedName>
    <definedName name="pmnPayerBank1" localSheetId="55">#REF!</definedName>
    <definedName name="pmnPayerBank1" localSheetId="56">#REF!</definedName>
    <definedName name="pmnPayerBank1" localSheetId="57">#REF!</definedName>
    <definedName name="pmnPayerBank1" localSheetId="47">#REF!</definedName>
    <definedName name="pmnPayerBank1" localSheetId="48">#REF!</definedName>
    <definedName name="pmnPayerBank1" localSheetId="49">#REF!</definedName>
    <definedName name="pmnPayerBank1" localSheetId="50">#REF!</definedName>
    <definedName name="pmnPayerBank1" localSheetId="51">#REF!</definedName>
    <definedName name="pmnPayerBank1" localSheetId="52">#REF!</definedName>
    <definedName name="pmnPayerBank1" localSheetId="53">#REF!</definedName>
    <definedName name="pmnPayerBank1" localSheetId="54">#REF!</definedName>
    <definedName name="pmnPayerBank1" localSheetId="61">#REF!</definedName>
    <definedName name="pmnPayerBank1" localSheetId="62">#REF!</definedName>
    <definedName name="pmnPayerBank1" localSheetId="65">#REF!</definedName>
    <definedName name="pmnPayerBank1" localSheetId="66">#REF!</definedName>
    <definedName name="pmnPayerBank1" localSheetId="68">#REF!</definedName>
    <definedName name="pmnPayerBank2" localSheetId="0">#REF!</definedName>
    <definedName name="pmnPayerBank2" localSheetId="1">#REF!</definedName>
    <definedName name="pmnPayerBank2" localSheetId="2">#REF!</definedName>
    <definedName name="pmnPayerBank2" localSheetId="4">#REF!</definedName>
    <definedName name="pmnPayerBank2" localSheetId="5">#REF!</definedName>
    <definedName name="pmnPayerBank2" localSheetId="6">#REF!</definedName>
    <definedName name="pmnPayerBank2" localSheetId="13">#REF!</definedName>
    <definedName name="pmnPayerBank2" localSheetId="14">#REF!</definedName>
    <definedName name="pmnPayerBank2" localSheetId="15">#REF!</definedName>
    <definedName name="pmnPayerBank2" localSheetId="16">#REF!</definedName>
    <definedName name="pmnPayerBank2" localSheetId="19">#REF!</definedName>
    <definedName name="pmnPayerBank2" localSheetId="25">#REF!</definedName>
    <definedName name="pmnPayerBank2" localSheetId="46">#REF!</definedName>
    <definedName name="pmnPayerBank2" localSheetId="55">#REF!</definedName>
    <definedName name="pmnPayerBank2" localSheetId="56">#REF!</definedName>
    <definedName name="pmnPayerBank2" localSheetId="57">#REF!</definedName>
    <definedName name="pmnPayerBank2" localSheetId="47">#REF!</definedName>
    <definedName name="pmnPayerBank2" localSheetId="48">#REF!</definedName>
    <definedName name="pmnPayerBank2" localSheetId="49">#REF!</definedName>
    <definedName name="pmnPayerBank2" localSheetId="50">#REF!</definedName>
    <definedName name="pmnPayerBank2" localSheetId="51">#REF!</definedName>
    <definedName name="pmnPayerBank2" localSheetId="52">#REF!</definedName>
    <definedName name="pmnPayerBank2" localSheetId="53">#REF!</definedName>
    <definedName name="pmnPayerBank2" localSheetId="54">#REF!</definedName>
    <definedName name="pmnPayerBank2" localSheetId="61">#REF!</definedName>
    <definedName name="pmnPayerBank2" localSheetId="62">#REF!</definedName>
    <definedName name="pmnPayerBank2" localSheetId="65">#REF!</definedName>
    <definedName name="pmnPayerBank2" localSheetId="66">#REF!</definedName>
    <definedName name="pmnPayerBank2" localSheetId="68">#REF!</definedName>
    <definedName name="pmnPayerBank3" localSheetId="0">#REF!</definedName>
    <definedName name="pmnPayerBank3" localSheetId="1">#REF!</definedName>
    <definedName name="pmnPayerBank3" localSheetId="2">#REF!</definedName>
    <definedName name="pmnPayerBank3" localSheetId="4">#REF!</definedName>
    <definedName name="pmnPayerBank3" localSheetId="5">#REF!</definedName>
    <definedName name="pmnPayerBank3" localSheetId="6">#REF!</definedName>
    <definedName name="pmnPayerBank3" localSheetId="13">#REF!</definedName>
    <definedName name="pmnPayerBank3" localSheetId="14">#REF!</definedName>
    <definedName name="pmnPayerBank3" localSheetId="15">#REF!</definedName>
    <definedName name="pmnPayerBank3" localSheetId="16">#REF!</definedName>
    <definedName name="pmnPayerBank3" localSheetId="19">#REF!</definedName>
    <definedName name="pmnPayerBank3" localSheetId="25">#REF!</definedName>
    <definedName name="pmnPayerBank3" localSheetId="46">#REF!</definedName>
    <definedName name="pmnPayerBank3" localSheetId="55">#REF!</definedName>
    <definedName name="pmnPayerBank3" localSheetId="56">#REF!</definedName>
    <definedName name="pmnPayerBank3" localSheetId="57">#REF!</definedName>
    <definedName name="pmnPayerBank3" localSheetId="47">#REF!</definedName>
    <definedName name="pmnPayerBank3" localSheetId="48">#REF!</definedName>
    <definedName name="pmnPayerBank3" localSheetId="49">#REF!</definedName>
    <definedName name="pmnPayerBank3" localSheetId="50">#REF!</definedName>
    <definedName name="pmnPayerBank3" localSheetId="51">#REF!</definedName>
    <definedName name="pmnPayerBank3" localSheetId="52">#REF!</definedName>
    <definedName name="pmnPayerBank3" localSheetId="53">#REF!</definedName>
    <definedName name="pmnPayerBank3" localSheetId="54">#REF!</definedName>
    <definedName name="pmnPayerBank3" localSheetId="61">#REF!</definedName>
    <definedName name="pmnPayerBank3" localSheetId="62">#REF!</definedName>
    <definedName name="pmnPayerBank3" localSheetId="65">#REF!</definedName>
    <definedName name="pmnPayerBank3" localSheetId="66">#REF!</definedName>
    <definedName name="pmnPayerBank3" localSheetId="68">#REF!</definedName>
    <definedName name="pmnPayerCode" localSheetId="0">#REF!</definedName>
    <definedName name="pmnPayerCode" localSheetId="1">#REF!</definedName>
    <definedName name="pmnPayerCode" localSheetId="2">#REF!</definedName>
    <definedName name="pmnPayerCode" localSheetId="4">#REF!</definedName>
    <definedName name="pmnPayerCode" localSheetId="5">#REF!</definedName>
    <definedName name="pmnPayerCode" localSheetId="6">#REF!</definedName>
    <definedName name="pmnPayerCode" localSheetId="13">#REF!</definedName>
    <definedName name="pmnPayerCode" localSheetId="14">#REF!</definedName>
    <definedName name="pmnPayerCode" localSheetId="15">#REF!</definedName>
    <definedName name="pmnPayerCode" localSheetId="16">#REF!</definedName>
    <definedName name="pmnPayerCode" localSheetId="19">#REF!</definedName>
    <definedName name="pmnPayerCode" localSheetId="25">#REF!</definedName>
    <definedName name="pmnPayerCode" localSheetId="46">#REF!</definedName>
    <definedName name="pmnPayerCode" localSheetId="55">#REF!</definedName>
    <definedName name="pmnPayerCode" localSheetId="56">#REF!</definedName>
    <definedName name="pmnPayerCode" localSheetId="57">#REF!</definedName>
    <definedName name="pmnPayerCode" localSheetId="47">#REF!</definedName>
    <definedName name="pmnPayerCode" localSheetId="48">#REF!</definedName>
    <definedName name="pmnPayerCode" localSheetId="49">#REF!</definedName>
    <definedName name="pmnPayerCode" localSheetId="50">#REF!</definedName>
    <definedName name="pmnPayerCode" localSheetId="51">#REF!</definedName>
    <definedName name="pmnPayerCode" localSheetId="52">#REF!</definedName>
    <definedName name="pmnPayerCode" localSheetId="53">#REF!</definedName>
    <definedName name="pmnPayerCode" localSheetId="54">#REF!</definedName>
    <definedName name="pmnPayerCode" localSheetId="61">#REF!</definedName>
    <definedName name="pmnPayerCode" localSheetId="62">#REF!</definedName>
    <definedName name="pmnPayerCode" localSheetId="65">#REF!</definedName>
    <definedName name="pmnPayerCode" localSheetId="66">#REF!</definedName>
    <definedName name="pmnPayerCode" localSheetId="68">#REF!</definedName>
    <definedName name="pmnPayerCount1" localSheetId="0">#REF!</definedName>
    <definedName name="pmnPayerCount1" localSheetId="1">#REF!</definedName>
    <definedName name="pmnPayerCount1" localSheetId="2">#REF!</definedName>
    <definedName name="pmnPayerCount1" localSheetId="4">#REF!</definedName>
    <definedName name="pmnPayerCount1" localSheetId="5">#REF!</definedName>
    <definedName name="pmnPayerCount1" localSheetId="6">#REF!</definedName>
    <definedName name="pmnPayerCount1" localSheetId="13">#REF!</definedName>
    <definedName name="pmnPayerCount1" localSheetId="14">#REF!</definedName>
    <definedName name="pmnPayerCount1" localSheetId="15">#REF!</definedName>
    <definedName name="pmnPayerCount1" localSheetId="16">#REF!</definedName>
    <definedName name="pmnPayerCount1" localSheetId="19">#REF!</definedName>
    <definedName name="pmnPayerCount1" localSheetId="25">#REF!</definedName>
    <definedName name="pmnPayerCount1" localSheetId="46">#REF!</definedName>
    <definedName name="pmnPayerCount1" localSheetId="55">#REF!</definedName>
    <definedName name="pmnPayerCount1" localSheetId="56">#REF!</definedName>
    <definedName name="pmnPayerCount1" localSheetId="57">#REF!</definedName>
    <definedName name="pmnPayerCount1" localSheetId="47">#REF!</definedName>
    <definedName name="pmnPayerCount1" localSheetId="48">#REF!</definedName>
    <definedName name="pmnPayerCount1" localSheetId="49">#REF!</definedName>
    <definedName name="pmnPayerCount1" localSheetId="50">#REF!</definedName>
    <definedName name="pmnPayerCount1" localSheetId="51">#REF!</definedName>
    <definedName name="pmnPayerCount1" localSheetId="52">#REF!</definedName>
    <definedName name="pmnPayerCount1" localSheetId="53">#REF!</definedName>
    <definedName name="pmnPayerCount1" localSheetId="54">#REF!</definedName>
    <definedName name="pmnPayerCount1" localSheetId="61">#REF!</definedName>
    <definedName name="pmnPayerCount1" localSheetId="62">#REF!</definedName>
    <definedName name="pmnPayerCount1" localSheetId="65">#REF!</definedName>
    <definedName name="pmnPayerCount1" localSheetId="66">#REF!</definedName>
    <definedName name="pmnPayerCount1" localSheetId="68">#REF!</definedName>
    <definedName name="pmnPayerCount2" localSheetId="0">#REF!</definedName>
    <definedName name="pmnPayerCount2" localSheetId="1">#REF!</definedName>
    <definedName name="pmnPayerCount2" localSheetId="2">#REF!</definedName>
    <definedName name="pmnPayerCount2" localSheetId="4">#REF!</definedName>
    <definedName name="pmnPayerCount2" localSheetId="5">#REF!</definedName>
    <definedName name="pmnPayerCount2" localSheetId="6">#REF!</definedName>
    <definedName name="pmnPayerCount2" localSheetId="13">#REF!</definedName>
    <definedName name="pmnPayerCount2" localSheetId="14">#REF!</definedName>
    <definedName name="pmnPayerCount2" localSheetId="15">#REF!</definedName>
    <definedName name="pmnPayerCount2" localSheetId="16">#REF!</definedName>
    <definedName name="pmnPayerCount2" localSheetId="19">#REF!</definedName>
    <definedName name="pmnPayerCount2" localSheetId="25">#REF!</definedName>
    <definedName name="pmnPayerCount2" localSheetId="46">#REF!</definedName>
    <definedName name="pmnPayerCount2" localSheetId="55">#REF!</definedName>
    <definedName name="pmnPayerCount2" localSheetId="56">#REF!</definedName>
    <definedName name="pmnPayerCount2" localSheetId="57">#REF!</definedName>
    <definedName name="pmnPayerCount2" localSheetId="47">#REF!</definedName>
    <definedName name="pmnPayerCount2" localSheetId="48">#REF!</definedName>
    <definedName name="pmnPayerCount2" localSheetId="49">#REF!</definedName>
    <definedName name="pmnPayerCount2" localSheetId="50">#REF!</definedName>
    <definedName name="pmnPayerCount2" localSheetId="51">#REF!</definedName>
    <definedName name="pmnPayerCount2" localSheetId="52">#REF!</definedName>
    <definedName name="pmnPayerCount2" localSheetId="53">#REF!</definedName>
    <definedName name="pmnPayerCount2" localSheetId="54">#REF!</definedName>
    <definedName name="pmnPayerCount2" localSheetId="61">#REF!</definedName>
    <definedName name="pmnPayerCount2" localSheetId="62">#REF!</definedName>
    <definedName name="pmnPayerCount2" localSheetId="65">#REF!</definedName>
    <definedName name="pmnPayerCount2" localSheetId="66">#REF!</definedName>
    <definedName name="pmnPayerCount2" localSheetId="68">#REF!</definedName>
    <definedName name="pmnPayerCount3" localSheetId="0">#REF!</definedName>
    <definedName name="pmnPayerCount3" localSheetId="1">#REF!</definedName>
    <definedName name="pmnPayerCount3" localSheetId="2">#REF!</definedName>
    <definedName name="pmnPayerCount3" localSheetId="4">#REF!</definedName>
    <definedName name="pmnPayerCount3" localSheetId="5">#REF!</definedName>
    <definedName name="pmnPayerCount3" localSheetId="6">#REF!</definedName>
    <definedName name="pmnPayerCount3" localSheetId="13">#REF!</definedName>
    <definedName name="pmnPayerCount3" localSheetId="14">#REF!</definedName>
    <definedName name="pmnPayerCount3" localSheetId="15">#REF!</definedName>
    <definedName name="pmnPayerCount3" localSheetId="16">#REF!</definedName>
    <definedName name="pmnPayerCount3" localSheetId="19">#REF!</definedName>
    <definedName name="pmnPayerCount3" localSheetId="25">#REF!</definedName>
    <definedName name="pmnPayerCount3" localSheetId="46">#REF!</definedName>
    <definedName name="pmnPayerCount3" localSheetId="55">#REF!</definedName>
    <definedName name="pmnPayerCount3" localSheetId="56">#REF!</definedName>
    <definedName name="pmnPayerCount3" localSheetId="57">#REF!</definedName>
    <definedName name="pmnPayerCount3" localSheetId="47">#REF!</definedName>
    <definedName name="pmnPayerCount3" localSheetId="48">#REF!</definedName>
    <definedName name="pmnPayerCount3" localSheetId="49">#REF!</definedName>
    <definedName name="pmnPayerCount3" localSheetId="50">#REF!</definedName>
    <definedName name="pmnPayerCount3" localSheetId="51">#REF!</definedName>
    <definedName name="pmnPayerCount3" localSheetId="52">#REF!</definedName>
    <definedName name="pmnPayerCount3" localSheetId="53">#REF!</definedName>
    <definedName name="pmnPayerCount3" localSheetId="54">#REF!</definedName>
    <definedName name="pmnPayerCount3" localSheetId="61">#REF!</definedName>
    <definedName name="pmnPayerCount3" localSheetId="62">#REF!</definedName>
    <definedName name="pmnPayerCount3" localSheetId="65">#REF!</definedName>
    <definedName name="pmnPayerCount3" localSheetId="66">#REF!</definedName>
    <definedName name="pmnPayerCount3" localSheetId="68">#REF!</definedName>
    <definedName name="pmnRecBank1" localSheetId="0">#REF!</definedName>
    <definedName name="pmnRecBank1" localSheetId="1">#REF!</definedName>
    <definedName name="pmnRecBank1" localSheetId="2">#REF!</definedName>
    <definedName name="pmnRecBank1" localSheetId="4">#REF!</definedName>
    <definedName name="pmnRecBank1" localSheetId="5">#REF!</definedName>
    <definedName name="pmnRecBank1" localSheetId="6">#REF!</definedName>
    <definedName name="pmnRecBank1" localSheetId="13">#REF!</definedName>
    <definedName name="pmnRecBank1" localSheetId="14">#REF!</definedName>
    <definedName name="pmnRecBank1" localSheetId="15">#REF!</definedName>
    <definedName name="pmnRecBank1" localSheetId="16">#REF!</definedName>
    <definedName name="pmnRecBank1" localSheetId="19">#REF!</definedName>
    <definedName name="pmnRecBank1" localSheetId="25">#REF!</definedName>
    <definedName name="pmnRecBank1" localSheetId="46">#REF!</definedName>
    <definedName name="pmnRecBank1" localSheetId="55">#REF!</definedName>
    <definedName name="pmnRecBank1" localSheetId="56">#REF!</definedName>
    <definedName name="pmnRecBank1" localSheetId="57">#REF!</definedName>
    <definedName name="pmnRecBank1" localSheetId="47">#REF!</definedName>
    <definedName name="pmnRecBank1" localSheetId="48">#REF!</definedName>
    <definedName name="pmnRecBank1" localSheetId="49">#REF!</definedName>
    <definedName name="pmnRecBank1" localSheetId="50">#REF!</definedName>
    <definedName name="pmnRecBank1" localSheetId="51">#REF!</definedName>
    <definedName name="pmnRecBank1" localSheetId="52">#REF!</definedName>
    <definedName name="pmnRecBank1" localSheetId="53">#REF!</definedName>
    <definedName name="pmnRecBank1" localSheetId="54">#REF!</definedName>
    <definedName name="pmnRecBank1" localSheetId="61">#REF!</definedName>
    <definedName name="pmnRecBank1" localSheetId="62">#REF!</definedName>
    <definedName name="pmnRecBank1" localSheetId="65">#REF!</definedName>
    <definedName name="pmnRecBank1" localSheetId="66">#REF!</definedName>
    <definedName name="pmnRecBank1" localSheetId="68">#REF!</definedName>
    <definedName name="pmnRecBank2" localSheetId="0">#REF!</definedName>
    <definedName name="pmnRecBank2" localSheetId="1">#REF!</definedName>
    <definedName name="pmnRecBank2" localSheetId="2">#REF!</definedName>
    <definedName name="pmnRecBank2" localSheetId="4">#REF!</definedName>
    <definedName name="pmnRecBank2" localSheetId="5">#REF!</definedName>
    <definedName name="pmnRecBank2" localSheetId="6">#REF!</definedName>
    <definedName name="pmnRecBank2" localSheetId="13">#REF!</definedName>
    <definedName name="pmnRecBank2" localSheetId="14">#REF!</definedName>
    <definedName name="pmnRecBank2" localSheetId="15">#REF!</definedName>
    <definedName name="pmnRecBank2" localSheetId="16">#REF!</definedName>
    <definedName name="pmnRecBank2" localSheetId="19">#REF!</definedName>
    <definedName name="pmnRecBank2" localSheetId="25">#REF!</definedName>
    <definedName name="pmnRecBank2" localSheetId="46">#REF!</definedName>
    <definedName name="pmnRecBank2" localSheetId="55">#REF!</definedName>
    <definedName name="pmnRecBank2" localSheetId="56">#REF!</definedName>
    <definedName name="pmnRecBank2" localSheetId="57">#REF!</definedName>
    <definedName name="pmnRecBank2" localSheetId="47">#REF!</definedName>
    <definedName name="pmnRecBank2" localSheetId="48">#REF!</definedName>
    <definedName name="pmnRecBank2" localSheetId="49">#REF!</definedName>
    <definedName name="pmnRecBank2" localSheetId="50">#REF!</definedName>
    <definedName name="pmnRecBank2" localSheetId="51">#REF!</definedName>
    <definedName name="pmnRecBank2" localSheetId="52">#REF!</definedName>
    <definedName name="pmnRecBank2" localSheetId="53">#REF!</definedName>
    <definedName name="pmnRecBank2" localSheetId="54">#REF!</definedName>
    <definedName name="pmnRecBank2" localSheetId="61">#REF!</definedName>
    <definedName name="pmnRecBank2" localSheetId="62">#REF!</definedName>
    <definedName name="pmnRecBank2" localSheetId="65">#REF!</definedName>
    <definedName name="pmnRecBank2" localSheetId="66">#REF!</definedName>
    <definedName name="pmnRecBank2" localSheetId="68">#REF!</definedName>
    <definedName name="pmnRecBank3" localSheetId="0">#REF!</definedName>
    <definedName name="pmnRecBank3" localSheetId="1">#REF!</definedName>
    <definedName name="pmnRecBank3" localSheetId="2">#REF!</definedName>
    <definedName name="pmnRecBank3" localSheetId="4">#REF!</definedName>
    <definedName name="pmnRecBank3" localSheetId="5">#REF!</definedName>
    <definedName name="pmnRecBank3" localSheetId="6">#REF!</definedName>
    <definedName name="pmnRecBank3" localSheetId="13">#REF!</definedName>
    <definedName name="pmnRecBank3" localSheetId="14">#REF!</definedName>
    <definedName name="pmnRecBank3" localSheetId="15">#REF!</definedName>
    <definedName name="pmnRecBank3" localSheetId="16">#REF!</definedName>
    <definedName name="pmnRecBank3" localSheetId="19">#REF!</definedName>
    <definedName name="pmnRecBank3" localSheetId="25">#REF!</definedName>
    <definedName name="pmnRecBank3" localSheetId="46">#REF!</definedName>
    <definedName name="pmnRecBank3" localSheetId="55">#REF!</definedName>
    <definedName name="pmnRecBank3" localSheetId="56">#REF!</definedName>
    <definedName name="pmnRecBank3" localSheetId="57">#REF!</definedName>
    <definedName name="pmnRecBank3" localSheetId="47">#REF!</definedName>
    <definedName name="pmnRecBank3" localSheetId="48">#REF!</definedName>
    <definedName name="pmnRecBank3" localSheetId="49">#REF!</definedName>
    <definedName name="pmnRecBank3" localSheetId="50">#REF!</definedName>
    <definedName name="pmnRecBank3" localSheetId="51">#REF!</definedName>
    <definedName name="pmnRecBank3" localSheetId="52">#REF!</definedName>
    <definedName name="pmnRecBank3" localSheetId="53">#REF!</definedName>
    <definedName name="pmnRecBank3" localSheetId="54">#REF!</definedName>
    <definedName name="pmnRecBank3" localSheetId="61">#REF!</definedName>
    <definedName name="pmnRecBank3" localSheetId="62">#REF!</definedName>
    <definedName name="pmnRecBank3" localSheetId="65">#REF!</definedName>
    <definedName name="pmnRecBank3" localSheetId="66">#REF!</definedName>
    <definedName name="pmnRecBank3" localSheetId="68">#REF!</definedName>
    <definedName name="pmnRecCode" localSheetId="0">#REF!</definedName>
    <definedName name="pmnRecCode" localSheetId="1">#REF!</definedName>
    <definedName name="pmnRecCode" localSheetId="2">#REF!</definedName>
    <definedName name="pmnRecCode" localSheetId="4">#REF!</definedName>
    <definedName name="pmnRecCode" localSheetId="5">#REF!</definedName>
    <definedName name="pmnRecCode" localSheetId="6">#REF!</definedName>
    <definedName name="pmnRecCode" localSheetId="13">#REF!</definedName>
    <definedName name="pmnRecCode" localSheetId="14">#REF!</definedName>
    <definedName name="pmnRecCode" localSheetId="15">#REF!</definedName>
    <definedName name="pmnRecCode" localSheetId="16">#REF!</definedName>
    <definedName name="pmnRecCode" localSheetId="19">#REF!</definedName>
    <definedName name="pmnRecCode" localSheetId="25">#REF!</definedName>
    <definedName name="pmnRecCode" localSheetId="46">#REF!</definedName>
    <definedName name="pmnRecCode" localSheetId="55">#REF!</definedName>
    <definedName name="pmnRecCode" localSheetId="56">#REF!</definedName>
    <definedName name="pmnRecCode" localSheetId="57">#REF!</definedName>
    <definedName name="pmnRecCode" localSheetId="47">#REF!</definedName>
    <definedName name="pmnRecCode" localSheetId="48">#REF!</definedName>
    <definedName name="pmnRecCode" localSheetId="49">#REF!</definedName>
    <definedName name="pmnRecCode" localSheetId="50">#REF!</definedName>
    <definedName name="pmnRecCode" localSheetId="51">#REF!</definedName>
    <definedName name="pmnRecCode" localSheetId="52">#REF!</definedName>
    <definedName name="pmnRecCode" localSheetId="53">#REF!</definedName>
    <definedName name="pmnRecCode" localSheetId="54">#REF!</definedName>
    <definedName name="pmnRecCode" localSheetId="61">#REF!</definedName>
    <definedName name="pmnRecCode" localSheetId="62">#REF!</definedName>
    <definedName name="pmnRecCode" localSheetId="65">#REF!</definedName>
    <definedName name="pmnRecCode" localSheetId="66">#REF!</definedName>
    <definedName name="pmnRecCode" localSheetId="68">#REF!</definedName>
    <definedName name="pmnRecCount1" localSheetId="0">#REF!</definedName>
    <definedName name="pmnRecCount1" localSheetId="1">#REF!</definedName>
    <definedName name="pmnRecCount1" localSheetId="2">#REF!</definedName>
    <definedName name="pmnRecCount1" localSheetId="4">#REF!</definedName>
    <definedName name="pmnRecCount1" localSheetId="5">#REF!</definedName>
    <definedName name="pmnRecCount1" localSheetId="6">#REF!</definedName>
    <definedName name="pmnRecCount1" localSheetId="13">#REF!</definedName>
    <definedName name="pmnRecCount1" localSheetId="14">#REF!</definedName>
    <definedName name="pmnRecCount1" localSheetId="15">#REF!</definedName>
    <definedName name="pmnRecCount1" localSheetId="16">#REF!</definedName>
    <definedName name="pmnRecCount1" localSheetId="19">#REF!</definedName>
    <definedName name="pmnRecCount1" localSheetId="25">#REF!</definedName>
    <definedName name="pmnRecCount1" localSheetId="46">#REF!</definedName>
    <definedName name="pmnRecCount1" localSheetId="55">#REF!</definedName>
    <definedName name="pmnRecCount1" localSheetId="56">#REF!</definedName>
    <definedName name="pmnRecCount1" localSheetId="57">#REF!</definedName>
    <definedName name="pmnRecCount1" localSheetId="47">#REF!</definedName>
    <definedName name="pmnRecCount1" localSheetId="48">#REF!</definedName>
    <definedName name="pmnRecCount1" localSheetId="49">#REF!</definedName>
    <definedName name="pmnRecCount1" localSheetId="50">#REF!</definedName>
    <definedName name="pmnRecCount1" localSheetId="51">#REF!</definedName>
    <definedName name="pmnRecCount1" localSheetId="52">#REF!</definedName>
    <definedName name="pmnRecCount1" localSheetId="53">#REF!</definedName>
    <definedName name="pmnRecCount1" localSheetId="54">#REF!</definedName>
    <definedName name="pmnRecCount1" localSheetId="61">#REF!</definedName>
    <definedName name="pmnRecCount1" localSheetId="62">#REF!</definedName>
    <definedName name="pmnRecCount1" localSheetId="65">#REF!</definedName>
    <definedName name="pmnRecCount1" localSheetId="66">#REF!</definedName>
    <definedName name="pmnRecCount1" localSheetId="68">#REF!</definedName>
    <definedName name="pmnRecCount2" localSheetId="0">#REF!</definedName>
    <definedName name="pmnRecCount2" localSheetId="1">#REF!</definedName>
    <definedName name="pmnRecCount2" localSheetId="2">#REF!</definedName>
    <definedName name="pmnRecCount2" localSheetId="4">#REF!</definedName>
    <definedName name="pmnRecCount2" localSheetId="5">#REF!</definedName>
    <definedName name="pmnRecCount2" localSheetId="6">#REF!</definedName>
    <definedName name="pmnRecCount2" localSheetId="13">#REF!</definedName>
    <definedName name="pmnRecCount2" localSheetId="14">#REF!</definedName>
    <definedName name="pmnRecCount2" localSheetId="15">#REF!</definedName>
    <definedName name="pmnRecCount2" localSheetId="16">#REF!</definedName>
    <definedName name="pmnRecCount2" localSheetId="19">#REF!</definedName>
    <definedName name="pmnRecCount2" localSheetId="25">#REF!</definedName>
    <definedName name="pmnRecCount2" localSheetId="46">#REF!</definedName>
    <definedName name="pmnRecCount2" localSheetId="55">#REF!</definedName>
    <definedName name="pmnRecCount2" localSheetId="56">#REF!</definedName>
    <definedName name="pmnRecCount2" localSheetId="57">#REF!</definedName>
    <definedName name="pmnRecCount2" localSheetId="47">#REF!</definedName>
    <definedName name="pmnRecCount2" localSheetId="48">#REF!</definedName>
    <definedName name="pmnRecCount2" localSheetId="49">#REF!</definedName>
    <definedName name="pmnRecCount2" localSheetId="50">#REF!</definedName>
    <definedName name="pmnRecCount2" localSheetId="51">#REF!</definedName>
    <definedName name="pmnRecCount2" localSheetId="52">#REF!</definedName>
    <definedName name="pmnRecCount2" localSheetId="53">#REF!</definedName>
    <definedName name="pmnRecCount2" localSheetId="54">#REF!</definedName>
    <definedName name="pmnRecCount2" localSheetId="61">#REF!</definedName>
    <definedName name="pmnRecCount2" localSheetId="62">#REF!</definedName>
    <definedName name="pmnRecCount2" localSheetId="65">#REF!</definedName>
    <definedName name="pmnRecCount2" localSheetId="66">#REF!</definedName>
    <definedName name="pmnRecCount2" localSheetId="68">#REF!</definedName>
    <definedName name="pmnRecCount3" localSheetId="0">#REF!</definedName>
    <definedName name="pmnRecCount3" localSheetId="1">#REF!</definedName>
    <definedName name="pmnRecCount3" localSheetId="2">#REF!</definedName>
    <definedName name="pmnRecCount3" localSheetId="4">#REF!</definedName>
    <definedName name="pmnRecCount3" localSheetId="5">#REF!</definedName>
    <definedName name="pmnRecCount3" localSheetId="6">#REF!</definedName>
    <definedName name="pmnRecCount3" localSheetId="13">#REF!</definedName>
    <definedName name="pmnRecCount3" localSheetId="14">#REF!</definedName>
    <definedName name="pmnRecCount3" localSheetId="15">#REF!</definedName>
    <definedName name="pmnRecCount3" localSheetId="16">#REF!</definedName>
    <definedName name="pmnRecCount3" localSheetId="19">#REF!</definedName>
    <definedName name="pmnRecCount3" localSheetId="25">#REF!</definedName>
    <definedName name="pmnRecCount3" localSheetId="46">#REF!</definedName>
    <definedName name="pmnRecCount3" localSheetId="55">#REF!</definedName>
    <definedName name="pmnRecCount3" localSheetId="56">#REF!</definedName>
    <definedName name="pmnRecCount3" localSheetId="57">#REF!</definedName>
    <definedName name="pmnRecCount3" localSheetId="47">#REF!</definedName>
    <definedName name="pmnRecCount3" localSheetId="48">#REF!</definedName>
    <definedName name="pmnRecCount3" localSheetId="49">#REF!</definedName>
    <definedName name="pmnRecCount3" localSheetId="50">#REF!</definedName>
    <definedName name="pmnRecCount3" localSheetId="51">#REF!</definedName>
    <definedName name="pmnRecCount3" localSheetId="52">#REF!</definedName>
    <definedName name="pmnRecCount3" localSheetId="53">#REF!</definedName>
    <definedName name="pmnRecCount3" localSheetId="54">#REF!</definedName>
    <definedName name="pmnRecCount3" localSheetId="61">#REF!</definedName>
    <definedName name="pmnRecCount3" localSheetId="62">#REF!</definedName>
    <definedName name="pmnRecCount3" localSheetId="65">#REF!</definedName>
    <definedName name="pmnRecCount3" localSheetId="66">#REF!</definedName>
    <definedName name="pmnRecCount3" localSheetId="68">#REF!</definedName>
    <definedName name="pmnReceiver" localSheetId="0">#REF!</definedName>
    <definedName name="pmnReceiver" localSheetId="1">#REF!</definedName>
    <definedName name="pmnReceiver" localSheetId="2">#REF!</definedName>
    <definedName name="pmnReceiver" localSheetId="4">#REF!</definedName>
    <definedName name="pmnReceiver" localSheetId="5">#REF!</definedName>
    <definedName name="pmnReceiver" localSheetId="6">#REF!</definedName>
    <definedName name="pmnReceiver" localSheetId="13">#REF!</definedName>
    <definedName name="pmnReceiver" localSheetId="14">#REF!</definedName>
    <definedName name="pmnReceiver" localSheetId="15">#REF!</definedName>
    <definedName name="pmnReceiver" localSheetId="16">#REF!</definedName>
    <definedName name="pmnReceiver" localSheetId="19">#REF!</definedName>
    <definedName name="pmnReceiver" localSheetId="25">#REF!</definedName>
    <definedName name="pmnReceiver" localSheetId="46">#REF!</definedName>
    <definedName name="pmnReceiver" localSheetId="55">#REF!</definedName>
    <definedName name="pmnReceiver" localSheetId="56">#REF!</definedName>
    <definedName name="pmnReceiver" localSheetId="57">#REF!</definedName>
    <definedName name="pmnReceiver" localSheetId="47">#REF!</definedName>
    <definedName name="pmnReceiver" localSheetId="48">#REF!</definedName>
    <definedName name="pmnReceiver" localSheetId="49">#REF!</definedName>
    <definedName name="pmnReceiver" localSheetId="50">#REF!</definedName>
    <definedName name="pmnReceiver" localSheetId="51">#REF!</definedName>
    <definedName name="pmnReceiver" localSheetId="52">#REF!</definedName>
    <definedName name="pmnReceiver" localSheetId="53">#REF!</definedName>
    <definedName name="pmnReceiver" localSheetId="54">#REF!</definedName>
    <definedName name="pmnReceiver" localSheetId="61">#REF!</definedName>
    <definedName name="pmnReceiver" localSheetId="62">#REF!</definedName>
    <definedName name="pmnReceiver" localSheetId="65">#REF!</definedName>
    <definedName name="pmnReceiver" localSheetId="66">#REF!</definedName>
    <definedName name="pmnReceiver" localSheetId="68">#REF!</definedName>
    <definedName name="pmnReceiver1" localSheetId="0">#REF!</definedName>
    <definedName name="pmnReceiver1" localSheetId="1">#REF!</definedName>
    <definedName name="pmnReceiver1" localSheetId="2">#REF!</definedName>
    <definedName name="pmnReceiver1" localSheetId="4">#REF!</definedName>
    <definedName name="pmnReceiver1" localSheetId="5">#REF!</definedName>
    <definedName name="pmnReceiver1" localSheetId="6">#REF!</definedName>
    <definedName name="pmnReceiver1" localSheetId="13">#REF!</definedName>
    <definedName name="pmnReceiver1" localSheetId="14">#REF!</definedName>
    <definedName name="pmnReceiver1" localSheetId="15">#REF!</definedName>
    <definedName name="pmnReceiver1" localSheetId="16">#REF!</definedName>
    <definedName name="pmnReceiver1" localSheetId="19">#REF!</definedName>
    <definedName name="pmnReceiver1" localSheetId="25">#REF!</definedName>
    <definedName name="pmnReceiver1" localSheetId="46">#REF!</definedName>
    <definedName name="pmnReceiver1" localSheetId="55">#REF!</definedName>
    <definedName name="pmnReceiver1" localSheetId="56">#REF!</definedName>
    <definedName name="pmnReceiver1" localSheetId="57">#REF!</definedName>
    <definedName name="pmnReceiver1" localSheetId="47">#REF!</definedName>
    <definedName name="pmnReceiver1" localSheetId="48">#REF!</definedName>
    <definedName name="pmnReceiver1" localSheetId="49">#REF!</definedName>
    <definedName name="pmnReceiver1" localSheetId="50">#REF!</definedName>
    <definedName name="pmnReceiver1" localSheetId="51">#REF!</definedName>
    <definedName name="pmnReceiver1" localSheetId="52">#REF!</definedName>
    <definedName name="pmnReceiver1" localSheetId="53">#REF!</definedName>
    <definedName name="pmnReceiver1" localSheetId="54">#REF!</definedName>
    <definedName name="pmnReceiver1" localSheetId="61">#REF!</definedName>
    <definedName name="pmnReceiver1" localSheetId="62">#REF!</definedName>
    <definedName name="pmnReceiver1" localSheetId="65">#REF!</definedName>
    <definedName name="pmnReceiver1" localSheetId="66">#REF!</definedName>
    <definedName name="pmnReceiver1" localSheetId="68">#REF!</definedName>
    <definedName name="pmnSum1" localSheetId="0">#REF!</definedName>
    <definedName name="pmnSum1" localSheetId="1">#REF!</definedName>
    <definedName name="pmnSum1" localSheetId="2">#REF!</definedName>
    <definedName name="pmnSum1" localSheetId="4">#REF!</definedName>
    <definedName name="pmnSum1" localSheetId="5">#REF!</definedName>
    <definedName name="pmnSum1" localSheetId="6">#REF!</definedName>
    <definedName name="pmnSum1" localSheetId="13">#REF!</definedName>
    <definedName name="pmnSum1" localSheetId="14">#REF!</definedName>
    <definedName name="pmnSum1" localSheetId="15">#REF!</definedName>
    <definedName name="pmnSum1" localSheetId="16">#REF!</definedName>
    <definedName name="pmnSum1" localSheetId="19">#REF!</definedName>
    <definedName name="pmnSum1" localSheetId="25">#REF!</definedName>
    <definedName name="pmnSum1" localSheetId="46">#REF!</definedName>
    <definedName name="pmnSum1" localSheetId="55">#REF!</definedName>
    <definedName name="pmnSum1" localSheetId="56">#REF!</definedName>
    <definedName name="pmnSum1" localSheetId="57">#REF!</definedName>
    <definedName name="pmnSum1" localSheetId="47">#REF!</definedName>
    <definedName name="pmnSum1" localSheetId="48">#REF!</definedName>
    <definedName name="pmnSum1" localSheetId="49">#REF!</definedName>
    <definedName name="pmnSum1" localSheetId="50">#REF!</definedName>
    <definedName name="pmnSum1" localSheetId="51">#REF!</definedName>
    <definedName name="pmnSum1" localSheetId="52">#REF!</definedName>
    <definedName name="pmnSum1" localSheetId="53">#REF!</definedName>
    <definedName name="pmnSum1" localSheetId="54">#REF!</definedName>
    <definedName name="pmnSum1" localSheetId="61">#REF!</definedName>
    <definedName name="pmnSum1" localSheetId="62">#REF!</definedName>
    <definedName name="pmnSum1" localSheetId="65">#REF!</definedName>
    <definedName name="pmnSum1" localSheetId="66">#REF!</definedName>
    <definedName name="pmnSum1" localSheetId="68">#REF!</definedName>
    <definedName name="pmnSum2" localSheetId="0">#REF!</definedName>
    <definedName name="pmnSum2" localSheetId="1">#REF!</definedName>
    <definedName name="pmnSum2" localSheetId="2">#REF!</definedName>
    <definedName name="pmnSum2" localSheetId="4">#REF!</definedName>
    <definedName name="pmnSum2" localSheetId="5">#REF!</definedName>
    <definedName name="pmnSum2" localSheetId="6">#REF!</definedName>
    <definedName name="pmnSum2" localSheetId="13">#REF!</definedName>
    <definedName name="pmnSum2" localSheetId="14">#REF!</definedName>
    <definedName name="pmnSum2" localSheetId="15">#REF!</definedName>
    <definedName name="pmnSum2" localSheetId="16">#REF!</definedName>
    <definedName name="pmnSum2" localSheetId="19">#REF!</definedName>
    <definedName name="pmnSum2" localSheetId="25">#REF!</definedName>
    <definedName name="pmnSum2" localSheetId="46">#REF!</definedName>
    <definedName name="pmnSum2" localSheetId="55">#REF!</definedName>
    <definedName name="pmnSum2" localSheetId="56">#REF!</definedName>
    <definedName name="pmnSum2" localSheetId="57">#REF!</definedName>
    <definedName name="pmnSum2" localSheetId="47">#REF!</definedName>
    <definedName name="pmnSum2" localSheetId="48">#REF!</definedName>
    <definedName name="pmnSum2" localSheetId="49">#REF!</definedName>
    <definedName name="pmnSum2" localSheetId="50">#REF!</definedName>
    <definedName name="pmnSum2" localSheetId="51">#REF!</definedName>
    <definedName name="pmnSum2" localSheetId="52">#REF!</definedName>
    <definedName name="pmnSum2" localSheetId="53">#REF!</definedName>
    <definedName name="pmnSum2" localSheetId="54">#REF!</definedName>
    <definedName name="pmnSum2" localSheetId="61">#REF!</definedName>
    <definedName name="pmnSum2" localSheetId="62">#REF!</definedName>
    <definedName name="pmnSum2" localSheetId="65">#REF!</definedName>
    <definedName name="pmnSum2" localSheetId="66">#REF!</definedName>
    <definedName name="pmnSum2" localSheetId="68">#REF!</definedName>
    <definedName name="pmnWNalog" localSheetId="0">#REF!</definedName>
    <definedName name="pmnWNalog" localSheetId="1">#REF!</definedName>
    <definedName name="pmnWNalog" localSheetId="2">#REF!</definedName>
    <definedName name="pmnWNalog" localSheetId="4">#REF!</definedName>
    <definedName name="pmnWNalog" localSheetId="5">#REF!</definedName>
    <definedName name="pmnWNalog" localSheetId="6">#REF!</definedName>
    <definedName name="pmnWNalog" localSheetId="13">#REF!</definedName>
    <definedName name="pmnWNalog" localSheetId="14">#REF!</definedName>
    <definedName name="pmnWNalog" localSheetId="15">#REF!</definedName>
    <definedName name="pmnWNalog" localSheetId="16">#REF!</definedName>
    <definedName name="pmnWNalog" localSheetId="19">#REF!</definedName>
    <definedName name="pmnWNalog" localSheetId="25">#REF!</definedName>
    <definedName name="pmnWNalog" localSheetId="46">#REF!</definedName>
    <definedName name="pmnWNalog" localSheetId="55">#REF!</definedName>
    <definedName name="pmnWNalog" localSheetId="56">#REF!</definedName>
    <definedName name="pmnWNalog" localSheetId="57">#REF!</definedName>
    <definedName name="pmnWNalog" localSheetId="47">#REF!</definedName>
    <definedName name="pmnWNalog" localSheetId="48">#REF!</definedName>
    <definedName name="pmnWNalog" localSheetId="49">#REF!</definedName>
    <definedName name="pmnWNalog" localSheetId="50">#REF!</definedName>
    <definedName name="pmnWNalog" localSheetId="51">#REF!</definedName>
    <definedName name="pmnWNalog" localSheetId="52">#REF!</definedName>
    <definedName name="pmnWNalog" localSheetId="53">#REF!</definedName>
    <definedName name="pmnWNalog" localSheetId="54">#REF!</definedName>
    <definedName name="pmnWNalog" localSheetId="61">#REF!</definedName>
    <definedName name="pmnWNalog" localSheetId="62">#REF!</definedName>
    <definedName name="pmnWNalog" localSheetId="65">#REF!</definedName>
    <definedName name="pmnWNalog" localSheetId="66">#REF!</definedName>
    <definedName name="pmnWNalog" localSheetId="68">#REF!</definedName>
    <definedName name="pmnWSum1" localSheetId="0">#REF!</definedName>
    <definedName name="pmnWSum1" localSheetId="1">#REF!</definedName>
    <definedName name="pmnWSum1" localSheetId="2">#REF!</definedName>
    <definedName name="pmnWSum1" localSheetId="4">#REF!</definedName>
    <definedName name="pmnWSum1" localSheetId="5">#REF!</definedName>
    <definedName name="pmnWSum1" localSheetId="6">#REF!</definedName>
    <definedName name="pmnWSum1" localSheetId="13">#REF!</definedName>
    <definedName name="pmnWSum1" localSheetId="14">#REF!</definedName>
    <definedName name="pmnWSum1" localSheetId="15">#REF!</definedName>
    <definedName name="pmnWSum1" localSheetId="16">#REF!</definedName>
    <definedName name="pmnWSum1" localSheetId="19">#REF!</definedName>
    <definedName name="pmnWSum1" localSheetId="25">#REF!</definedName>
    <definedName name="pmnWSum1" localSheetId="46">#REF!</definedName>
    <definedName name="pmnWSum1" localSheetId="55">#REF!</definedName>
    <definedName name="pmnWSum1" localSheetId="56">#REF!</definedName>
    <definedName name="pmnWSum1" localSheetId="57">#REF!</definedName>
    <definedName name="pmnWSum1" localSheetId="47">#REF!</definedName>
    <definedName name="pmnWSum1" localSheetId="48">#REF!</definedName>
    <definedName name="pmnWSum1" localSheetId="49">#REF!</definedName>
    <definedName name="pmnWSum1" localSheetId="50">#REF!</definedName>
    <definedName name="pmnWSum1" localSheetId="51">#REF!</definedName>
    <definedName name="pmnWSum1" localSheetId="52">#REF!</definedName>
    <definedName name="pmnWSum1" localSheetId="53">#REF!</definedName>
    <definedName name="pmnWSum1" localSheetId="54">#REF!</definedName>
    <definedName name="pmnWSum1" localSheetId="61">#REF!</definedName>
    <definedName name="pmnWSum1" localSheetId="62">#REF!</definedName>
    <definedName name="pmnWSum1" localSheetId="65">#REF!</definedName>
    <definedName name="pmnWSum1" localSheetId="66">#REF!</definedName>
    <definedName name="pmnWSum1" localSheetId="68">#REF!</definedName>
    <definedName name="pmnWSum2" localSheetId="0">#REF!</definedName>
    <definedName name="pmnWSum2" localSheetId="1">#REF!</definedName>
    <definedName name="pmnWSum2" localSheetId="2">#REF!</definedName>
    <definedName name="pmnWSum2" localSheetId="4">#REF!</definedName>
    <definedName name="pmnWSum2" localSheetId="5">#REF!</definedName>
    <definedName name="pmnWSum2" localSheetId="6">#REF!</definedName>
    <definedName name="pmnWSum2" localSheetId="13">#REF!</definedName>
    <definedName name="pmnWSum2" localSheetId="14">#REF!</definedName>
    <definedName name="pmnWSum2" localSheetId="15">#REF!</definedName>
    <definedName name="pmnWSum2" localSheetId="16">#REF!</definedName>
    <definedName name="pmnWSum2" localSheetId="19">#REF!</definedName>
    <definedName name="pmnWSum2" localSheetId="25">#REF!</definedName>
    <definedName name="pmnWSum2" localSheetId="46">#REF!</definedName>
    <definedName name="pmnWSum2" localSheetId="55">#REF!</definedName>
    <definedName name="pmnWSum2" localSheetId="56">#REF!</definedName>
    <definedName name="pmnWSum2" localSheetId="57">#REF!</definedName>
    <definedName name="pmnWSum2" localSheetId="47">#REF!</definedName>
    <definedName name="pmnWSum2" localSheetId="48">#REF!</definedName>
    <definedName name="pmnWSum2" localSheetId="49">#REF!</definedName>
    <definedName name="pmnWSum2" localSheetId="50">#REF!</definedName>
    <definedName name="pmnWSum2" localSheetId="51">#REF!</definedName>
    <definedName name="pmnWSum2" localSheetId="52">#REF!</definedName>
    <definedName name="pmnWSum2" localSheetId="53">#REF!</definedName>
    <definedName name="pmnWSum2" localSheetId="54">#REF!</definedName>
    <definedName name="pmnWSum2" localSheetId="61">#REF!</definedName>
    <definedName name="pmnWSum2" localSheetId="62">#REF!</definedName>
    <definedName name="pmnWSum2" localSheetId="65">#REF!</definedName>
    <definedName name="pmnWSum2" localSheetId="66">#REF!</definedName>
    <definedName name="pmnWSum2" localSheetId="68">#REF!</definedName>
    <definedName name="pmnWSum3" localSheetId="0">#REF!</definedName>
    <definedName name="pmnWSum3" localSheetId="1">#REF!</definedName>
    <definedName name="pmnWSum3" localSheetId="2">#REF!</definedName>
    <definedName name="pmnWSum3" localSheetId="4">#REF!</definedName>
    <definedName name="pmnWSum3" localSheetId="5">#REF!</definedName>
    <definedName name="pmnWSum3" localSheetId="6">#REF!</definedName>
    <definedName name="pmnWSum3" localSheetId="13">#REF!</definedName>
    <definedName name="pmnWSum3" localSheetId="14">#REF!</definedName>
    <definedName name="pmnWSum3" localSheetId="15">#REF!</definedName>
    <definedName name="pmnWSum3" localSheetId="16">#REF!</definedName>
    <definedName name="pmnWSum3" localSheetId="19">#REF!</definedName>
    <definedName name="pmnWSum3" localSheetId="25">#REF!</definedName>
    <definedName name="pmnWSum3" localSheetId="46">#REF!</definedName>
    <definedName name="pmnWSum3" localSheetId="55">#REF!</definedName>
    <definedName name="pmnWSum3" localSheetId="56">#REF!</definedName>
    <definedName name="pmnWSum3" localSheetId="57">#REF!</definedName>
    <definedName name="pmnWSum3" localSheetId="47">#REF!</definedName>
    <definedName name="pmnWSum3" localSheetId="48">#REF!</definedName>
    <definedName name="pmnWSum3" localSheetId="49">#REF!</definedName>
    <definedName name="pmnWSum3" localSheetId="50">#REF!</definedName>
    <definedName name="pmnWSum3" localSheetId="51">#REF!</definedName>
    <definedName name="pmnWSum3" localSheetId="52">#REF!</definedName>
    <definedName name="pmnWSum3" localSheetId="53">#REF!</definedName>
    <definedName name="pmnWSum3" localSheetId="54">#REF!</definedName>
    <definedName name="pmnWSum3" localSheetId="61">#REF!</definedName>
    <definedName name="pmnWSum3" localSheetId="62">#REF!</definedName>
    <definedName name="pmnWSum3" localSheetId="65">#REF!</definedName>
    <definedName name="pmnWSum3" localSheetId="66">#REF!</definedName>
    <definedName name="pmnWSum3" localSheetId="68">#REF!</definedName>
    <definedName name="pmnYear" localSheetId="0">#REF!</definedName>
    <definedName name="pmnYear" localSheetId="1">#REF!</definedName>
    <definedName name="pmnYear" localSheetId="2">#REF!</definedName>
    <definedName name="pmnYear" localSheetId="4">#REF!</definedName>
    <definedName name="pmnYear" localSheetId="5">#REF!</definedName>
    <definedName name="pmnYear" localSheetId="6">#REF!</definedName>
    <definedName name="pmnYear" localSheetId="13">#REF!</definedName>
    <definedName name="pmnYear" localSheetId="14">#REF!</definedName>
    <definedName name="pmnYear" localSheetId="15">#REF!</definedName>
    <definedName name="pmnYear" localSheetId="16">#REF!</definedName>
    <definedName name="pmnYear" localSheetId="19">#REF!</definedName>
    <definedName name="pmnYear" localSheetId="25">#REF!</definedName>
    <definedName name="pmnYear" localSheetId="46">#REF!</definedName>
    <definedName name="pmnYear" localSheetId="55">#REF!</definedName>
    <definedName name="pmnYear" localSheetId="56">#REF!</definedName>
    <definedName name="pmnYear" localSheetId="57">#REF!</definedName>
    <definedName name="pmnYear" localSheetId="47">#REF!</definedName>
    <definedName name="pmnYear" localSheetId="48">#REF!</definedName>
    <definedName name="pmnYear" localSheetId="49">#REF!</definedName>
    <definedName name="pmnYear" localSheetId="50">#REF!</definedName>
    <definedName name="pmnYear" localSheetId="51">#REF!</definedName>
    <definedName name="pmnYear" localSheetId="52">#REF!</definedName>
    <definedName name="pmnYear" localSheetId="53">#REF!</definedName>
    <definedName name="pmnYear" localSheetId="54">#REF!</definedName>
    <definedName name="pmnYear" localSheetId="61">#REF!</definedName>
    <definedName name="pmnYear" localSheetId="62">#REF!</definedName>
    <definedName name="pmnYear" localSheetId="65">#REF!</definedName>
    <definedName name="pmnYear" localSheetId="66">#REF!</definedName>
    <definedName name="pmnYear" localSheetId="68">#REF!</definedName>
    <definedName name="ppi" localSheetId="0">#REF!</definedName>
    <definedName name="ppi" localSheetId="1">#REF!</definedName>
    <definedName name="ppi" localSheetId="2">#REF!</definedName>
    <definedName name="ppi" localSheetId="4">#REF!</definedName>
    <definedName name="ppi" localSheetId="5">#REF!</definedName>
    <definedName name="ppi" localSheetId="6">#REF!</definedName>
    <definedName name="ppi" localSheetId="13">#REF!</definedName>
    <definedName name="ppi" localSheetId="14">#REF!</definedName>
    <definedName name="ppi" localSheetId="15">#REF!</definedName>
    <definedName name="ppi" localSheetId="16">#REF!</definedName>
    <definedName name="ppi" localSheetId="19">#REF!</definedName>
    <definedName name="ppi" localSheetId="46">#REF!</definedName>
    <definedName name="ppi" localSheetId="55">#REF!</definedName>
    <definedName name="ppi" localSheetId="56">#REF!</definedName>
    <definedName name="ppi" localSheetId="57">#REF!</definedName>
    <definedName name="ppi" localSheetId="58">#REF!</definedName>
    <definedName name="ppi" localSheetId="59">#REF!</definedName>
    <definedName name="ppi" localSheetId="47">#REF!</definedName>
    <definedName name="ppi" localSheetId="48">#REF!</definedName>
    <definedName name="ppi" localSheetId="49">#REF!</definedName>
    <definedName name="ppi" localSheetId="50">#REF!</definedName>
    <definedName name="ppi" localSheetId="51">#REF!</definedName>
    <definedName name="ppi" localSheetId="52">#REF!</definedName>
    <definedName name="ppi" localSheetId="53">#REF!</definedName>
    <definedName name="ppi" localSheetId="54">#REF!</definedName>
    <definedName name="ppi" localSheetId="69">#REF!</definedName>
    <definedName name="ppi" localSheetId="61">#REF!</definedName>
    <definedName name="ppi" localSheetId="62">#REF!</definedName>
    <definedName name="ppi" localSheetId="65">#REF!</definedName>
    <definedName name="ppi" localSheetId="66">#REF!</definedName>
    <definedName name="ppi" localSheetId="67">#REF!</definedName>
    <definedName name="ppi" localSheetId="68">#REF!</definedName>
    <definedName name="priApplication1" localSheetId="0">#REF!</definedName>
    <definedName name="priApplication1" localSheetId="1">#REF!</definedName>
    <definedName name="priApplication1" localSheetId="2">#REF!</definedName>
    <definedName name="priApplication1" localSheetId="4">#REF!</definedName>
    <definedName name="priApplication1" localSheetId="5">#REF!</definedName>
    <definedName name="priApplication1" localSheetId="6">#REF!</definedName>
    <definedName name="priApplication1" localSheetId="13">#REF!</definedName>
    <definedName name="priApplication1" localSheetId="14">#REF!</definedName>
    <definedName name="priApplication1" localSheetId="15">#REF!</definedName>
    <definedName name="priApplication1" localSheetId="16">#REF!</definedName>
    <definedName name="priApplication1" localSheetId="19">#REF!</definedName>
    <definedName name="priApplication1" localSheetId="25">#REF!</definedName>
    <definedName name="priApplication1" localSheetId="46">#REF!</definedName>
    <definedName name="priApplication1" localSheetId="55">#REF!</definedName>
    <definedName name="priApplication1" localSheetId="56">#REF!</definedName>
    <definedName name="priApplication1" localSheetId="57">#REF!</definedName>
    <definedName name="priApplication1" localSheetId="47">#REF!</definedName>
    <definedName name="priApplication1" localSheetId="48">#REF!</definedName>
    <definedName name="priApplication1" localSheetId="49">#REF!</definedName>
    <definedName name="priApplication1" localSheetId="50">#REF!</definedName>
    <definedName name="priApplication1" localSheetId="51">#REF!</definedName>
    <definedName name="priApplication1" localSheetId="52">#REF!</definedName>
    <definedName name="priApplication1" localSheetId="53">#REF!</definedName>
    <definedName name="priApplication1" localSheetId="54">#REF!</definedName>
    <definedName name="priApplication1" localSheetId="61">#REF!</definedName>
    <definedName name="priApplication1" localSheetId="62">#REF!</definedName>
    <definedName name="priApplication1" localSheetId="65">#REF!</definedName>
    <definedName name="priApplication1" localSheetId="66">#REF!</definedName>
    <definedName name="priApplication1" localSheetId="68">#REF!</definedName>
    <definedName name="priApplication2" localSheetId="0">#REF!</definedName>
    <definedName name="priApplication2" localSheetId="1">#REF!</definedName>
    <definedName name="priApplication2" localSheetId="2">#REF!</definedName>
    <definedName name="priApplication2" localSheetId="4">#REF!</definedName>
    <definedName name="priApplication2" localSheetId="5">#REF!</definedName>
    <definedName name="priApplication2" localSheetId="6">#REF!</definedName>
    <definedName name="priApplication2" localSheetId="13">#REF!</definedName>
    <definedName name="priApplication2" localSheetId="14">#REF!</definedName>
    <definedName name="priApplication2" localSheetId="15">#REF!</definedName>
    <definedName name="priApplication2" localSheetId="16">#REF!</definedName>
    <definedName name="priApplication2" localSheetId="19">#REF!</definedName>
    <definedName name="priApplication2" localSheetId="25">#REF!</definedName>
    <definedName name="priApplication2" localSheetId="46">#REF!</definedName>
    <definedName name="priApplication2" localSheetId="55">#REF!</definedName>
    <definedName name="priApplication2" localSheetId="56">#REF!</definedName>
    <definedName name="priApplication2" localSheetId="57">#REF!</definedName>
    <definedName name="priApplication2" localSheetId="47">#REF!</definedName>
    <definedName name="priApplication2" localSheetId="48">#REF!</definedName>
    <definedName name="priApplication2" localSheetId="49">#REF!</definedName>
    <definedName name="priApplication2" localSheetId="50">#REF!</definedName>
    <definedName name="priApplication2" localSheetId="51">#REF!</definedName>
    <definedName name="priApplication2" localSheetId="52">#REF!</definedName>
    <definedName name="priApplication2" localSheetId="53">#REF!</definedName>
    <definedName name="priApplication2" localSheetId="54">#REF!</definedName>
    <definedName name="priApplication2" localSheetId="61">#REF!</definedName>
    <definedName name="priApplication2" localSheetId="62">#REF!</definedName>
    <definedName name="priApplication2" localSheetId="65">#REF!</definedName>
    <definedName name="priApplication2" localSheetId="66">#REF!</definedName>
    <definedName name="priApplication2" localSheetId="68">#REF!</definedName>
    <definedName name="priDate1" localSheetId="0">#REF!</definedName>
    <definedName name="priDate1" localSheetId="1">#REF!</definedName>
    <definedName name="priDate1" localSheetId="2">#REF!</definedName>
    <definedName name="priDate1" localSheetId="4">#REF!</definedName>
    <definedName name="priDate1" localSheetId="5">#REF!</definedName>
    <definedName name="priDate1" localSheetId="6">#REF!</definedName>
    <definedName name="priDate1" localSheetId="13">#REF!</definedName>
    <definedName name="priDate1" localSheetId="14">#REF!</definedName>
    <definedName name="priDate1" localSheetId="15">#REF!</definedName>
    <definedName name="priDate1" localSheetId="16">#REF!</definedName>
    <definedName name="priDate1" localSheetId="19">#REF!</definedName>
    <definedName name="priDate1" localSheetId="25">#REF!</definedName>
    <definedName name="priDate1" localSheetId="46">#REF!</definedName>
    <definedName name="priDate1" localSheetId="55">#REF!</definedName>
    <definedName name="priDate1" localSheetId="56">#REF!</definedName>
    <definedName name="priDate1" localSheetId="57">#REF!</definedName>
    <definedName name="priDate1" localSheetId="47">#REF!</definedName>
    <definedName name="priDate1" localSheetId="48">#REF!</definedName>
    <definedName name="priDate1" localSheetId="49">#REF!</definedName>
    <definedName name="priDate1" localSheetId="50">#REF!</definedName>
    <definedName name="priDate1" localSheetId="51">#REF!</definedName>
    <definedName name="priDate1" localSheetId="52">#REF!</definedName>
    <definedName name="priDate1" localSheetId="53">#REF!</definedName>
    <definedName name="priDate1" localSheetId="54">#REF!</definedName>
    <definedName name="priDate1" localSheetId="61">#REF!</definedName>
    <definedName name="priDate1" localSheetId="62">#REF!</definedName>
    <definedName name="priDate1" localSheetId="65">#REF!</definedName>
    <definedName name="priDate1" localSheetId="66">#REF!</definedName>
    <definedName name="priDate1" localSheetId="68">#REF!</definedName>
    <definedName name="priDate2" localSheetId="0">#REF!</definedName>
    <definedName name="priDate2" localSheetId="1">#REF!</definedName>
    <definedName name="priDate2" localSheetId="2">#REF!</definedName>
    <definedName name="priDate2" localSheetId="4">#REF!</definedName>
    <definedName name="priDate2" localSheetId="5">#REF!</definedName>
    <definedName name="priDate2" localSheetId="6">#REF!</definedName>
    <definedName name="priDate2" localSheetId="13">#REF!</definedName>
    <definedName name="priDate2" localSheetId="14">#REF!</definedName>
    <definedName name="priDate2" localSheetId="15">#REF!</definedName>
    <definedName name="priDate2" localSheetId="16">#REF!</definedName>
    <definedName name="priDate2" localSheetId="19">#REF!</definedName>
    <definedName name="priDate2" localSheetId="25">#REF!</definedName>
    <definedName name="priDate2" localSheetId="46">#REF!</definedName>
    <definedName name="priDate2" localSheetId="55">#REF!</definedName>
    <definedName name="priDate2" localSheetId="56">#REF!</definedName>
    <definedName name="priDate2" localSheetId="57">#REF!</definedName>
    <definedName name="priDate2" localSheetId="47">#REF!</definedName>
    <definedName name="priDate2" localSheetId="48">#REF!</definedName>
    <definedName name="priDate2" localSheetId="49">#REF!</definedName>
    <definedName name="priDate2" localSheetId="50">#REF!</definedName>
    <definedName name="priDate2" localSheetId="51">#REF!</definedName>
    <definedName name="priDate2" localSheetId="52">#REF!</definedName>
    <definedName name="priDate2" localSheetId="53">#REF!</definedName>
    <definedName name="priDate2" localSheetId="54">#REF!</definedName>
    <definedName name="priDate2" localSheetId="61">#REF!</definedName>
    <definedName name="priDate2" localSheetId="62">#REF!</definedName>
    <definedName name="priDate2" localSheetId="65">#REF!</definedName>
    <definedName name="priDate2" localSheetId="66">#REF!</definedName>
    <definedName name="priDate2" localSheetId="68">#REF!</definedName>
    <definedName name="priKDay" localSheetId="0">#REF!</definedName>
    <definedName name="priKDay" localSheetId="1">#REF!</definedName>
    <definedName name="priKDay" localSheetId="2">#REF!</definedName>
    <definedName name="priKDay" localSheetId="4">#REF!</definedName>
    <definedName name="priKDay" localSheetId="5">#REF!</definedName>
    <definedName name="priKDay" localSheetId="6">#REF!</definedName>
    <definedName name="priKDay" localSheetId="13">#REF!</definedName>
    <definedName name="priKDay" localSheetId="14">#REF!</definedName>
    <definedName name="priKDay" localSheetId="15">#REF!</definedName>
    <definedName name="priKDay" localSheetId="16">#REF!</definedName>
    <definedName name="priKDay" localSheetId="19">#REF!</definedName>
    <definedName name="priKDay" localSheetId="25">#REF!</definedName>
    <definedName name="priKDay" localSheetId="46">#REF!</definedName>
    <definedName name="priKDay" localSheetId="55">#REF!</definedName>
    <definedName name="priKDay" localSheetId="56">#REF!</definedName>
    <definedName name="priKDay" localSheetId="57">#REF!</definedName>
    <definedName name="priKDay" localSheetId="47">#REF!</definedName>
    <definedName name="priKDay" localSheetId="48">#REF!</definedName>
    <definedName name="priKDay" localSheetId="49">#REF!</definedName>
    <definedName name="priKDay" localSheetId="50">#REF!</definedName>
    <definedName name="priKDay" localSheetId="51">#REF!</definedName>
    <definedName name="priKDay" localSheetId="52">#REF!</definedName>
    <definedName name="priKDay" localSheetId="53">#REF!</definedName>
    <definedName name="priKDay" localSheetId="54">#REF!</definedName>
    <definedName name="priKDay" localSheetId="61">#REF!</definedName>
    <definedName name="priKDay" localSheetId="62">#REF!</definedName>
    <definedName name="priKDay" localSheetId="65">#REF!</definedName>
    <definedName name="priKDay" localSheetId="66">#REF!</definedName>
    <definedName name="priKDay" localSheetId="68">#REF!</definedName>
    <definedName name="priKMonth" localSheetId="0">#REF!</definedName>
    <definedName name="priKMonth" localSheetId="1">#REF!</definedName>
    <definedName name="priKMonth" localSheetId="2">#REF!</definedName>
    <definedName name="priKMonth" localSheetId="4">#REF!</definedName>
    <definedName name="priKMonth" localSheetId="5">#REF!</definedName>
    <definedName name="priKMonth" localSheetId="6">#REF!</definedName>
    <definedName name="priKMonth" localSheetId="13">#REF!</definedName>
    <definedName name="priKMonth" localSheetId="14">#REF!</definedName>
    <definedName name="priKMonth" localSheetId="15">#REF!</definedName>
    <definedName name="priKMonth" localSheetId="16">#REF!</definedName>
    <definedName name="priKMonth" localSheetId="19">#REF!</definedName>
    <definedName name="priKMonth" localSheetId="25">#REF!</definedName>
    <definedName name="priKMonth" localSheetId="46">#REF!</definedName>
    <definedName name="priKMonth" localSheetId="55">#REF!</definedName>
    <definedName name="priKMonth" localSheetId="56">#REF!</definedName>
    <definedName name="priKMonth" localSheetId="57">#REF!</definedName>
    <definedName name="priKMonth" localSheetId="47">#REF!</definedName>
    <definedName name="priKMonth" localSheetId="48">#REF!</definedName>
    <definedName name="priKMonth" localSheetId="49">#REF!</definedName>
    <definedName name="priKMonth" localSheetId="50">#REF!</definedName>
    <definedName name="priKMonth" localSheetId="51">#REF!</definedName>
    <definedName name="priKMonth" localSheetId="52">#REF!</definedName>
    <definedName name="priKMonth" localSheetId="53">#REF!</definedName>
    <definedName name="priKMonth" localSheetId="54">#REF!</definedName>
    <definedName name="priKMonth" localSheetId="61">#REF!</definedName>
    <definedName name="priKMonth" localSheetId="62">#REF!</definedName>
    <definedName name="priKMonth" localSheetId="65">#REF!</definedName>
    <definedName name="priKMonth" localSheetId="66">#REF!</definedName>
    <definedName name="priKMonth" localSheetId="68">#REF!</definedName>
    <definedName name="priKNumber" localSheetId="0">#REF!</definedName>
    <definedName name="priKNumber" localSheetId="1">#REF!</definedName>
    <definedName name="priKNumber" localSheetId="2">#REF!</definedName>
    <definedName name="priKNumber" localSheetId="4">#REF!</definedName>
    <definedName name="priKNumber" localSheetId="5">#REF!</definedName>
    <definedName name="priKNumber" localSheetId="6">#REF!</definedName>
    <definedName name="priKNumber" localSheetId="13">#REF!</definedName>
    <definedName name="priKNumber" localSheetId="14">#REF!</definedName>
    <definedName name="priKNumber" localSheetId="15">#REF!</definedName>
    <definedName name="priKNumber" localSheetId="16">#REF!</definedName>
    <definedName name="priKNumber" localSheetId="19">#REF!</definedName>
    <definedName name="priKNumber" localSheetId="25">#REF!</definedName>
    <definedName name="priKNumber" localSheetId="46">#REF!</definedName>
    <definedName name="priKNumber" localSheetId="55">#REF!</definedName>
    <definedName name="priKNumber" localSheetId="56">#REF!</definedName>
    <definedName name="priKNumber" localSheetId="57">#REF!</definedName>
    <definedName name="priKNumber" localSheetId="47">#REF!</definedName>
    <definedName name="priKNumber" localSheetId="48">#REF!</definedName>
    <definedName name="priKNumber" localSheetId="49">#REF!</definedName>
    <definedName name="priKNumber" localSheetId="50">#REF!</definedName>
    <definedName name="priKNumber" localSheetId="51">#REF!</definedName>
    <definedName name="priKNumber" localSheetId="52">#REF!</definedName>
    <definedName name="priKNumber" localSheetId="53">#REF!</definedName>
    <definedName name="priKNumber" localSheetId="54">#REF!</definedName>
    <definedName name="priKNumber" localSheetId="61">#REF!</definedName>
    <definedName name="priKNumber" localSheetId="62">#REF!</definedName>
    <definedName name="priKNumber" localSheetId="65">#REF!</definedName>
    <definedName name="priKNumber" localSheetId="66">#REF!</definedName>
    <definedName name="priKNumber" localSheetId="68">#REF!</definedName>
    <definedName name="priKOrgn" localSheetId="0">#REF!</definedName>
    <definedName name="priKOrgn" localSheetId="1">#REF!</definedName>
    <definedName name="priKOrgn" localSheetId="2">#REF!</definedName>
    <definedName name="priKOrgn" localSheetId="4">#REF!</definedName>
    <definedName name="priKOrgn" localSheetId="5">#REF!</definedName>
    <definedName name="priKOrgn" localSheetId="6">#REF!</definedName>
    <definedName name="priKOrgn" localSheetId="13">#REF!</definedName>
    <definedName name="priKOrgn" localSheetId="14">#REF!</definedName>
    <definedName name="priKOrgn" localSheetId="15">#REF!</definedName>
    <definedName name="priKOrgn" localSheetId="16">#REF!</definedName>
    <definedName name="priKOrgn" localSheetId="19">#REF!</definedName>
    <definedName name="priKOrgn" localSheetId="25">#REF!</definedName>
    <definedName name="priKOrgn" localSheetId="46">#REF!</definedName>
    <definedName name="priKOrgn" localSheetId="55">#REF!</definedName>
    <definedName name="priKOrgn" localSheetId="56">#REF!</definedName>
    <definedName name="priKOrgn" localSheetId="57">#REF!</definedName>
    <definedName name="priKOrgn" localSheetId="47">#REF!</definedName>
    <definedName name="priKOrgn" localSheetId="48">#REF!</definedName>
    <definedName name="priKOrgn" localSheetId="49">#REF!</definedName>
    <definedName name="priKOrgn" localSheetId="50">#REF!</definedName>
    <definedName name="priKOrgn" localSheetId="51">#REF!</definedName>
    <definedName name="priKOrgn" localSheetId="52">#REF!</definedName>
    <definedName name="priKOrgn" localSheetId="53">#REF!</definedName>
    <definedName name="priKOrgn" localSheetId="54">#REF!</definedName>
    <definedName name="priKOrgn" localSheetId="61">#REF!</definedName>
    <definedName name="priKOrgn" localSheetId="62">#REF!</definedName>
    <definedName name="priKOrgn" localSheetId="65">#REF!</definedName>
    <definedName name="priKOrgn" localSheetId="66">#REF!</definedName>
    <definedName name="priKOrgn" localSheetId="68">#REF!</definedName>
    <definedName name="priKPayer1" localSheetId="0">#REF!</definedName>
    <definedName name="priKPayer1" localSheetId="1">#REF!</definedName>
    <definedName name="priKPayer1" localSheetId="2">#REF!</definedName>
    <definedName name="priKPayer1" localSheetId="4">#REF!</definedName>
    <definedName name="priKPayer1" localSheetId="5">#REF!</definedName>
    <definedName name="priKPayer1" localSheetId="6">#REF!</definedName>
    <definedName name="priKPayer1" localSheetId="13">#REF!</definedName>
    <definedName name="priKPayer1" localSheetId="14">#REF!</definedName>
    <definedName name="priKPayer1" localSheetId="15">#REF!</definedName>
    <definedName name="priKPayer1" localSheetId="16">#REF!</definedName>
    <definedName name="priKPayer1" localSheetId="19">#REF!</definedName>
    <definedName name="priKPayer1" localSheetId="25">#REF!</definedName>
    <definedName name="priKPayer1" localSheetId="46">#REF!</definedName>
    <definedName name="priKPayer1" localSheetId="55">#REF!</definedName>
    <definedName name="priKPayer1" localSheetId="56">#REF!</definedName>
    <definedName name="priKPayer1" localSheetId="57">#REF!</definedName>
    <definedName name="priKPayer1" localSheetId="47">#REF!</definedName>
    <definedName name="priKPayer1" localSheetId="48">#REF!</definedName>
    <definedName name="priKPayer1" localSheetId="49">#REF!</definedName>
    <definedName name="priKPayer1" localSheetId="50">#REF!</definedName>
    <definedName name="priKPayer1" localSheetId="51">#REF!</definedName>
    <definedName name="priKPayer1" localSheetId="52">#REF!</definedName>
    <definedName name="priKPayer1" localSheetId="53">#REF!</definedName>
    <definedName name="priKPayer1" localSheetId="54">#REF!</definedName>
    <definedName name="priKPayer1" localSheetId="61">#REF!</definedName>
    <definedName name="priKPayer1" localSheetId="62">#REF!</definedName>
    <definedName name="priKPayer1" localSheetId="65">#REF!</definedName>
    <definedName name="priKPayer1" localSheetId="66">#REF!</definedName>
    <definedName name="priKPayer1" localSheetId="68">#REF!</definedName>
    <definedName name="priKPayer2" localSheetId="0">#REF!</definedName>
    <definedName name="priKPayer2" localSheetId="1">#REF!</definedName>
    <definedName name="priKPayer2" localSheetId="2">#REF!</definedName>
    <definedName name="priKPayer2" localSheetId="4">#REF!</definedName>
    <definedName name="priKPayer2" localSheetId="5">#REF!</definedName>
    <definedName name="priKPayer2" localSheetId="6">#REF!</definedName>
    <definedName name="priKPayer2" localSheetId="13">#REF!</definedName>
    <definedName name="priKPayer2" localSheetId="14">#REF!</definedName>
    <definedName name="priKPayer2" localSheetId="15">#REF!</definedName>
    <definedName name="priKPayer2" localSheetId="16">#REF!</definedName>
    <definedName name="priKPayer2" localSheetId="19">#REF!</definedName>
    <definedName name="priKPayer2" localSheetId="25">#REF!</definedName>
    <definedName name="priKPayer2" localSheetId="46">#REF!</definedName>
    <definedName name="priKPayer2" localSheetId="55">#REF!</definedName>
    <definedName name="priKPayer2" localSheetId="56">#REF!</definedName>
    <definedName name="priKPayer2" localSheetId="57">#REF!</definedName>
    <definedName name="priKPayer2" localSheetId="47">#REF!</definedName>
    <definedName name="priKPayer2" localSheetId="48">#REF!</definedName>
    <definedName name="priKPayer2" localSheetId="49">#REF!</definedName>
    <definedName name="priKPayer2" localSheetId="50">#REF!</definedName>
    <definedName name="priKPayer2" localSheetId="51">#REF!</definedName>
    <definedName name="priKPayer2" localSheetId="52">#REF!</definedName>
    <definedName name="priKPayer2" localSheetId="53">#REF!</definedName>
    <definedName name="priKPayer2" localSheetId="54">#REF!</definedName>
    <definedName name="priKPayer2" localSheetId="61">#REF!</definedName>
    <definedName name="priKPayer2" localSheetId="62">#REF!</definedName>
    <definedName name="priKPayer2" localSheetId="65">#REF!</definedName>
    <definedName name="priKPayer2" localSheetId="66">#REF!</definedName>
    <definedName name="priKPayer2" localSheetId="68">#REF!</definedName>
    <definedName name="priKPayer3" localSheetId="0">#REF!</definedName>
    <definedName name="priKPayer3" localSheetId="1">#REF!</definedName>
    <definedName name="priKPayer3" localSheetId="2">#REF!</definedName>
    <definedName name="priKPayer3" localSheetId="4">#REF!</definedName>
    <definedName name="priKPayer3" localSheetId="5">#REF!</definedName>
    <definedName name="priKPayer3" localSheetId="6">#REF!</definedName>
    <definedName name="priKPayer3" localSheetId="13">#REF!</definedName>
    <definedName name="priKPayer3" localSheetId="14">#REF!</definedName>
    <definedName name="priKPayer3" localSheetId="15">#REF!</definedName>
    <definedName name="priKPayer3" localSheetId="16">#REF!</definedName>
    <definedName name="priKPayer3" localSheetId="19">#REF!</definedName>
    <definedName name="priKPayer3" localSheetId="25">#REF!</definedName>
    <definedName name="priKPayer3" localSheetId="46">#REF!</definedName>
    <definedName name="priKPayer3" localSheetId="55">#REF!</definedName>
    <definedName name="priKPayer3" localSheetId="56">#REF!</definedName>
    <definedName name="priKPayer3" localSheetId="57">#REF!</definedName>
    <definedName name="priKPayer3" localSheetId="47">#REF!</definedName>
    <definedName name="priKPayer3" localSheetId="48">#REF!</definedName>
    <definedName name="priKPayer3" localSheetId="49">#REF!</definedName>
    <definedName name="priKPayer3" localSheetId="50">#REF!</definedName>
    <definedName name="priKPayer3" localSheetId="51">#REF!</definedName>
    <definedName name="priKPayer3" localSheetId="52">#REF!</definedName>
    <definedName name="priKPayer3" localSheetId="53">#REF!</definedName>
    <definedName name="priKPayer3" localSheetId="54">#REF!</definedName>
    <definedName name="priKPayer3" localSheetId="61">#REF!</definedName>
    <definedName name="priKPayer3" localSheetId="62">#REF!</definedName>
    <definedName name="priKPayer3" localSheetId="65">#REF!</definedName>
    <definedName name="priKPayer3" localSheetId="66">#REF!</definedName>
    <definedName name="priKPayer3" localSheetId="68">#REF!</definedName>
    <definedName name="priKSubject1" localSheetId="0">#REF!</definedName>
    <definedName name="priKSubject1" localSheetId="1">#REF!</definedName>
    <definedName name="priKSubject1" localSheetId="2">#REF!</definedName>
    <definedName name="priKSubject1" localSheetId="4">#REF!</definedName>
    <definedName name="priKSubject1" localSheetId="5">#REF!</definedName>
    <definedName name="priKSubject1" localSheetId="6">#REF!</definedName>
    <definedName name="priKSubject1" localSheetId="13">#REF!</definedName>
    <definedName name="priKSubject1" localSheetId="14">#REF!</definedName>
    <definedName name="priKSubject1" localSheetId="15">#REF!</definedName>
    <definedName name="priKSubject1" localSheetId="16">#REF!</definedName>
    <definedName name="priKSubject1" localSheetId="19">#REF!</definedName>
    <definedName name="priKSubject1" localSheetId="25">#REF!</definedName>
    <definedName name="priKSubject1" localSheetId="46">#REF!</definedName>
    <definedName name="priKSubject1" localSheetId="55">#REF!</definedName>
    <definedName name="priKSubject1" localSheetId="56">#REF!</definedName>
    <definedName name="priKSubject1" localSheetId="57">#REF!</definedName>
    <definedName name="priKSubject1" localSheetId="47">#REF!</definedName>
    <definedName name="priKSubject1" localSheetId="48">#REF!</definedName>
    <definedName name="priKSubject1" localSheetId="49">#REF!</definedName>
    <definedName name="priKSubject1" localSheetId="50">#REF!</definedName>
    <definedName name="priKSubject1" localSheetId="51">#REF!</definedName>
    <definedName name="priKSubject1" localSheetId="52">#REF!</definedName>
    <definedName name="priKSubject1" localSheetId="53">#REF!</definedName>
    <definedName name="priKSubject1" localSheetId="54">#REF!</definedName>
    <definedName name="priKSubject1" localSheetId="61">#REF!</definedName>
    <definedName name="priKSubject1" localSheetId="62">#REF!</definedName>
    <definedName name="priKSubject1" localSheetId="65">#REF!</definedName>
    <definedName name="priKSubject1" localSheetId="66">#REF!</definedName>
    <definedName name="priKSubject1" localSheetId="68">#REF!</definedName>
    <definedName name="priKSubject2" localSheetId="0">#REF!</definedName>
    <definedName name="priKSubject2" localSheetId="1">#REF!</definedName>
    <definedName name="priKSubject2" localSheetId="2">#REF!</definedName>
    <definedName name="priKSubject2" localSheetId="4">#REF!</definedName>
    <definedName name="priKSubject2" localSheetId="5">#REF!</definedName>
    <definedName name="priKSubject2" localSheetId="6">#REF!</definedName>
    <definedName name="priKSubject2" localSheetId="13">#REF!</definedName>
    <definedName name="priKSubject2" localSheetId="14">#REF!</definedName>
    <definedName name="priKSubject2" localSheetId="15">#REF!</definedName>
    <definedName name="priKSubject2" localSheetId="16">#REF!</definedName>
    <definedName name="priKSubject2" localSheetId="19">#REF!</definedName>
    <definedName name="priKSubject2" localSheetId="25">#REF!</definedName>
    <definedName name="priKSubject2" localSheetId="46">#REF!</definedName>
    <definedName name="priKSubject2" localSheetId="55">#REF!</definedName>
    <definedName name="priKSubject2" localSheetId="56">#REF!</definedName>
    <definedName name="priKSubject2" localSheetId="57">#REF!</definedName>
    <definedName name="priKSubject2" localSheetId="47">#REF!</definedName>
    <definedName name="priKSubject2" localSheetId="48">#REF!</definedName>
    <definedName name="priKSubject2" localSheetId="49">#REF!</definedName>
    <definedName name="priKSubject2" localSheetId="50">#REF!</definedName>
    <definedName name="priKSubject2" localSheetId="51">#REF!</definedName>
    <definedName name="priKSubject2" localSheetId="52">#REF!</definedName>
    <definedName name="priKSubject2" localSheetId="53">#REF!</definedName>
    <definedName name="priKSubject2" localSheetId="54">#REF!</definedName>
    <definedName name="priKSubject2" localSheetId="61">#REF!</definedName>
    <definedName name="priKSubject2" localSheetId="62">#REF!</definedName>
    <definedName name="priKSubject2" localSheetId="65">#REF!</definedName>
    <definedName name="priKSubject2" localSheetId="66">#REF!</definedName>
    <definedName name="priKSubject2" localSheetId="68">#REF!</definedName>
    <definedName name="priKSubject3" localSheetId="0">#REF!</definedName>
    <definedName name="priKSubject3" localSheetId="1">#REF!</definedName>
    <definedName name="priKSubject3" localSheetId="2">#REF!</definedName>
    <definedName name="priKSubject3" localSheetId="4">#REF!</definedName>
    <definedName name="priKSubject3" localSheetId="5">#REF!</definedName>
    <definedName name="priKSubject3" localSheetId="6">#REF!</definedName>
    <definedName name="priKSubject3" localSheetId="13">#REF!</definedName>
    <definedName name="priKSubject3" localSheetId="14">#REF!</definedName>
    <definedName name="priKSubject3" localSheetId="15">#REF!</definedName>
    <definedName name="priKSubject3" localSheetId="16">#REF!</definedName>
    <definedName name="priKSubject3" localSheetId="19">#REF!</definedName>
    <definedName name="priKSubject3" localSheetId="25">#REF!</definedName>
    <definedName name="priKSubject3" localSheetId="46">#REF!</definedName>
    <definedName name="priKSubject3" localSheetId="55">#REF!</definedName>
    <definedName name="priKSubject3" localSheetId="56">#REF!</definedName>
    <definedName name="priKSubject3" localSheetId="57">#REF!</definedName>
    <definedName name="priKSubject3" localSheetId="47">#REF!</definedName>
    <definedName name="priKSubject3" localSheetId="48">#REF!</definedName>
    <definedName name="priKSubject3" localSheetId="49">#REF!</definedName>
    <definedName name="priKSubject3" localSheetId="50">#REF!</definedName>
    <definedName name="priKSubject3" localSheetId="51">#REF!</definedName>
    <definedName name="priKSubject3" localSheetId="52">#REF!</definedName>
    <definedName name="priKSubject3" localSheetId="53">#REF!</definedName>
    <definedName name="priKSubject3" localSheetId="54">#REF!</definedName>
    <definedName name="priKSubject3" localSheetId="61">#REF!</definedName>
    <definedName name="priKSubject3" localSheetId="62">#REF!</definedName>
    <definedName name="priKSubject3" localSheetId="65">#REF!</definedName>
    <definedName name="priKSubject3" localSheetId="66">#REF!</definedName>
    <definedName name="priKSubject3" localSheetId="68">#REF!</definedName>
    <definedName name="priKWSum1" localSheetId="0">#REF!</definedName>
    <definedName name="priKWSum1" localSheetId="1">#REF!</definedName>
    <definedName name="priKWSum1" localSheetId="2">#REF!</definedName>
    <definedName name="priKWSum1" localSheetId="4">#REF!</definedName>
    <definedName name="priKWSum1" localSheetId="5">#REF!</definedName>
    <definedName name="priKWSum1" localSheetId="6">#REF!</definedName>
    <definedName name="priKWSum1" localSheetId="13">#REF!</definedName>
    <definedName name="priKWSum1" localSheetId="14">#REF!</definedName>
    <definedName name="priKWSum1" localSheetId="15">#REF!</definedName>
    <definedName name="priKWSum1" localSheetId="16">#REF!</definedName>
    <definedName name="priKWSum1" localSheetId="19">#REF!</definedName>
    <definedName name="priKWSum1" localSheetId="25">#REF!</definedName>
    <definedName name="priKWSum1" localSheetId="46">#REF!</definedName>
    <definedName name="priKWSum1" localSheetId="55">#REF!</definedName>
    <definedName name="priKWSum1" localSheetId="56">#REF!</definedName>
    <definedName name="priKWSum1" localSheetId="57">#REF!</definedName>
    <definedName name="priKWSum1" localSheetId="47">#REF!</definedName>
    <definedName name="priKWSum1" localSheetId="48">#REF!</definedName>
    <definedName name="priKWSum1" localSheetId="49">#REF!</definedName>
    <definedName name="priKWSum1" localSheetId="50">#REF!</definedName>
    <definedName name="priKWSum1" localSheetId="51">#REF!</definedName>
    <definedName name="priKWSum1" localSheetId="52">#REF!</definedName>
    <definedName name="priKWSum1" localSheetId="53">#REF!</definedName>
    <definedName name="priKWSum1" localSheetId="54">#REF!</definedName>
    <definedName name="priKWSum1" localSheetId="61">#REF!</definedName>
    <definedName name="priKWSum1" localSheetId="62">#REF!</definedName>
    <definedName name="priKWSum1" localSheetId="65">#REF!</definedName>
    <definedName name="priKWSum1" localSheetId="66">#REF!</definedName>
    <definedName name="priKWSum1" localSheetId="68">#REF!</definedName>
    <definedName name="priKWSum2" localSheetId="0">#REF!</definedName>
    <definedName name="priKWSum2" localSheetId="1">#REF!</definedName>
    <definedName name="priKWSum2" localSheetId="2">#REF!</definedName>
    <definedName name="priKWSum2" localSheetId="4">#REF!</definedName>
    <definedName name="priKWSum2" localSheetId="5">#REF!</definedName>
    <definedName name="priKWSum2" localSheetId="6">#REF!</definedName>
    <definedName name="priKWSum2" localSheetId="13">#REF!</definedName>
    <definedName name="priKWSum2" localSheetId="14">#REF!</definedName>
    <definedName name="priKWSum2" localSheetId="15">#REF!</definedName>
    <definedName name="priKWSum2" localSheetId="16">#REF!</definedName>
    <definedName name="priKWSum2" localSheetId="19">#REF!</definedName>
    <definedName name="priKWSum2" localSheetId="25">#REF!</definedName>
    <definedName name="priKWSum2" localSheetId="46">#REF!</definedName>
    <definedName name="priKWSum2" localSheetId="55">#REF!</definedName>
    <definedName name="priKWSum2" localSheetId="56">#REF!</definedName>
    <definedName name="priKWSum2" localSheetId="57">#REF!</definedName>
    <definedName name="priKWSum2" localSheetId="47">#REF!</definedName>
    <definedName name="priKWSum2" localSheetId="48">#REF!</definedName>
    <definedName name="priKWSum2" localSheetId="49">#REF!</definedName>
    <definedName name="priKWSum2" localSheetId="50">#REF!</definedName>
    <definedName name="priKWSum2" localSheetId="51">#REF!</definedName>
    <definedName name="priKWSum2" localSheetId="52">#REF!</definedName>
    <definedName name="priKWSum2" localSheetId="53">#REF!</definedName>
    <definedName name="priKWSum2" localSheetId="54">#REF!</definedName>
    <definedName name="priKWSum2" localSheetId="61">#REF!</definedName>
    <definedName name="priKWSum2" localSheetId="62">#REF!</definedName>
    <definedName name="priKWSum2" localSheetId="65">#REF!</definedName>
    <definedName name="priKWSum2" localSheetId="66">#REF!</definedName>
    <definedName name="priKWSum2" localSheetId="68">#REF!</definedName>
    <definedName name="priKWSum3" localSheetId="0">#REF!</definedName>
    <definedName name="priKWSum3" localSheetId="1">#REF!</definedName>
    <definedName name="priKWSum3" localSheetId="2">#REF!</definedName>
    <definedName name="priKWSum3" localSheetId="4">#REF!</definedName>
    <definedName name="priKWSum3" localSheetId="5">#REF!</definedName>
    <definedName name="priKWSum3" localSheetId="6">#REF!</definedName>
    <definedName name="priKWSum3" localSheetId="13">#REF!</definedName>
    <definedName name="priKWSum3" localSheetId="14">#REF!</definedName>
    <definedName name="priKWSum3" localSheetId="15">#REF!</definedName>
    <definedName name="priKWSum3" localSheetId="16">#REF!</definedName>
    <definedName name="priKWSum3" localSheetId="19">#REF!</definedName>
    <definedName name="priKWSum3" localSheetId="25">#REF!</definedName>
    <definedName name="priKWSum3" localSheetId="46">#REF!</definedName>
    <definedName name="priKWSum3" localSheetId="55">#REF!</definedName>
    <definedName name="priKWSum3" localSheetId="56">#REF!</definedName>
    <definedName name="priKWSum3" localSheetId="57">#REF!</definedName>
    <definedName name="priKWSum3" localSheetId="47">#REF!</definedName>
    <definedName name="priKWSum3" localSheetId="48">#REF!</definedName>
    <definedName name="priKWSum3" localSheetId="49">#REF!</definedName>
    <definedName name="priKWSum3" localSheetId="50">#REF!</definedName>
    <definedName name="priKWSum3" localSheetId="51">#REF!</definedName>
    <definedName name="priKWSum3" localSheetId="52">#REF!</definedName>
    <definedName name="priKWSum3" localSheetId="53">#REF!</definedName>
    <definedName name="priKWSum3" localSheetId="54">#REF!</definedName>
    <definedName name="priKWSum3" localSheetId="61">#REF!</definedName>
    <definedName name="priKWSum3" localSheetId="62">#REF!</definedName>
    <definedName name="priKWSum3" localSheetId="65">#REF!</definedName>
    <definedName name="priKWSum3" localSheetId="66">#REF!</definedName>
    <definedName name="priKWSum3" localSheetId="68">#REF!</definedName>
    <definedName name="priKWSum4" localSheetId="0">#REF!</definedName>
    <definedName name="priKWSum4" localSheetId="1">#REF!</definedName>
    <definedName name="priKWSum4" localSheetId="2">#REF!</definedName>
    <definedName name="priKWSum4" localSheetId="4">#REF!</definedName>
    <definedName name="priKWSum4" localSheetId="5">#REF!</definedName>
    <definedName name="priKWSum4" localSheetId="6">#REF!</definedName>
    <definedName name="priKWSum4" localSheetId="13">#REF!</definedName>
    <definedName name="priKWSum4" localSheetId="14">#REF!</definedName>
    <definedName name="priKWSum4" localSheetId="15">#REF!</definedName>
    <definedName name="priKWSum4" localSheetId="16">#REF!</definedName>
    <definedName name="priKWSum4" localSheetId="19">#REF!</definedName>
    <definedName name="priKWSum4" localSheetId="25">#REF!</definedName>
    <definedName name="priKWSum4" localSheetId="46">#REF!</definedName>
    <definedName name="priKWSum4" localSheetId="55">#REF!</definedName>
    <definedName name="priKWSum4" localSheetId="56">#REF!</definedName>
    <definedName name="priKWSum4" localSheetId="57">#REF!</definedName>
    <definedName name="priKWSum4" localSheetId="47">#REF!</definedName>
    <definedName name="priKWSum4" localSheetId="48">#REF!</definedName>
    <definedName name="priKWSum4" localSheetId="49">#REF!</definedName>
    <definedName name="priKWSum4" localSheetId="50">#REF!</definedName>
    <definedName name="priKWSum4" localSheetId="51">#REF!</definedName>
    <definedName name="priKWSum4" localSheetId="52">#REF!</definedName>
    <definedName name="priKWSum4" localSheetId="53">#REF!</definedName>
    <definedName name="priKWSum4" localSheetId="54">#REF!</definedName>
    <definedName name="priKWSum4" localSheetId="61">#REF!</definedName>
    <definedName name="priKWSum4" localSheetId="62">#REF!</definedName>
    <definedName name="priKWSum4" localSheetId="65">#REF!</definedName>
    <definedName name="priKWSum4" localSheetId="66">#REF!</definedName>
    <definedName name="priKWSum4" localSheetId="68">#REF!</definedName>
    <definedName name="priKWSum5" localSheetId="0">#REF!</definedName>
    <definedName name="priKWSum5" localSheetId="1">#REF!</definedName>
    <definedName name="priKWSum5" localSheetId="2">#REF!</definedName>
    <definedName name="priKWSum5" localSheetId="4">#REF!</definedName>
    <definedName name="priKWSum5" localSheetId="5">#REF!</definedName>
    <definedName name="priKWSum5" localSheetId="6">#REF!</definedName>
    <definedName name="priKWSum5" localSheetId="13">#REF!</definedName>
    <definedName name="priKWSum5" localSheetId="14">#REF!</definedName>
    <definedName name="priKWSum5" localSheetId="15">#REF!</definedName>
    <definedName name="priKWSum5" localSheetId="16">#REF!</definedName>
    <definedName name="priKWSum5" localSheetId="19">#REF!</definedName>
    <definedName name="priKWSum5" localSheetId="25">#REF!</definedName>
    <definedName name="priKWSum5" localSheetId="46">#REF!</definedName>
    <definedName name="priKWSum5" localSheetId="55">#REF!</definedName>
    <definedName name="priKWSum5" localSheetId="56">#REF!</definedName>
    <definedName name="priKWSum5" localSheetId="57">#REF!</definedName>
    <definedName name="priKWSum5" localSheetId="47">#REF!</definedName>
    <definedName name="priKWSum5" localSheetId="48">#REF!</definedName>
    <definedName name="priKWSum5" localSheetId="49">#REF!</definedName>
    <definedName name="priKWSum5" localSheetId="50">#REF!</definedName>
    <definedName name="priKWSum5" localSheetId="51">#REF!</definedName>
    <definedName name="priKWSum5" localSheetId="52">#REF!</definedName>
    <definedName name="priKWSum5" localSheetId="53">#REF!</definedName>
    <definedName name="priKWSum5" localSheetId="54">#REF!</definedName>
    <definedName name="priKWSum5" localSheetId="61">#REF!</definedName>
    <definedName name="priKWSum5" localSheetId="62">#REF!</definedName>
    <definedName name="priKWSum5" localSheetId="65">#REF!</definedName>
    <definedName name="priKWSum5" localSheetId="66">#REF!</definedName>
    <definedName name="priKWSum5" localSheetId="68">#REF!</definedName>
    <definedName name="priKWSumC" localSheetId="0">#REF!</definedName>
    <definedName name="priKWSumC" localSheetId="1">#REF!</definedName>
    <definedName name="priKWSumC" localSheetId="2">#REF!</definedName>
    <definedName name="priKWSumC" localSheetId="4">#REF!</definedName>
    <definedName name="priKWSumC" localSheetId="5">#REF!</definedName>
    <definedName name="priKWSumC" localSheetId="6">#REF!</definedName>
    <definedName name="priKWSumC" localSheetId="13">#REF!</definedName>
    <definedName name="priKWSumC" localSheetId="14">#REF!</definedName>
    <definedName name="priKWSumC" localSheetId="15">#REF!</definedName>
    <definedName name="priKWSumC" localSheetId="16">#REF!</definedName>
    <definedName name="priKWSumC" localSheetId="19">#REF!</definedName>
    <definedName name="priKWSumC" localSheetId="25">#REF!</definedName>
    <definedName name="priKWSumC" localSheetId="46">#REF!</definedName>
    <definedName name="priKWSumC" localSheetId="55">#REF!</definedName>
    <definedName name="priKWSumC" localSheetId="56">#REF!</definedName>
    <definedName name="priKWSumC" localSheetId="57">#REF!</definedName>
    <definedName name="priKWSumC" localSheetId="47">#REF!</definedName>
    <definedName name="priKWSumC" localSheetId="48">#REF!</definedName>
    <definedName name="priKWSumC" localSheetId="49">#REF!</definedName>
    <definedName name="priKWSumC" localSheetId="50">#REF!</definedName>
    <definedName name="priKWSumC" localSheetId="51">#REF!</definedName>
    <definedName name="priKWSumC" localSheetId="52">#REF!</definedName>
    <definedName name="priKWSumC" localSheetId="53">#REF!</definedName>
    <definedName name="priKWSumC" localSheetId="54">#REF!</definedName>
    <definedName name="priKWSumC" localSheetId="61">#REF!</definedName>
    <definedName name="priKWSumC" localSheetId="62">#REF!</definedName>
    <definedName name="priKWSumC" localSheetId="65">#REF!</definedName>
    <definedName name="priKWSumC" localSheetId="66">#REF!</definedName>
    <definedName name="priKWSumC" localSheetId="68">#REF!</definedName>
    <definedName name="priKYear" localSheetId="0">#REF!</definedName>
    <definedName name="priKYear" localSheetId="1">#REF!</definedName>
    <definedName name="priKYear" localSheetId="2">#REF!</definedName>
    <definedName name="priKYear" localSheetId="4">#REF!</definedName>
    <definedName name="priKYear" localSheetId="5">#REF!</definedName>
    <definedName name="priKYear" localSheetId="6">#REF!</definedName>
    <definedName name="priKYear" localSheetId="13">#REF!</definedName>
    <definedName name="priKYear" localSheetId="14">#REF!</definedName>
    <definedName name="priKYear" localSheetId="15">#REF!</definedName>
    <definedName name="priKYear" localSheetId="16">#REF!</definedName>
    <definedName name="priKYear" localSheetId="19">#REF!</definedName>
    <definedName name="priKYear" localSheetId="25">#REF!</definedName>
    <definedName name="priKYear" localSheetId="46">#REF!</definedName>
    <definedName name="priKYear" localSheetId="55">#REF!</definedName>
    <definedName name="priKYear" localSheetId="56">#REF!</definedName>
    <definedName name="priKYear" localSheetId="57">#REF!</definedName>
    <definedName name="priKYear" localSheetId="47">#REF!</definedName>
    <definedName name="priKYear" localSheetId="48">#REF!</definedName>
    <definedName name="priKYear" localSheetId="49">#REF!</definedName>
    <definedName name="priKYear" localSheetId="50">#REF!</definedName>
    <definedName name="priKYear" localSheetId="51">#REF!</definedName>
    <definedName name="priKYear" localSheetId="52">#REF!</definedName>
    <definedName name="priKYear" localSheetId="53">#REF!</definedName>
    <definedName name="priKYear" localSheetId="54">#REF!</definedName>
    <definedName name="priKYear" localSheetId="61">#REF!</definedName>
    <definedName name="priKYear" localSheetId="62">#REF!</definedName>
    <definedName name="priKYear" localSheetId="65">#REF!</definedName>
    <definedName name="priKYear" localSheetId="66">#REF!</definedName>
    <definedName name="priKYear" localSheetId="68">#REF!</definedName>
    <definedName name="PRINT_TITLES_MI" localSheetId="0">#REF!</definedName>
    <definedName name="PRINT_TITLES_MI" localSheetId="1">#REF!</definedName>
    <definedName name="PRINT_TITLES_MI" localSheetId="2">#REF!</definedName>
    <definedName name="PRINT_TITLES_MI" localSheetId="4">#REF!</definedName>
    <definedName name="PRINT_TITLES_MI" localSheetId="5">#REF!</definedName>
    <definedName name="PRINT_TITLES_MI" localSheetId="6">#REF!</definedName>
    <definedName name="PRINT_TITLES_MI" localSheetId="13">#REF!</definedName>
    <definedName name="PRINT_TITLES_MI" localSheetId="14">#REF!</definedName>
    <definedName name="PRINT_TITLES_MI" localSheetId="15">#REF!</definedName>
    <definedName name="PRINT_TITLES_MI" localSheetId="16">#REF!</definedName>
    <definedName name="PRINT_TITLES_MI" localSheetId="19">#REF!</definedName>
    <definedName name="PRINT_TITLES_MI" localSheetId="46">#REF!</definedName>
    <definedName name="PRINT_TITLES_MI" localSheetId="55">#REF!</definedName>
    <definedName name="PRINT_TITLES_MI" localSheetId="56">#REF!</definedName>
    <definedName name="PRINT_TITLES_MI" localSheetId="57">#REF!</definedName>
    <definedName name="PRINT_TITLES_MI" localSheetId="58">#REF!</definedName>
    <definedName name="PRINT_TITLES_MI" localSheetId="59">#REF!</definedName>
    <definedName name="PRINT_TITLES_MI" localSheetId="47">#REF!</definedName>
    <definedName name="PRINT_TITLES_MI" localSheetId="48">#REF!</definedName>
    <definedName name="PRINT_TITLES_MI" localSheetId="49">#REF!</definedName>
    <definedName name="PRINT_TITLES_MI" localSheetId="50">#REF!</definedName>
    <definedName name="PRINT_TITLES_MI" localSheetId="51">#REF!</definedName>
    <definedName name="PRINT_TITLES_MI" localSheetId="52">#REF!</definedName>
    <definedName name="PRINT_TITLES_MI" localSheetId="53">#REF!</definedName>
    <definedName name="PRINT_TITLES_MI" localSheetId="54">#REF!</definedName>
    <definedName name="PRINT_TITLES_MI" localSheetId="69">#REF!</definedName>
    <definedName name="PRINT_TITLES_MI" localSheetId="61">#REF!</definedName>
    <definedName name="PRINT_TITLES_MI" localSheetId="62">#REF!</definedName>
    <definedName name="PRINT_TITLES_MI" localSheetId="65">#REF!</definedName>
    <definedName name="PRINT_TITLES_MI" localSheetId="66">#REF!</definedName>
    <definedName name="PRINT_TITLES_MI" localSheetId="67">#REF!</definedName>
    <definedName name="PRINT_TITLES_MI" localSheetId="68">#REF!</definedName>
    <definedName name="PrintThis_Links">[16]Links!$A$1:$F$33</definedName>
    <definedName name="priNumber" localSheetId="0">#REF!</definedName>
    <definedName name="priNumber" localSheetId="1">#REF!</definedName>
    <definedName name="priNumber" localSheetId="2">#REF!</definedName>
    <definedName name="priNumber" localSheetId="3">#REF!</definedName>
    <definedName name="priNumber" localSheetId="4">#REF!</definedName>
    <definedName name="priNumber" localSheetId="5">#REF!</definedName>
    <definedName name="priNumber" localSheetId="6">#REF!</definedName>
    <definedName name="priNumber" localSheetId="13">#REF!</definedName>
    <definedName name="priNumber" localSheetId="14">#REF!</definedName>
    <definedName name="priNumber" localSheetId="15">#REF!</definedName>
    <definedName name="priNumber" localSheetId="16">#REF!</definedName>
    <definedName name="priNumber" localSheetId="19">#REF!</definedName>
    <definedName name="priNumber" localSheetId="25">#REF!</definedName>
    <definedName name="priNumber" localSheetId="46">#REF!</definedName>
    <definedName name="priNumber" localSheetId="55">#REF!</definedName>
    <definedName name="priNumber" localSheetId="56">#REF!</definedName>
    <definedName name="priNumber" localSheetId="57">#REF!</definedName>
    <definedName name="priNumber" localSheetId="58">#REF!</definedName>
    <definedName name="priNumber" localSheetId="59">#REF!</definedName>
    <definedName name="priNumber" localSheetId="47">#REF!</definedName>
    <definedName name="priNumber" localSheetId="48">#REF!</definedName>
    <definedName name="priNumber" localSheetId="49">#REF!</definedName>
    <definedName name="priNumber" localSheetId="50">#REF!</definedName>
    <definedName name="priNumber" localSheetId="51">#REF!</definedName>
    <definedName name="priNumber" localSheetId="52">#REF!</definedName>
    <definedName name="priNumber" localSheetId="53">#REF!</definedName>
    <definedName name="priNumber" localSheetId="54">#REF!</definedName>
    <definedName name="priNumber" localSheetId="69">#REF!</definedName>
    <definedName name="priNumber" localSheetId="61">#REF!</definedName>
    <definedName name="priNumber" localSheetId="62">#REF!</definedName>
    <definedName name="priNumber" localSheetId="65">#REF!</definedName>
    <definedName name="priNumber" localSheetId="66">#REF!</definedName>
    <definedName name="priNumber" localSheetId="67">#REF!</definedName>
    <definedName name="priNumber" localSheetId="68">#REF!</definedName>
    <definedName name="priOrgn" localSheetId="0">#REF!</definedName>
    <definedName name="priOrgn" localSheetId="1">#REF!</definedName>
    <definedName name="priOrgn" localSheetId="2">#REF!</definedName>
    <definedName name="priOrgn" localSheetId="4">#REF!</definedName>
    <definedName name="priOrgn" localSheetId="5">#REF!</definedName>
    <definedName name="priOrgn" localSheetId="6">#REF!</definedName>
    <definedName name="priOrgn" localSheetId="13">#REF!</definedName>
    <definedName name="priOrgn" localSheetId="14">#REF!</definedName>
    <definedName name="priOrgn" localSheetId="15">#REF!</definedName>
    <definedName name="priOrgn" localSheetId="16">#REF!</definedName>
    <definedName name="priOrgn" localSheetId="19">#REF!</definedName>
    <definedName name="priOrgn" localSheetId="25">#REF!</definedName>
    <definedName name="priOrgn" localSheetId="46">#REF!</definedName>
    <definedName name="priOrgn" localSheetId="55">#REF!</definedName>
    <definedName name="priOrgn" localSheetId="56">#REF!</definedName>
    <definedName name="priOrgn" localSheetId="57">#REF!</definedName>
    <definedName name="priOrgn" localSheetId="58">#REF!</definedName>
    <definedName name="priOrgn" localSheetId="59">#REF!</definedName>
    <definedName name="priOrgn" localSheetId="47">#REF!</definedName>
    <definedName name="priOrgn" localSheetId="48">#REF!</definedName>
    <definedName name="priOrgn" localSheetId="49">#REF!</definedName>
    <definedName name="priOrgn" localSheetId="50">#REF!</definedName>
    <definedName name="priOrgn" localSheetId="51">#REF!</definedName>
    <definedName name="priOrgn" localSheetId="52">#REF!</definedName>
    <definedName name="priOrgn" localSheetId="53">#REF!</definedName>
    <definedName name="priOrgn" localSheetId="54">#REF!</definedName>
    <definedName name="priOrgn" localSheetId="69">#REF!</definedName>
    <definedName name="priOrgn" localSheetId="61">#REF!</definedName>
    <definedName name="priOrgn" localSheetId="62">#REF!</definedName>
    <definedName name="priOrgn" localSheetId="65">#REF!</definedName>
    <definedName name="priOrgn" localSheetId="66">#REF!</definedName>
    <definedName name="priOrgn" localSheetId="67">#REF!</definedName>
    <definedName name="priOrgn" localSheetId="68">#REF!</definedName>
    <definedName name="priPayer" localSheetId="0">#REF!</definedName>
    <definedName name="priPayer" localSheetId="1">#REF!</definedName>
    <definedName name="priPayer" localSheetId="2">#REF!</definedName>
    <definedName name="priPayer" localSheetId="4">#REF!</definedName>
    <definedName name="priPayer" localSheetId="5">#REF!</definedName>
    <definedName name="priPayer" localSheetId="6">#REF!</definedName>
    <definedName name="priPayer" localSheetId="13">#REF!</definedName>
    <definedName name="priPayer" localSheetId="14">#REF!</definedName>
    <definedName name="priPayer" localSheetId="15">#REF!</definedName>
    <definedName name="priPayer" localSheetId="16">#REF!</definedName>
    <definedName name="priPayer" localSheetId="19">#REF!</definedName>
    <definedName name="priPayer" localSheetId="25">#REF!</definedName>
    <definedName name="priPayer" localSheetId="46">#REF!</definedName>
    <definedName name="priPayer" localSheetId="55">#REF!</definedName>
    <definedName name="priPayer" localSheetId="56">#REF!</definedName>
    <definedName name="priPayer" localSheetId="57">#REF!</definedName>
    <definedName name="priPayer" localSheetId="58">#REF!</definedName>
    <definedName name="priPayer" localSheetId="59">#REF!</definedName>
    <definedName name="priPayer" localSheetId="47">#REF!</definedName>
    <definedName name="priPayer" localSheetId="48">#REF!</definedName>
    <definedName name="priPayer" localSheetId="49">#REF!</definedName>
    <definedName name="priPayer" localSheetId="50">#REF!</definedName>
    <definedName name="priPayer" localSheetId="51">#REF!</definedName>
    <definedName name="priPayer" localSheetId="52">#REF!</definedName>
    <definedName name="priPayer" localSheetId="53">#REF!</definedName>
    <definedName name="priPayer" localSheetId="54">#REF!</definedName>
    <definedName name="priPayer" localSheetId="69">#REF!</definedName>
    <definedName name="priPayer" localSheetId="61">#REF!</definedName>
    <definedName name="priPayer" localSheetId="62">#REF!</definedName>
    <definedName name="priPayer" localSheetId="65">#REF!</definedName>
    <definedName name="priPayer" localSheetId="66">#REF!</definedName>
    <definedName name="priPayer" localSheetId="67">#REF!</definedName>
    <definedName name="priPayer" localSheetId="68">#REF!</definedName>
    <definedName name="priSubject1" localSheetId="0">#REF!</definedName>
    <definedName name="priSubject1" localSheetId="1">#REF!</definedName>
    <definedName name="priSubject1" localSheetId="2">#REF!</definedName>
    <definedName name="priSubject1" localSheetId="4">#REF!</definedName>
    <definedName name="priSubject1" localSheetId="5">#REF!</definedName>
    <definedName name="priSubject1" localSheetId="6">#REF!</definedName>
    <definedName name="priSubject1" localSheetId="13">#REF!</definedName>
    <definedName name="priSubject1" localSheetId="14">#REF!</definedName>
    <definedName name="priSubject1" localSheetId="15">#REF!</definedName>
    <definedName name="priSubject1" localSheetId="16">#REF!</definedName>
    <definedName name="priSubject1" localSheetId="19">#REF!</definedName>
    <definedName name="priSubject1" localSheetId="25">#REF!</definedName>
    <definedName name="priSubject1" localSheetId="46">#REF!</definedName>
    <definedName name="priSubject1" localSheetId="55">#REF!</definedName>
    <definedName name="priSubject1" localSheetId="56">#REF!</definedName>
    <definedName name="priSubject1" localSheetId="57">#REF!</definedName>
    <definedName name="priSubject1" localSheetId="47">#REF!</definedName>
    <definedName name="priSubject1" localSheetId="48">#REF!</definedName>
    <definedName name="priSubject1" localSheetId="49">#REF!</definedName>
    <definedName name="priSubject1" localSheetId="50">#REF!</definedName>
    <definedName name="priSubject1" localSheetId="51">#REF!</definedName>
    <definedName name="priSubject1" localSheetId="52">#REF!</definedName>
    <definedName name="priSubject1" localSheetId="53">#REF!</definedName>
    <definedName name="priSubject1" localSheetId="54">#REF!</definedName>
    <definedName name="priSubject1" localSheetId="61">#REF!</definedName>
    <definedName name="priSubject1" localSheetId="62">#REF!</definedName>
    <definedName name="priSubject1" localSheetId="65">#REF!</definedName>
    <definedName name="priSubject1" localSheetId="66">#REF!</definedName>
    <definedName name="priSubject1" localSheetId="68">#REF!</definedName>
    <definedName name="priSubject2" localSheetId="0">#REF!</definedName>
    <definedName name="priSubject2" localSheetId="1">#REF!</definedName>
    <definedName name="priSubject2" localSheetId="2">#REF!</definedName>
    <definedName name="priSubject2" localSheetId="4">#REF!</definedName>
    <definedName name="priSubject2" localSheetId="5">#REF!</definedName>
    <definedName name="priSubject2" localSheetId="6">#REF!</definedName>
    <definedName name="priSubject2" localSheetId="13">#REF!</definedName>
    <definedName name="priSubject2" localSheetId="14">#REF!</definedName>
    <definedName name="priSubject2" localSheetId="15">#REF!</definedName>
    <definedName name="priSubject2" localSheetId="16">#REF!</definedName>
    <definedName name="priSubject2" localSheetId="19">#REF!</definedName>
    <definedName name="priSubject2" localSheetId="25">#REF!</definedName>
    <definedName name="priSubject2" localSheetId="46">#REF!</definedName>
    <definedName name="priSubject2" localSheetId="55">#REF!</definedName>
    <definedName name="priSubject2" localSheetId="56">#REF!</definedName>
    <definedName name="priSubject2" localSheetId="57">#REF!</definedName>
    <definedName name="priSubject2" localSheetId="47">#REF!</definedName>
    <definedName name="priSubject2" localSheetId="48">#REF!</definedName>
    <definedName name="priSubject2" localSheetId="49">#REF!</definedName>
    <definedName name="priSubject2" localSheetId="50">#REF!</definedName>
    <definedName name="priSubject2" localSheetId="51">#REF!</definedName>
    <definedName name="priSubject2" localSheetId="52">#REF!</definedName>
    <definedName name="priSubject2" localSheetId="53">#REF!</definedName>
    <definedName name="priSubject2" localSheetId="54">#REF!</definedName>
    <definedName name="priSubject2" localSheetId="61">#REF!</definedName>
    <definedName name="priSubject2" localSheetId="62">#REF!</definedName>
    <definedName name="priSubject2" localSheetId="65">#REF!</definedName>
    <definedName name="priSubject2" localSheetId="66">#REF!</definedName>
    <definedName name="priSubject2" localSheetId="68">#REF!</definedName>
    <definedName name="priSum" localSheetId="0">#REF!</definedName>
    <definedName name="priSum" localSheetId="1">#REF!</definedName>
    <definedName name="priSum" localSheetId="2">#REF!</definedName>
    <definedName name="priSum" localSheetId="4">#REF!</definedName>
    <definedName name="priSum" localSheetId="5">#REF!</definedName>
    <definedName name="priSum" localSheetId="6">#REF!</definedName>
    <definedName name="priSum" localSheetId="13">#REF!</definedName>
    <definedName name="priSum" localSheetId="14">#REF!</definedName>
    <definedName name="priSum" localSheetId="15">#REF!</definedName>
    <definedName name="priSum" localSheetId="16">#REF!</definedName>
    <definedName name="priSum" localSheetId="19">#REF!</definedName>
    <definedName name="priSum" localSheetId="25">#REF!</definedName>
    <definedName name="priSum" localSheetId="46">#REF!</definedName>
    <definedName name="priSum" localSheetId="55">#REF!</definedName>
    <definedName name="priSum" localSheetId="56">#REF!</definedName>
    <definedName name="priSum" localSheetId="57">#REF!</definedName>
    <definedName name="priSum" localSheetId="47">#REF!</definedName>
    <definedName name="priSum" localSheetId="48">#REF!</definedName>
    <definedName name="priSum" localSheetId="49">#REF!</definedName>
    <definedName name="priSum" localSheetId="50">#REF!</definedName>
    <definedName name="priSum" localSheetId="51">#REF!</definedName>
    <definedName name="priSum" localSheetId="52">#REF!</definedName>
    <definedName name="priSum" localSheetId="53">#REF!</definedName>
    <definedName name="priSum" localSheetId="54">#REF!</definedName>
    <definedName name="priSum" localSheetId="61">#REF!</definedName>
    <definedName name="priSum" localSheetId="62">#REF!</definedName>
    <definedName name="priSum" localSheetId="65">#REF!</definedName>
    <definedName name="priSum" localSheetId="66">#REF!</definedName>
    <definedName name="priSum" localSheetId="68">#REF!</definedName>
    <definedName name="priWSum1" localSheetId="0">#REF!</definedName>
    <definedName name="priWSum1" localSheetId="1">#REF!</definedName>
    <definedName name="priWSum1" localSheetId="2">#REF!</definedName>
    <definedName name="priWSum1" localSheetId="4">#REF!</definedName>
    <definedName name="priWSum1" localSheetId="5">#REF!</definedName>
    <definedName name="priWSum1" localSheetId="6">#REF!</definedName>
    <definedName name="priWSum1" localSheetId="13">#REF!</definedName>
    <definedName name="priWSum1" localSheetId="14">#REF!</definedName>
    <definedName name="priWSum1" localSheetId="15">#REF!</definedName>
    <definedName name="priWSum1" localSheetId="16">#REF!</definedName>
    <definedName name="priWSum1" localSheetId="19">#REF!</definedName>
    <definedName name="priWSum1" localSheetId="25">#REF!</definedName>
    <definedName name="priWSum1" localSheetId="46">#REF!</definedName>
    <definedName name="priWSum1" localSheetId="55">#REF!</definedName>
    <definedName name="priWSum1" localSheetId="56">#REF!</definedName>
    <definedName name="priWSum1" localSheetId="57">#REF!</definedName>
    <definedName name="priWSum1" localSheetId="47">#REF!</definedName>
    <definedName name="priWSum1" localSheetId="48">#REF!</definedName>
    <definedName name="priWSum1" localSheetId="49">#REF!</definedName>
    <definedName name="priWSum1" localSheetId="50">#REF!</definedName>
    <definedName name="priWSum1" localSheetId="51">#REF!</definedName>
    <definedName name="priWSum1" localSheetId="52">#REF!</definedName>
    <definedName name="priWSum1" localSheetId="53">#REF!</definedName>
    <definedName name="priWSum1" localSheetId="54">#REF!</definedName>
    <definedName name="priWSum1" localSheetId="61">#REF!</definedName>
    <definedName name="priWSum1" localSheetId="62">#REF!</definedName>
    <definedName name="priWSum1" localSheetId="65">#REF!</definedName>
    <definedName name="priWSum1" localSheetId="66">#REF!</definedName>
    <definedName name="priWSum1" localSheetId="68">#REF!</definedName>
    <definedName name="priWSum2" localSheetId="0">#REF!</definedName>
    <definedName name="priWSum2" localSheetId="1">#REF!</definedName>
    <definedName name="priWSum2" localSheetId="2">#REF!</definedName>
    <definedName name="priWSum2" localSheetId="4">#REF!</definedName>
    <definedName name="priWSum2" localSheetId="5">#REF!</definedName>
    <definedName name="priWSum2" localSheetId="6">#REF!</definedName>
    <definedName name="priWSum2" localSheetId="13">#REF!</definedName>
    <definedName name="priWSum2" localSheetId="14">#REF!</definedName>
    <definedName name="priWSum2" localSheetId="15">#REF!</definedName>
    <definedName name="priWSum2" localSheetId="16">#REF!</definedName>
    <definedName name="priWSum2" localSheetId="19">#REF!</definedName>
    <definedName name="priWSum2" localSheetId="25">#REF!</definedName>
    <definedName name="priWSum2" localSheetId="46">#REF!</definedName>
    <definedName name="priWSum2" localSheetId="55">#REF!</definedName>
    <definedName name="priWSum2" localSheetId="56">#REF!</definedName>
    <definedName name="priWSum2" localSheetId="57">#REF!</definedName>
    <definedName name="priWSum2" localSheetId="47">#REF!</definedName>
    <definedName name="priWSum2" localSheetId="48">#REF!</definedName>
    <definedName name="priWSum2" localSheetId="49">#REF!</definedName>
    <definedName name="priWSum2" localSheetId="50">#REF!</definedName>
    <definedName name="priWSum2" localSheetId="51">#REF!</definedName>
    <definedName name="priWSum2" localSheetId="52">#REF!</definedName>
    <definedName name="priWSum2" localSheetId="53">#REF!</definedName>
    <definedName name="priWSum2" localSheetId="54">#REF!</definedName>
    <definedName name="priWSum2" localSheetId="61">#REF!</definedName>
    <definedName name="priWSum2" localSheetId="62">#REF!</definedName>
    <definedName name="priWSum2" localSheetId="65">#REF!</definedName>
    <definedName name="priWSum2" localSheetId="66">#REF!</definedName>
    <definedName name="priWSum2" localSheetId="68">#REF!</definedName>
    <definedName name="priWSumC" localSheetId="0">#REF!</definedName>
    <definedName name="priWSumC" localSheetId="1">#REF!</definedName>
    <definedName name="priWSumC" localSheetId="2">#REF!</definedName>
    <definedName name="priWSumC" localSheetId="4">#REF!</definedName>
    <definedName name="priWSumC" localSheetId="5">#REF!</definedName>
    <definedName name="priWSumC" localSheetId="6">#REF!</definedName>
    <definedName name="priWSumC" localSheetId="13">#REF!</definedName>
    <definedName name="priWSumC" localSheetId="14">#REF!</definedName>
    <definedName name="priWSumC" localSheetId="15">#REF!</definedName>
    <definedName name="priWSumC" localSheetId="16">#REF!</definedName>
    <definedName name="priWSumC" localSheetId="19">#REF!</definedName>
    <definedName name="priWSumC" localSheetId="25">#REF!</definedName>
    <definedName name="priWSumC" localSheetId="46">#REF!</definedName>
    <definedName name="priWSumC" localSheetId="55">#REF!</definedName>
    <definedName name="priWSumC" localSheetId="56">#REF!</definedName>
    <definedName name="priWSumC" localSheetId="57">#REF!</definedName>
    <definedName name="priWSumC" localSheetId="47">#REF!</definedName>
    <definedName name="priWSumC" localSheetId="48">#REF!</definedName>
    <definedName name="priWSumC" localSheetId="49">#REF!</definedName>
    <definedName name="priWSumC" localSheetId="50">#REF!</definedName>
    <definedName name="priWSumC" localSheetId="51">#REF!</definedName>
    <definedName name="priWSumC" localSheetId="52">#REF!</definedName>
    <definedName name="priWSumC" localSheetId="53">#REF!</definedName>
    <definedName name="priWSumC" localSheetId="54">#REF!</definedName>
    <definedName name="priWSumC" localSheetId="61">#REF!</definedName>
    <definedName name="priWSumC" localSheetId="62">#REF!</definedName>
    <definedName name="priWSumC" localSheetId="65">#REF!</definedName>
    <definedName name="priWSumC" localSheetId="66">#REF!</definedName>
    <definedName name="priWSumC" localSheetId="68">#REF!</definedName>
    <definedName name="ProcDiscount">[24]Store!$B$128</definedName>
    <definedName name="promgraf" localSheetId="0">[25]GRAFPROM!#REF!</definedName>
    <definedName name="promgraf" localSheetId="1">[25]GRAFPROM!#REF!</definedName>
    <definedName name="promgraf" localSheetId="2">[25]GRAFPROM!#REF!</definedName>
    <definedName name="promgraf" localSheetId="3">[25]GRAFPROM!#REF!</definedName>
    <definedName name="promgraf" localSheetId="4">[25]GRAFPROM!#REF!</definedName>
    <definedName name="promgraf" localSheetId="5">[25]GRAFPROM!#REF!</definedName>
    <definedName name="promgraf" localSheetId="6">[25]GRAFPROM!#REF!</definedName>
    <definedName name="promgraf" localSheetId="13">[25]GRAFPROM!#REF!</definedName>
    <definedName name="promgraf" localSheetId="14">[25]GRAFPROM!#REF!</definedName>
    <definedName name="promgraf" localSheetId="15">[25]GRAFPROM!#REF!</definedName>
    <definedName name="promgraf" localSheetId="16">[25]GRAFPROM!#REF!</definedName>
    <definedName name="promgraf" localSheetId="19">[25]GRAFPROM!#REF!</definedName>
    <definedName name="promgraf" localSheetId="46">[25]GRAFPROM!#REF!</definedName>
    <definedName name="promgraf" localSheetId="55">[25]GRAFPROM!#REF!</definedName>
    <definedName name="promgraf" localSheetId="56">[25]GRAFPROM!#REF!</definedName>
    <definedName name="promgraf" localSheetId="57">[25]GRAFPROM!#REF!</definedName>
    <definedName name="promgraf" localSheetId="58">[25]GRAFPROM!#REF!</definedName>
    <definedName name="promgraf" localSheetId="59">[25]GRAFPROM!#REF!</definedName>
    <definedName name="promgraf" localSheetId="47">[25]GRAFPROM!#REF!</definedName>
    <definedName name="promgraf" localSheetId="48">[25]GRAFPROM!#REF!</definedName>
    <definedName name="promgraf" localSheetId="49">[25]GRAFPROM!#REF!</definedName>
    <definedName name="promgraf" localSheetId="50">[25]GRAFPROM!#REF!</definedName>
    <definedName name="promgraf" localSheetId="51">[25]GRAFPROM!#REF!</definedName>
    <definedName name="promgraf" localSheetId="52">[25]GRAFPROM!#REF!</definedName>
    <definedName name="promgraf" localSheetId="53">[25]GRAFPROM!#REF!</definedName>
    <definedName name="promgraf" localSheetId="54">[25]GRAFPROM!#REF!</definedName>
    <definedName name="promgraf" localSheetId="69">[25]GRAFPROM!#REF!</definedName>
    <definedName name="promgraf" localSheetId="61">[25]GRAFPROM!#REF!</definedName>
    <definedName name="promgraf" localSheetId="62">[25]GRAFPROM!#REF!</definedName>
    <definedName name="promgraf" localSheetId="65">[25]GRAFPROM!#REF!</definedName>
    <definedName name="promgraf" localSheetId="66">[25]GRAFPROM!#REF!</definedName>
    <definedName name="promgraf" localSheetId="67">[25]GRAFPROM!#REF!</definedName>
    <definedName name="promgraf" localSheetId="68">[25]GRAFPROM!#REF!</definedName>
    <definedName name="prudratio" localSheetId="0">#REF!</definedName>
    <definedName name="prudratio" localSheetId="1">#REF!</definedName>
    <definedName name="prudratio" localSheetId="2">#REF!</definedName>
    <definedName name="prudratio" localSheetId="3">#REF!</definedName>
    <definedName name="prudratio" localSheetId="4">#REF!</definedName>
    <definedName name="prudratio" localSheetId="5">#REF!</definedName>
    <definedName name="prudratio" localSheetId="6">#REF!</definedName>
    <definedName name="prudratio" localSheetId="13">#REF!</definedName>
    <definedName name="prudratio" localSheetId="14">#REF!</definedName>
    <definedName name="prudratio" localSheetId="15">#REF!</definedName>
    <definedName name="prudratio" localSheetId="16">#REF!</definedName>
    <definedName name="prudratio" localSheetId="19">#REF!</definedName>
    <definedName name="prudratio" localSheetId="46">#REF!</definedName>
    <definedName name="prudratio" localSheetId="55">#REF!</definedName>
    <definedName name="prudratio" localSheetId="56">#REF!</definedName>
    <definedName name="prudratio" localSheetId="57">#REF!</definedName>
    <definedName name="prudratio" localSheetId="58">#REF!</definedName>
    <definedName name="prudratio" localSheetId="59">#REF!</definedName>
    <definedName name="prudratio" localSheetId="47">#REF!</definedName>
    <definedName name="prudratio" localSheetId="48">#REF!</definedName>
    <definedName name="prudratio" localSheetId="49">#REF!</definedName>
    <definedName name="prudratio" localSheetId="50">#REF!</definedName>
    <definedName name="prudratio" localSheetId="51">#REF!</definedName>
    <definedName name="prudratio" localSheetId="52">#REF!</definedName>
    <definedName name="prudratio" localSheetId="53">#REF!</definedName>
    <definedName name="prudratio" localSheetId="54">#REF!</definedName>
    <definedName name="prudratio" localSheetId="69">#REF!</definedName>
    <definedName name="prudratio" localSheetId="61">#REF!</definedName>
    <definedName name="prudratio" localSheetId="62">#REF!</definedName>
    <definedName name="prudratio" localSheetId="65">#REF!</definedName>
    <definedName name="prudratio" localSheetId="66">#REF!</definedName>
    <definedName name="prudratio" localSheetId="67">#REF!</definedName>
    <definedName name="prudratio" localSheetId="68">#REF!</definedName>
    <definedName name="psodebtint">'[15]Calculation amort and inter'!$C$468:$DY$468</definedName>
    <definedName name="Q" localSheetId="0">#REF!</definedName>
    <definedName name="Q" localSheetId="1">#REF!</definedName>
    <definedName name="Q" localSheetId="2">#REF!</definedName>
    <definedName name="Q" localSheetId="3">#REF!</definedName>
    <definedName name="Q" localSheetId="4">#REF!</definedName>
    <definedName name="Q" localSheetId="5">#REF!</definedName>
    <definedName name="Q" localSheetId="6">#REF!</definedName>
    <definedName name="Q" localSheetId="21">#REF!</definedName>
    <definedName name="Q" localSheetId="13">#REF!</definedName>
    <definedName name="Q" localSheetId="14">#REF!</definedName>
    <definedName name="Q" localSheetId="15">#REF!</definedName>
    <definedName name="Q" localSheetId="16">#REF!</definedName>
    <definedName name="Q" localSheetId="19">#REF!</definedName>
    <definedName name="Q" localSheetId="25">#REF!</definedName>
    <definedName name="Q" localSheetId="46">#REF!</definedName>
    <definedName name="Q" localSheetId="55">#REF!</definedName>
    <definedName name="Q" localSheetId="56">#REF!</definedName>
    <definedName name="Q" localSheetId="57">#REF!</definedName>
    <definedName name="Q" localSheetId="58">#REF!</definedName>
    <definedName name="Q" localSheetId="59">#REF!</definedName>
    <definedName name="Q" localSheetId="47">#REF!</definedName>
    <definedName name="Q" localSheetId="48">#REF!</definedName>
    <definedName name="Q" localSheetId="49">#REF!</definedName>
    <definedName name="Q" localSheetId="50">#REF!</definedName>
    <definedName name="Q" localSheetId="51">#REF!</definedName>
    <definedName name="Q" localSheetId="52">#REF!</definedName>
    <definedName name="Q" localSheetId="53">#REF!</definedName>
    <definedName name="Q" localSheetId="54">#REF!</definedName>
    <definedName name="Q" localSheetId="69">#REF!</definedName>
    <definedName name="Q" localSheetId="71">#REF!</definedName>
    <definedName name="Q" localSheetId="73">#REF!</definedName>
    <definedName name="Q" localSheetId="74">#REF!</definedName>
    <definedName name="Q" localSheetId="61">#REF!</definedName>
    <definedName name="Q" localSheetId="62">#REF!</definedName>
    <definedName name="Q" localSheetId="65">#REF!</definedName>
    <definedName name="Q" localSheetId="66">#REF!</definedName>
    <definedName name="Q" localSheetId="67">#REF!</definedName>
    <definedName name="Q" localSheetId="68">#REF!</definedName>
    <definedName name="qw" localSheetId="0">#REF!</definedName>
    <definedName name="qw" localSheetId="1">#REF!</definedName>
    <definedName name="qw" localSheetId="2">#REF!</definedName>
    <definedName name="qw" localSheetId="4">#REF!</definedName>
    <definedName name="qw" localSheetId="5">#REF!</definedName>
    <definedName name="qw" localSheetId="6">#REF!</definedName>
    <definedName name="qw" localSheetId="21">#REF!</definedName>
    <definedName name="qw" localSheetId="13">#REF!</definedName>
    <definedName name="qw" localSheetId="14">#REF!</definedName>
    <definedName name="qw" localSheetId="15">#REF!</definedName>
    <definedName name="qw" localSheetId="16">#REF!</definedName>
    <definedName name="qw" localSheetId="19">#REF!</definedName>
    <definedName name="qw" localSheetId="25">#REF!</definedName>
    <definedName name="qw" localSheetId="46">#REF!</definedName>
    <definedName name="qw" localSheetId="55">#REF!</definedName>
    <definedName name="qw" localSheetId="56">#REF!</definedName>
    <definedName name="qw" localSheetId="57">#REF!</definedName>
    <definedName name="qw" localSheetId="58">#REF!</definedName>
    <definedName name="qw" localSheetId="59">#REF!</definedName>
    <definedName name="qw" localSheetId="47">#REF!</definedName>
    <definedName name="qw" localSheetId="48">#REF!</definedName>
    <definedName name="qw" localSheetId="49">#REF!</definedName>
    <definedName name="qw" localSheetId="50">#REF!</definedName>
    <definedName name="qw" localSheetId="51">#REF!</definedName>
    <definedName name="qw" localSheetId="52">#REF!</definedName>
    <definedName name="qw" localSheetId="53">#REF!</definedName>
    <definedName name="qw" localSheetId="54">#REF!</definedName>
    <definedName name="qw" localSheetId="69">#REF!</definedName>
    <definedName name="qw" localSheetId="71">#REF!</definedName>
    <definedName name="qw" localSheetId="73">#REF!</definedName>
    <definedName name="qw" localSheetId="74">#REF!</definedName>
    <definedName name="qw" localSheetId="61">#REF!</definedName>
    <definedName name="qw" localSheetId="62">#REF!</definedName>
    <definedName name="qw" localSheetId="65">#REF!</definedName>
    <definedName name="qw" localSheetId="66">#REF!</definedName>
    <definedName name="qw" localSheetId="67">#REF!</definedName>
    <definedName name="qw" localSheetId="68">#REF!</definedName>
    <definedName name="rasApplication1" localSheetId="0">#REF!</definedName>
    <definedName name="rasApplication1" localSheetId="1">#REF!</definedName>
    <definedName name="rasApplication1" localSheetId="2">#REF!</definedName>
    <definedName name="rasApplication1" localSheetId="4">#REF!</definedName>
    <definedName name="rasApplication1" localSheetId="5">#REF!</definedName>
    <definedName name="rasApplication1" localSheetId="6">#REF!</definedName>
    <definedName name="rasApplication1" localSheetId="21">#REF!</definedName>
    <definedName name="rasApplication1" localSheetId="13">#REF!</definedName>
    <definedName name="rasApplication1" localSheetId="14">#REF!</definedName>
    <definedName name="rasApplication1" localSheetId="15">#REF!</definedName>
    <definedName name="rasApplication1" localSheetId="16">#REF!</definedName>
    <definedName name="rasApplication1" localSheetId="19">#REF!</definedName>
    <definedName name="rasApplication1" localSheetId="25">#REF!</definedName>
    <definedName name="rasApplication1" localSheetId="46">#REF!</definedName>
    <definedName name="rasApplication1" localSheetId="55">#REF!</definedName>
    <definedName name="rasApplication1" localSheetId="56">#REF!</definedName>
    <definedName name="rasApplication1" localSheetId="57">#REF!</definedName>
    <definedName name="rasApplication1" localSheetId="58">#REF!</definedName>
    <definedName name="rasApplication1" localSheetId="59">#REF!</definedName>
    <definedName name="rasApplication1" localSheetId="47">#REF!</definedName>
    <definedName name="rasApplication1" localSheetId="48">#REF!</definedName>
    <definedName name="rasApplication1" localSheetId="49">#REF!</definedName>
    <definedName name="rasApplication1" localSheetId="50">#REF!</definedName>
    <definedName name="rasApplication1" localSheetId="51">#REF!</definedName>
    <definedName name="rasApplication1" localSheetId="52">#REF!</definedName>
    <definedName name="rasApplication1" localSheetId="53">#REF!</definedName>
    <definedName name="rasApplication1" localSheetId="54">#REF!</definedName>
    <definedName name="rasApplication1" localSheetId="69">#REF!</definedName>
    <definedName name="rasApplication1" localSheetId="61">#REF!</definedName>
    <definedName name="rasApplication1" localSheetId="62">#REF!</definedName>
    <definedName name="rasApplication1" localSheetId="65">#REF!</definedName>
    <definedName name="rasApplication1" localSheetId="66">#REF!</definedName>
    <definedName name="rasApplication1" localSheetId="67">#REF!</definedName>
    <definedName name="rasApplication1" localSheetId="68">#REF!</definedName>
    <definedName name="rasApplication2" localSheetId="0">#REF!</definedName>
    <definedName name="rasApplication2" localSheetId="1">#REF!</definedName>
    <definedName name="rasApplication2" localSheetId="2">#REF!</definedName>
    <definedName name="rasApplication2" localSheetId="4">#REF!</definedName>
    <definedName name="rasApplication2" localSheetId="5">#REF!</definedName>
    <definedName name="rasApplication2" localSheetId="6">#REF!</definedName>
    <definedName name="rasApplication2" localSheetId="13">#REF!</definedName>
    <definedName name="rasApplication2" localSheetId="14">#REF!</definedName>
    <definedName name="rasApplication2" localSheetId="15">#REF!</definedName>
    <definedName name="rasApplication2" localSheetId="16">#REF!</definedName>
    <definedName name="rasApplication2" localSheetId="19">#REF!</definedName>
    <definedName name="rasApplication2" localSheetId="25">#REF!</definedName>
    <definedName name="rasApplication2" localSheetId="46">#REF!</definedName>
    <definedName name="rasApplication2" localSheetId="55">#REF!</definedName>
    <definedName name="rasApplication2" localSheetId="56">#REF!</definedName>
    <definedName name="rasApplication2" localSheetId="57">#REF!</definedName>
    <definedName name="rasApplication2" localSheetId="47">#REF!</definedName>
    <definedName name="rasApplication2" localSheetId="48">#REF!</definedName>
    <definedName name="rasApplication2" localSheetId="49">#REF!</definedName>
    <definedName name="rasApplication2" localSheetId="50">#REF!</definedName>
    <definedName name="rasApplication2" localSheetId="51">#REF!</definedName>
    <definedName name="rasApplication2" localSheetId="52">#REF!</definedName>
    <definedName name="rasApplication2" localSheetId="53">#REF!</definedName>
    <definedName name="rasApplication2" localSheetId="54">#REF!</definedName>
    <definedName name="rasApplication2" localSheetId="61">#REF!</definedName>
    <definedName name="rasApplication2" localSheetId="62">#REF!</definedName>
    <definedName name="rasApplication2" localSheetId="65">#REF!</definedName>
    <definedName name="rasApplication2" localSheetId="66">#REF!</definedName>
    <definedName name="rasApplication2" localSheetId="68">#REF!</definedName>
    <definedName name="rasDate1" localSheetId="0">#REF!</definedName>
    <definedName name="rasDate1" localSheetId="1">#REF!</definedName>
    <definedName name="rasDate1" localSheetId="2">#REF!</definedName>
    <definedName name="rasDate1" localSheetId="4">#REF!</definedName>
    <definedName name="rasDate1" localSheetId="5">#REF!</definedName>
    <definedName name="rasDate1" localSheetId="6">#REF!</definedName>
    <definedName name="rasDate1" localSheetId="13">#REF!</definedName>
    <definedName name="rasDate1" localSheetId="14">#REF!</definedName>
    <definedName name="rasDate1" localSheetId="15">#REF!</definedName>
    <definedName name="rasDate1" localSheetId="16">#REF!</definedName>
    <definedName name="rasDate1" localSheetId="19">#REF!</definedName>
    <definedName name="rasDate1" localSheetId="25">#REF!</definedName>
    <definedName name="rasDate1" localSheetId="46">#REF!</definedName>
    <definedName name="rasDate1" localSheetId="55">#REF!</definedName>
    <definedName name="rasDate1" localSheetId="56">#REF!</definedName>
    <definedName name="rasDate1" localSheetId="57">#REF!</definedName>
    <definedName name="rasDate1" localSheetId="47">#REF!</definedName>
    <definedName name="rasDate1" localSheetId="48">#REF!</definedName>
    <definedName name="rasDate1" localSheetId="49">#REF!</definedName>
    <definedName name="rasDate1" localSheetId="50">#REF!</definedName>
    <definedName name="rasDate1" localSheetId="51">#REF!</definedName>
    <definedName name="rasDate1" localSheetId="52">#REF!</definedName>
    <definedName name="rasDate1" localSheetId="53">#REF!</definedName>
    <definedName name="rasDate1" localSheetId="54">#REF!</definedName>
    <definedName name="rasDate1" localSheetId="61">#REF!</definedName>
    <definedName name="rasDate1" localSheetId="62">#REF!</definedName>
    <definedName name="rasDate1" localSheetId="65">#REF!</definedName>
    <definedName name="rasDate1" localSheetId="66">#REF!</definedName>
    <definedName name="rasDate1" localSheetId="68">#REF!</definedName>
    <definedName name="rasDate2" localSheetId="0">#REF!</definedName>
    <definedName name="rasDate2" localSheetId="1">#REF!</definedName>
    <definedName name="rasDate2" localSheetId="2">#REF!</definedName>
    <definedName name="rasDate2" localSheetId="4">#REF!</definedName>
    <definedName name="rasDate2" localSheetId="5">#REF!</definedName>
    <definedName name="rasDate2" localSheetId="6">#REF!</definedName>
    <definedName name="rasDate2" localSheetId="13">#REF!</definedName>
    <definedName name="rasDate2" localSheetId="14">#REF!</definedName>
    <definedName name="rasDate2" localSheetId="15">#REF!</definedName>
    <definedName name="rasDate2" localSheetId="16">#REF!</definedName>
    <definedName name="rasDate2" localSheetId="19">#REF!</definedName>
    <definedName name="rasDate2" localSheetId="25">#REF!</definedName>
    <definedName name="rasDate2" localSheetId="46">#REF!</definedName>
    <definedName name="rasDate2" localSheetId="55">#REF!</definedName>
    <definedName name="rasDate2" localSheetId="56">#REF!</definedName>
    <definedName name="rasDate2" localSheetId="57">#REF!</definedName>
    <definedName name="rasDate2" localSheetId="47">#REF!</definedName>
    <definedName name="rasDate2" localSheetId="48">#REF!</definedName>
    <definedName name="rasDate2" localSheetId="49">#REF!</definedName>
    <definedName name="rasDate2" localSheetId="50">#REF!</definedName>
    <definedName name="rasDate2" localSheetId="51">#REF!</definedName>
    <definedName name="rasDate2" localSheetId="52">#REF!</definedName>
    <definedName name="rasDate2" localSheetId="53">#REF!</definedName>
    <definedName name="rasDate2" localSheetId="54">#REF!</definedName>
    <definedName name="rasDate2" localSheetId="61">#REF!</definedName>
    <definedName name="rasDate2" localSheetId="62">#REF!</definedName>
    <definedName name="rasDate2" localSheetId="65">#REF!</definedName>
    <definedName name="rasDate2" localSheetId="66">#REF!</definedName>
    <definedName name="rasDate2" localSheetId="68">#REF!</definedName>
    <definedName name="rasDoc1" localSheetId="0">#REF!</definedName>
    <definedName name="rasDoc1" localSheetId="1">#REF!</definedName>
    <definedName name="rasDoc1" localSheetId="2">#REF!</definedName>
    <definedName name="rasDoc1" localSheetId="4">#REF!</definedName>
    <definedName name="rasDoc1" localSheetId="5">#REF!</definedName>
    <definedName name="rasDoc1" localSheetId="6">#REF!</definedName>
    <definedName name="rasDoc1" localSheetId="13">#REF!</definedName>
    <definedName name="rasDoc1" localSheetId="14">#REF!</definedName>
    <definedName name="rasDoc1" localSheetId="15">#REF!</definedName>
    <definedName name="rasDoc1" localSheetId="16">#REF!</definedName>
    <definedName name="rasDoc1" localSheetId="19">#REF!</definedName>
    <definedName name="rasDoc1" localSheetId="25">#REF!</definedName>
    <definedName name="rasDoc1" localSheetId="46">#REF!</definedName>
    <definedName name="rasDoc1" localSheetId="55">#REF!</definedName>
    <definedName name="rasDoc1" localSheetId="56">#REF!</definedName>
    <definedName name="rasDoc1" localSheetId="57">#REF!</definedName>
    <definedName name="rasDoc1" localSheetId="47">#REF!</definedName>
    <definedName name="rasDoc1" localSheetId="48">#REF!</definedName>
    <definedName name="rasDoc1" localSheetId="49">#REF!</definedName>
    <definedName name="rasDoc1" localSheetId="50">#REF!</definedName>
    <definedName name="rasDoc1" localSheetId="51">#REF!</definedName>
    <definedName name="rasDoc1" localSheetId="52">#REF!</definedName>
    <definedName name="rasDoc1" localSheetId="53">#REF!</definedName>
    <definedName name="rasDoc1" localSheetId="54">#REF!</definedName>
    <definedName name="rasDoc1" localSheetId="61">#REF!</definedName>
    <definedName name="rasDoc1" localSheetId="62">#REF!</definedName>
    <definedName name="rasDoc1" localSheetId="65">#REF!</definedName>
    <definedName name="rasDoc1" localSheetId="66">#REF!</definedName>
    <definedName name="rasDoc1" localSheetId="68">#REF!</definedName>
    <definedName name="rasDoc2" localSheetId="0">#REF!</definedName>
    <definedName name="rasDoc2" localSheetId="1">#REF!</definedName>
    <definedName name="rasDoc2" localSheetId="2">#REF!</definedName>
    <definedName name="rasDoc2" localSheetId="4">#REF!</definedName>
    <definedName name="rasDoc2" localSheetId="5">#REF!</definedName>
    <definedName name="rasDoc2" localSheetId="6">#REF!</definedName>
    <definedName name="rasDoc2" localSheetId="13">#REF!</definedName>
    <definedName name="rasDoc2" localSheetId="14">#REF!</definedName>
    <definedName name="rasDoc2" localSheetId="15">#REF!</definedName>
    <definedName name="rasDoc2" localSheetId="16">#REF!</definedName>
    <definedName name="rasDoc2" localSheetId="19">#REF!</definedName>
    <definedName name="rasDoc2" localSheetId="25">#REF!</definedName>
    <definedName name="rasDoc2" localSheetId="46">#REF!</definedName>
    <definedName name="rasDoc2" localSheetId="55">#REF!</definedName>
    <definedName name="rasDoc2" localSheetId="56">#REF!</definedName>
    <definedName name="rasDoc2" localSheetId="57">#REF!</definedName>
    <definedName name="rasDoc2" localSheetId="47">#REF!</definedName>
    <definedName name="rasDoc2" localSheetId="48">#REF!</definedName>
    <definedName name="rasDoc2" localSheetId="49">#REF!</definedName>
    <definedName name="rasDoc2" localSheetId="50">#REF!</definedName>
    <definedName name="rasDoc2" localSheetId="51">#REF!</definedName>
    <definedName name="rasDoc2" localSheetId="52">#REF!</definedName>
    <definedName name="rasDoc2" localSheetId="53">#REF!</definedName>
    <definedName name="rasDoc2" localSheetId="54">#REF!</definedName>
    <definedName name="rasDoc2" localSheetId="61">#REF!</definedName>
    <definedName name="rasDoc2" localSheetId="62">#REF!</definedName>
    <definedName name="rasDoc2" localSheetId="65">#REF!</definedName>
    <definedName name="rasDoc2" localSheetId="66">#REF!</definedName>
    <definedName name="rasDoc2" localSheetId="68">#REF!</definedName>
    <definedName name="Rasmot" localSheetId="0">#REF!</definedName>
    <definedName name="Rasmot" localSheetId="1">#REF!</definedName>
    <definedName name="Rasmot" localSheetId="2">#REF!</definedName>
    <definedName name="Rasmot" localSheetId="4">#REF!</definedName>
    <definedName name="Rasmot" localSheetId="5">#REF!</definedName>
    <definedName name="Rasmot" localSheetId="6">#REF!</definedName>
    <definedName name="Rasmot" localSheetId="13">#REF!</definedName>
    <definedName name="Rasmot" localSheetId="14">#REF!</definedName>
    <definedName name="Rasmot" localSheetId="15">#REF!</definedName>
    <definedName name="Rasmot" localSheetId="16">#REF!</definedName>
    <definedName name="Rasmot" localSheetId="19">#REF!</definedName>
    <definedName name="Rasmot" localSheetId="25">#REF!</definedName>
    <definedName name="Rasmot" localSheetId="46">#REF!</definedName>
    <definedName name="Rasmot" localSheetId="55">#REF!</definedName>
    <definedName name="Rasmot" localSheetId="56">#REF!</definedName>
    <definedName name="Rasmot" localSheetId="57">#REF!</definedName>
    <definedName name="Rasmot" localSheetId="47">#REF!</definedName>
    <definedName name="Rasmot" localSheetId="48">#REF!</definedName>
    <definedName name="Rasmot" localSheetId="49">#REF!</definedName>
    <definedName name="Rasmot" localSheetId="50">#REF!</definedName>
    <definedName name="Rasmot" localSheetId="51">#REF!</definedName>
    <definedName name="Rasmot" localSheetId="52">#REF!</definedName>
    <definedName name="Rasmot" localSheetId="53">#REF!</definedName>
    <definedName name="Rasmot" localSheetId="54">#REF!</definedName>
    <definedName name="Rasmot" localSheetId="61">#REF!</definedName>
    <definedName name="Rasmot" localSheetId="62">#REF!</definedName>
    <definedName name="Rasmot" localSheetId="65">#REF!</definedName>
    <definedName name="Rasmot" localSheetId="66">#REF!</definedName>
    <definedName name="Rasmot" localSheetId="68">#REF!</definedName>
    <definedName name="rasNumber" localSheetId="0">#REF!</definedName>
    <definedName name="rasNumber" localSheetId="1">#REF!</definedName>
    <definedName name="rasNumber" localSheetId="2">#REF!</definedName>
    <definedName name="rasNumber" localSheetId="4">#REF!</definedName>
    <definedName name="rasNumber" localSheetId="5">#REF!</definedName>
    <definedName name="rasNumber" localSheetId="6">#REF!</definedName>
    <definedName name="rasNumber" localSheetId="13">#REF!</definedName>
    <definedName name="rasNumber" localSheetId="14">#REF!</definedName>
    <definedName name="rasNumber" localSheetId="15">#REF!</definedName>
    <definedName name="rasNumber" localSheetId="16">#REF!</definedName>
    <definedName name="rasNumber" localSheetId="19">#REF!</definedName>
    <definedName name="rasNumber" localSheetId="25">#REF!</definedName>
    <definedName name="rasNumber" localSheetId="46">#REF!</definedName>
    <definedName name="rasNumber" localSheetId="55">#REF!</definedName>
    <definedName name="rasNumber" localSheetId="56">#REF!</definedName>
    <definedName name="rasNumber" localSheetId="57">#REF!</definedName>
    <definedName name="rasNumber" localSheetId="47">#REF!</definedName>
    <definedName name="rasNumber" localSheetId="48">#REF!</definedName>
    <definedName name="rasNumber" localSheetId="49">#REF!</definedName>
    <definedName name="rasNumber" localSheetId="50">#REF!</definedName>
    <definedName name="rasNumber" localSheetId="51">#REF!</definedName>
    <definedName name="rasNumber" localSheetId="52">#REF!</definedName>
    <definedName name="rasNumber" localSheetId="53">#REF!</definedName>
    <definedName name="rasNumber" localSheetId="54">#REF!</definedName>
    <definedName name="rasNumber" localSheetId="61">#REF!</definedName>
    <definedName name="rasNumber" localSheetId="62">#REF!</definedName>
    <definedName name="rasNumber" localSheetId="65">#REF!</definedName>
    <definedName name="rasNumber" localSheetId="66">#REF!</definedName>
    <definedName name="rasNumber" localSheetId="68">#REF!</definedName>
    <definedName name="rasOrgn" localSheetId="0">#REF!</definedName>
    <definedName name="rasOrgn" localSheetId="1">#REF!</definedName>
    <definedName name="rasOrgn" localSheetId="2">#REF!</definedName>
    <definedName name="rasOrgn" localSheetId="4">#REF!</definedName>
    <definedName name="rasOrgn" localSheetId="5">#REF!</definedName>
    <definedName name="rasOrgn" localSheetId="6">#REF!</definedName>
    <definedName name="rasOrgn" localSheetId="13">#REF!</definedName>
    <definedName name="rasOrgn" localSheetId="14">#REF!</definedName>
    <definedName name="rasOrgn" localSheetId="15">#REF!</definedName>
    <definedName name="rasOrgn" localSheetId="16">#REF!</definedName>
    <definedName name="rasOrgn" localSheetId="19">#REF!</definedName>
    <definedName name="rasOrgn" localSheetId="25">#REF!</definedName>
    <definedName name="rasOrgn" localSheetId="46">#REF!</definedName>
    <definedName name="rasOrgn" localSheetId="55">#REF!</definedName>
    <definedName name="rasOrgn" localSheetId="56">#REF!</definedName>
    <definedName name="rasOrgn" localSheetId="57">#REF!</definedName>
    <definedName name="rasOrgn" localSheetId="47">#REF!</definedName>
    <definedName name="rasOrgn" localSheetId="48">#REF!</definedName>
    <definedName name="rasOrgn" localSheetId="49">#REF!</definedName>
    <definedName name="rasOrgn" localSheetId="50">#REF!</definedName>
    <definedName name="rasOrgn" localSheetId="51">#REF!</definedName>
    <definedName name="rasOrgn" localSheetId="52">#REF!</definedName>
    <definedName name="rasOrgn" localSheetId="53">#REF!</definedName>
    <definedName name="rasOrgn" localSheetId="54">#REF!</definedName>
    <definedName name="rasOrgn" localSheetId="61">#REF!</definedName>
    <definedName name="rasOrgn" localSheetId="62">#REF!</definedName>
    <definedName name="rasOrgn" localSheetId="65">#REF!</definedName>
    <definedName name="rasOrgn" localSheetId="66">#REF!</definedName>
    <definedName name="rasOrgn" localSheetId="68">#REF!</definedName>
    <definedName name="rasRecDay" localSheetId="0">#REF!</definedName>
    <definedName name="rasRecDay" localSheetId="1">#REF!</definedName>
    <definedName name="rasRecDay" localSheetId="2">#REF!</definedName>
    <definedName name="rasRecDay" localSheetId="4">#REF!</definedName>
    <definedName name="rasRecDay" localSheetId="5">#REF!</definedName>
    <definedName name="rasRecDay" localSheetId="6">#REF!</definedName>
    <definedName name="rasRecDay" localSheetId="13">#REF!</definedName>
    <definedName name="rasRecDay" localSheetId="14">#REF!</definedName>
    <definedName name="rasRecDay" localSheetId="15">#REF!</definedName>
    <definedName name="rasRecDay" localSheetId="16">#REF!</definedName>
    <definedName name="rasRecDay" localSheetId="19">#REF!</definedName>
    <definedName name="rasRecDay" localSheetId="25">#REF!</definedName>
    <definedName name="rasRecDay" localSheetId="46">#REF!</definedName>
    <definedName name="rasRecDay" localSheetId="55">#REF!</definedName>
    <definedName name="rasRecDay" localSheetId="56">#REF!</definedName>
    <definedName name="rasRecDay" localSheetId="57">#REF!</definedName>
    <definedName name="rasRecDay" localSheetId="47">#REF!</definedName>
    <definedName name="rasRecDay" localSheetId="48">#REF!</definedName>
    <definedName name="rasRecDay" localSheetId="49">#REF!</definedName>
    <definedName name="rasRecDay" localSheetId="50">#REF!</definedName>
    <definedName name="rasRecDay" localSheetId="51">#REF!</definedName>
    <definedName name="rasRecDay" localSheetId="52">#REF!</definedName>
    <definedName name="rasRecDay" localSheetId="53">#REF!</definedName>
    <definedName name="rasRecDay" localSheetId="54">#REF!</definedName>
    <definedName name="rasRecDay" localSheetId="61">#REF!</definedName>
    <definedName name="rasRecDay" localSheetId="62">#REF!</definedName>
    <definedName name="rasRecDay" localSheetId="65">#REF!</definedName>
    <definedName name="rasRecDay" localSheetId="66">#REF!</definedName>
    <definedName name="rasRecDay" localSheetId="68">#REF!</definedName>
    <definedName name="rasReceiver" localSheetId="0">#REF!</definedName>
    <definedName name="rasReceiver" localSheetId="1">#REF!</definedName>
    <definedName name="rasReceiver" localSheetId="2">#REF!</definedName>
    <definedName name="rasReceiver" localSheetId="4">#REF!</definedName>
    <definedName name="rasReceiver" localSheetId="5">#REF!</definedName>
    <definedName name="rasReceiver" localSheetId="6">#REF!</definedName>
    <definedName name="rasReceiver" localSheetId="13">#REF!</definedName>
    <definedName name="rasReceiver" localSheetId="14">#REF!</definedName>
    <definedName name="rasReceiver" localSheetId="15">#REF!</definedName>
    <definedName name="rasReceiver" localSheetId="16">#REF!</definedName>
    <definedName name="rasReceiver" localSheetId="19">#REF!</definedName>
    <definedName name="rasReceiver" localSheetId="25">#REF!</definedName>
    <definedName name="rasReceiver" localSheetId="46">#REF!</definedName>
    <definedName name="rasReceiver" localSheetId="55">#REF!</definedName>
    <definedName name="rasReceiver" localSheetId="56">#REF!</definedName>
    <definedName name="rasReceiver" localSheetId="57">#REF!</definedName>
    <definedName name="rasReceiver" localSheetId="47">#REF!</definedName>
    <definedName name="rasReceiver" localSheetId="48">#REF!</definedName>
    <definedName name="rasReceiver" localSheetId="49">#REF!</definedName>
    <definedName name="rasReceiver" localSheetId="50">#REF!</definedName>
    <definedName name="rasReceiver" localSheetId="51">#REF!</definedName>
    <definedName name="rasReceiver" localSheetId="52">#REF!</definedName>
    <definedName name="rasReceiver" localSheetId="53">#REF!</definedName>
    <definedName name="rasReceiver" localSheetId="54">#REF!</definedName>
    <definedName name="rasReceiver" localSheetId="61">#REF!</definedName>
    <definedName name="rasReceiver" localSheetId="62">#REF!</definedName>
    <definedName name="rasReceiver" localSheetId="65">#REF!</definedName>
    <definedName name="rasReceiver" localSheetId="66">#REF!</definedName>
    <definedName name="rasReceiver" localSheetId="68">#REF!</definedName>
    <definedName name="rasRecMonth" localSheetId="0">#REF!</definedName>
    <definedName name="rasRecMonth" localSheetId="1">#REF!</definedName>
    <definedName name="rasRecMonth" localSheetId="2">#REF!</definedName>
    <definedName name="rasRecMonth" localSheetId="4">#REF!</definedName>
    <definedName name="rasRecMonth" localSheetId="5">#REF!</definedName>
    <definedName name="rasRecMonth" localSheetId="6">#REF!</definedName>
    <definedName name="rasRecMonth" localSheetId="13">#REF!</definedName>
    <definedName name="rasRecMonth" localSheetId="14">#REF!</definedName>
    <definedName name="rasRecMonth" localSheetId="15">#REF!</definedName>
    <definedName name="rasRecMonth" localSheetId="16">#REF!</definedName>
    <definedName name="rasRecMonth" localSheetId="19">#REF!</definedName>
    <definedName name="rasRecMonth" localSheetId="25">#REF!</definedName>
    <definedName name="rasRecMonth" localSheetId="46">#REF!</definedName>
    <definedName name="rasRecMonth" localSheetId="55">#REF!</definedName>
    <definedName name="rasRecMonth" localSheetId="56">#REF!</definedName>
    <definedName name="rasRecMonth" localSheetId="57">#REF!</definedName>
    <definedName name="rasRecMonth" localSheetId="47">#REF!</definedName>
    <definedName name="rasRecMonth" localSheetId="48">#REF!</definedName>
    <definedName name="rasRecMonth" localSheetId="49">#REF!</definedName>
    <definedName name="rasRecMonth" localSheetId="50">#REF!</definedName>
    <definedName name="rasRecMonth" localSheetId="51">#REF!</definedName>
    <definedName name="rasRecMonth" localSheetId="52">#REF!</definedName>
    <definedName name="rasRecMonth" localSheetId="53">#REF!</definedName>
    <definedName name="rasRecMonth" localSheetId="54">#REF!</definedName>
    <definedName name="rasRecMonth" localSheetId="61">#REF!</definedName>
    <definedName name="rasRecMonth" localSheetId="62">#REF!</definedName>
    <definedName name="rasRecMonth" localSheetId="65">#REF!</definedName>
    <definedName name="rasRecMonth" localSheetId="66">#REF!</definedName>
    <definedName name="rasRecMonth" localSheetId="68">#REF!</definedName>
    <definedName name="rasRecYear" localSheetId="0">#REF!</definedName>
    <definedName name="rasRecYear" localSheetId="1">#REF!</definedName>
    <definedName name="rasRecYear" localSheetId="2">#REF!</definedName>
    <definedName name="rasRecYear" localSheetId="4">#REF!</definedName>
    <definedName name="rasRecYear" localSheetId="5">#REF!</definedName>
    <definedName name="rasRecYear" localSheetId="6">#REF!</definedName>
    <definedName name="rasRecYear" localSheetId="13">#REF!</definedName>
    <definedName name="rasRecYear" localSheetId="14">#REF!</definedName>
    <definedName name="rasRecYear" localSheetId="15">#REF!</definedName>
    <definedName name="rasRecYear" localSheetId="16">#REF!</definedName>
    <definedName name="rasRecYear" localSheetId="19">#REF!</definedName>
    <definedName name="rasRecYear" localSheetId="25">#REF!</definedName>
    <definedName name="rasRecYear" localSheetId="46">#REF!</definedName>
    <definedName name="rasRecYear" localSheetId="55">#REF!</definedName>
    <definedName name="rasRecYear" localSheetId="56">#REF!</definedName>
    <definedName name="rasRecYear" localSheetId="57">#REF!</definedName>
    <definedName name="rasRecYear" localSheetId="47">#REF!</definedName>
    <definedName name="rasRecYear" localSheetId="48">#REF!</definedName>
    <definedName name="rasRecYear" localSheetId="49">#REF!</definedName>
    <definedName name="rasRecYear" localSheetId="50">#REF!</definedName>
    <definedName name="rasRecYear" localSheetId="51">#REF!</definedName>
    <definedName name="rasRecYear" localSheetId="52">#REF!</definedName>
    <definedName name="rasRecYear" localSheetId="53">#REF!</definedName>
    <definedName name="rasRecYear" localSheetId="54">#REF!</definedName>
    <definedName name="rasRecYear" localSheetId="61">#REF!</definedName>
    <definedName name="rasRecYear" localSheetId="62">#REF!</definedName>
    <definedName name="rasRecYear" localSheetId="65">#REF!</definedName>
    <definedName name="rasRecYear" localSheetId="66">#REF!</definedName>
    <definedName name="rasRecYear" localSheetId="68">#REF!</definedName>
    <definedName name="rasSubject1" localSheetId="0">#REF!</definedName>
    <definedName name="rasSubject1" localSheetId="1">#REF!</definedName>
    <definedName name="rasSubject1" localSheetId="2">#REF!</definedName>
    <definedName name="rasSubject1" localSheetId="4">#REF!</definedName>
    <definedName name="rasSubject1" localSheetId="5">#REF!</definedName>
    <definedName name="rasSubject1" localSheetId="6">#REF!</definedName>
    <definedName name="rasSubject1" localSheetId="13">#REF!</definedName>
    <definedName name="rasSubject1" localSheetId="14">#REF!</definedName>
    <definedName name="rasSubject1" localSheetId="15">#REF!</definedName>
    <definedName name="rasSubject1" localSheetId="16">#REF!</definedName>
    <definedName name="rasSubject1" localSheetId="19">#REF!</definedName>
    <definedName name="rasSubject1" localSheetId="25">#REF!</definedName>
    <definedName name="rasSubject1" localSheetId="46">#REF!</definedName>
    <definedName name="rasSubject1" localSheetId="55">#REF!</definedName>
    <definedName name="rasSubject1" localSheetId="56">#REF!</definedName>
    <definedName name="rasSubject1" localSheetId="57">#REF!</definedName>
    <definedName name="rasSubject1" localSheetId="47">#REF!</definedName>
    <definedName name="rasSubject1" localSheetId="48">#REF!</definedName>
    <definedName name="rasSubject1" localSheetId="49">#REF!</definedName>
    <definedName name="rasSubject1" localSheetId="50">#REF!</definedName>
    <definedName name="rasSubject1" localSheetId="51">#REF!</definedName>
    <definedName name="rasSubject1" localSheetId="52">#REF!</definedName>
    <definedName name="rasSubject1" localSheetId="53">#REF!</definedName>
    <definedName name="rasSubject1" localSheetId="54">#REF!</definedName>
    <definedName name="rasSubject1" localSheetId="61">#REF!</definedName>
    <definedName name="rasSubject1" localSheetId="62">#REF!</definedName>
    <definedName name="rasSubject1" localSheetId="65">#REF!</definedName>
    <definedName name="rasSubject1" localSheetId="66">#REF!</definedName>
    <definedName name="rasSubject1" localSheetId="68">#REF!</definedName>
    <definedName name="rasSubject2" localSheetId="0">#REF!</definedName>
    <definedName name="rasSubject2" localSheetId="1">#REF!</definedName>
    <definedName name="rasSubject2" localSheetId="2">#REF!</definedName>
    <definedName name="rasSubject2" localSheetId="4">#REF!</definedName>
    <definedName name="rasSubject2" localSheetId="5">#REF!</definedName>
    <definedName name="rasSubject2" localSheetId="6">#REF!</definedName>
    <definedName name="rasSubject2" localSheetId="13">#REF!</definedName>
    <definedName name="rasSubject2" localSheetId="14">#REF!</definedName>
    <definedName name="rasSubject2" localSheetId="15">#REF!</definedName>
    <definedName name="rasSubject2" localSheetId="16">#REF!</definedName>
    <definedName name="rasSubject2" localSheetId="19">#REF!</definedName>
    <definedName name="rasSubject2" localSheetId="25">#REF!</definedName>
    <definedName name="rasSubject2" localSheetId="46">#REF!</definedName>
    <definedName name="rasSubject2" localSheetId="55">#REF!</definedName>
    <definedName name="rasSubject2" localSheetId="56">#REF!</definedName>
    <definedName name="rasSubject2" localSheetId="57">#REF!</definedName>
    <definedName name="rasSubject2" localSheetId="47">#REF!</definedName>
    <definedName name="rasSubject2" localSheetId="48">#REF!</definedName>
    <definedName name="rasSubject2" localSheetId="49">#REF!</definedName>
    <definedName name="rasSubject2" localSheetId="50">#REF!</definedName>
    <definedName name="rasSubject2" localSheetId="51">#REF!</definedName>
    <definedName name="rasSubject2" localSheetId="52">#REF!</definedName>
    <definedName name="rasSubject2" localSheetId="53">#REF!</definedName>
    <definedName name="rasSubject2" localSheetId="54">#REF!</definedName>
    <definedName name="rasSubject2" localSheetId="61">#REF!</definedName>
    <definedName name="rasSubject2" localSheetId="62">#REF!</definedName>
    <definedName name="rasSubject2" localSheetId="65">#REF!</definedName>
    <definedName name="rasSubject2" localSheetId="66">#REF!</definedName>
    <definedName name="rasSubject2" localSheetId="68">#REF!</definedName>
    <definedName name="rasSum" localSheetId="0">#REF!</definedName>
    <definedName name="rasSum" localSheetId="1">#REF!</definedName>
    <definedName name="rasSum" localSheetId="2">#REF!</definedName>
    <definedName name="rasSum" localSheetId="4">#REF!</definedName>
    <definedName name="rasSum" localSheetId="5">#REF!</definedName>
    <definedName name="rasSum" localSheetId="6">#REF!</definedName>
    <definedName name="rasSum" localSheetId="13">#REF!</definedName>
    <definedName name="rasSum" localSheetId="14">#REF!</definedName>
    <definedName name="rasSum" localSheetId="15">#REF!</definedName>
    <definedName name="rasSum" localSheetId="16">#REF!</definedName>
    <definedName name="rasSum" localSheetId="19">#REF!</definedName>
    <definedName name="rasSum" localSheetId="25">#REF!</definedName>
    <definedName name="rasSum" localSheetId="46">#REF!</definedName>
    <definedName name="rasSum" localSheetId="55">#REF!</definedName>
    <definedName name="rasSum" localSheetId="56">#REF!</definedName>
    <definedName name="rasSum" localSheetId="57">#REF!</definedName>
    <definedName name="rasSum" localSheetId="47">#REF!</definedName>
    <definedName name="rasSum" localSheetId="48">#REF!</definedName>
    <definedName name="rasSum" localSheetId="49">#REF!</definedName>
    <definedName name="rasSum" localSheetId="50">#REF!</definedName>
    <definedName name="rasSum" localSheetId="51">#REF!</definedName>
    <definedName name="rasSum" localSheetId="52">#REF!</definedName>
    <definedName name="rasSum" localSheetId="53">#REF!</definedName>
    <definedName name="rasSum" localSheetId="54">#REF!</definedName>
    <definedName name="rasSum" localSheetId="61">#REF!</definedName>
    <definedName name="rasSum" localSheetId="62">#REF!</definedName>
    <definedName name="rasSum" localSheetId="65">#REF!</definedName>
    <definedName name="rasSum" localSheetId="66">#REF!</definedName>
    <definedName name="rasSum" localSheetId="68">#REF!</definedName>
    <definedName name="rasWRecSum1" localSheetId="0">#REF!</definedName>
    <definedName name="rasWRecSum1" localSheetId="1">#REF!</definedName>
    <definedName name="rasWRecSum1" localSheetId="2">#REF!</definedName>
    <definedName name="rasWRecSum1" localSheetId="4">#REF!</definedName>
    <definedName name="rasWRecSum1" localSheetId="5">#REF!</definedName>
    <definedName name="rasWRecSum1" localSheetId="6">#REF!</definedName>
    <definedName name="rasWRecSum1" localSheetId="13">#REF!</definedName>
    <definedName name="rasWRecSum1" localSheetId="14">#REF!</definedName>
    <definedName name="rasWRecSum1" localSheetId="15">#REF!</definedName>
    <definedName name="rasWRecSum1" localSheetId="16">#REF!</definedName>
    <definedName name="rasWRecSum1" localSheetId="19">#REF!</definedName>
    <definedName name="rasWRecSum1" localSheetId="25">#REF!</definedName>
    <definedName name="rasWRecSum1" localSheetId="46">#REF!</definedName>
    <definedName name="rasWRecSum1" localSheetId="55">#REF!</definedName>
    <definedName name="rasWRecSum1" localSheetId="56">#REF!</definedName>
    <definedName name="rasWRecSum1" localSheetId="57">#REF!</definedName>
    <definedName name="rasWRecSum1" localSheetId="47">#REF!</definedName>
    <definedName name="rasWRecSum1" localSheetId="48">#REF!</definedName>
    <definedName name="rasWRecSum1" localSheetId="49">#REF!</definedName>
    <definedName name="rasWRecSum1" localSheetId="50">#REF!</definedName>
    <definedName name="rasWRecSum1" localSheetId="51">#REF!</definedName>
    <definedName name="rasWRecSum1" localSheetId="52">#REF!</definedName>
    <definedName name="rasWRecSum1" localSheetId="53">#REF!</definedName>
    <definedName name="rasWRecSum1" localSheetId="54">#REF!</definedName>
    <definedName name="rasWRecSum1" localSheetId="61">#REF!</definedName>
    <definedName name="rasWRecSum1" localSheetId="62">#REF!</definedName>
    <definedName name="rasWRecSum1" localSheetId="65">#REF!</definedName>
    <definedName name="rasWRecSum1" localSheetId="66">#REF!</definedName>
    <definedName name="rasWRecSum1" localSheetId="68">#REF!</definedName>
    <definedName name="rasWRecSum2" localSheetId="0">#REF!</definedName>
    <definedName name="rasWRecSum2" localSheetId="1">#REF!</definedName>
    <definedName name="rasWRecSum2" localSheetId="2">#REF!</definedName>
    <definedName name="rasWRecSum2" localSheetId="4">#REF!</definedName>
    <definedName name="rasWRecSum2" localSheetId="5">#REF!</definedName>
    <definedName name="rasWRecSum2" localSheetId="6">#REF!</definedName>
    <definedName name="rasWRecSum2" localSheetId="13">#REF!</definedName>
    <definedName name="rasWRecSum2" localSheetId="14">#REF!</definedName>
    <definedName name="rasWRecSum2" localSheetId="15">#REF!</definedName>
    <definedName name="rasWRecSum2" localSheetId="16">#REF!</definedName>
    <definedName name="rasWRecSum2" localSheetId="19">#REF!</definedName>
    <definedName name="rasWRecSum2" localSheetId="25">#REF!</definedName>
    <definedName name="rasWRecSum2" localSheetId="46">#REF!</definedName>
    <definedName name="rasWRecSum2" localSheetId="55">#REF!</definedName>
    <definedName name="rasWRecSum2" localSheetId="56">#REF!</definedName>
    <definedName name="rasWRecSum2" localSheetId="57">#REF!</definedName>
    <definedName name="rasWRecSum2" localSheetId="47">#REF!</definedName>
    <definedName name="rasWRecSum2" localSheetId="48">#REF!</definedName>
    <definedName name="rasWRecSum2" localSheetId="49">#REF!</definedName>
    <definedName name="rasWRecSum2" localSheetId="50">#REF!</definedName>
    <definedName name="rasWRecSum2" localSheetId="51">#REF!</definedName>
    <definedName name="rasWRecSum2" localSheetId="52">#REF!</definedName>
    <definedName name="rasWRecSum2" localSheetId="53">#REF!</definedName>
    <definedName name="rasWRecSum2" localSheetId="54">#REF!</definedName>
    <definedName name="rasWRecSum2" localSheetId="61">#REF!</definedName>
    <definedName name="rasWRecSum2" localSheetId="62">#REF!</definedName>
    <definedName name="rasWRecSum2" localSheetId="65">#REF!</definedName>
    <definedName name="rasWRecSum2" localSheetId="66">#REF!</definedName>
    <definedName name="rasWRecSum2" localSheetId="68">#REF!</definedName>
    <definedName name="rasWRecSumC" localSheetId="0">#REF!</definedName>
    <definedName name="rasWRecSumC" localSheetId="1">#REF!</definedName>
    <definedName name="rasWRecSumC" localSheetId="2">#REF!</definedName>
    <definedName name="rasWRecSumC" localSheetId="4">#REF!</definedName>
    <definedName name="rasWRecSumC" localSheetId="5">#REF!</definedName>
    <definedName name="rasWRecSumC" localSheetId="6">#REF!</definedName>
    <definedName name="rasWRecSumC" localSheetId="13">#REF!</definedName>
    <definedName name="rasWRecSumC" localSheetId="14">#REF!</definedName>
    <definedName name="rasWRecSumC" localSheetId="15">#REF!</definedName>
    <definedName name="rasWRecSumC" localSheetId="16">#REF!</definedName>
    <definedName name="rasWRecSumC" localSheetId="19">#REF!</definedName>
    <definedName name="rasWRecSumC" localSheetId="25">#REF!</definedName>
    <definedName name="rasWRecSumC" localSheetId="46">#REF!</definedName>
    <definedName name="rasWRecSumC" localSheetId="55">#REF!</definedName>
    <definedName name="rasWRecSumC" localSheetId="56">#REF!</definedName>
    <definedName name="rasWRecSumC" localSheetId="57">#REF!</definedName>
    <definedName name="rasWRecSumC" localSheetId="47">#REF!</definedName>
    <definedName name="rasWRecSumC" localSheetId="48">#REF!</definedName>
    <definedName name="rasWRecSumC" localSheetId="49">#REF!</definedName>
    <definedName name="rasWRecSumC" localSheetId="50">#REF!</definedName>
    <definedName name="rasWRecSumC" localSheetId="51">#REF!</definedName>
    <definedName name="rasWRecSumC" localSheetId="52">#REF!</definedName>
    <definedName name="rasWRecSumC" localSheetId="53">#REF!</definedName>
    <definedName name="rasWRecSumC" localSheetId="54">#REF!</definedName>
    <definedName name="rasWRecSumC" localSheetId="61">#REF!</definedName>
    <definedName name="rasWRecSumC" localSheetId="62">#REF!</definedName>
    <definedName name="rasWRecSumC" localSheetId="65">#REF!</definedName>
    <definedName name="rasWRecSumC" localSheetId="66">#REF!</definedName>
    <definedName name="rasWRecSumC" localSheetId="68">#REF!</definedName>
    <definedName name="rasWSum1" localSheetId="0">#REF!</definedName>
    <definedName name="rasWSum1" localSheetId="1">#REF!</definedName>
    <definedName name="rasWSum1" localSheetId="2">#REF!</definedName>
    <definedName name="rasWSum1" localSheetId="4">#REF!</definedName>
    <definedName name="rasWSum1" localSheetId="5">#REF!</definedName>
    <definedName name="rasWSum1" localSheetId="6">#REF!</definedName>
    <definedName name="rasWSum1" localSheetId="13">#REF!</definedName>
    <definedName name="rasWSum1" localSheetId="14">#REF!</definedName>
    <definedName name="rasWSum1" localSheetId="15">#REF!</definedName>
    <definedName name="rasWSum1" localSheetId="16">#REF!</definedName>
    <definedName name="rasWSum1" localSheetId="19">#REF!</definedName>
    <definedName name="rasWSum1" localSheetId="25">#REF!</definedName>
    <definedName name="rasWSum1" localSheetId="46">#REF!</definedName>
    <definedName name="rasWSum1" localSheetId="55">#REF!</definedName>
    <definedName name="rasWSum1" localSheetId="56">#REF!</definedName>
    <definedName name="rasWSum1" localSheetId="57">#REF!</definedName>
    <definedName name="rasWSum1" localSheetId="47">#REF!</definedName>
    <definedName name="rasWSum1" localSheetId="48">#REF!</definedName>
    <definedName name="rasWSum1" localSheetId="49">#REF!</definedName>
    <definedName name="rasWSum1" localSheetId="50">#REF!</definedName>
    <definedName name="rasWSum1" localSheetId="51">#REF!</definedName>
    <definedName name="rasWSum1" localSheetId="52">#REF!</definedName>
    <definedName name="rasWSum1" localSheetId="53">#REF!</definedName>
    <definedName name="rasWSum1" localSheetId="54">#REF!</definedName>
    <definedName name="rasWSum1" localSheetId="61">#REF!</definedName>
    <definedName name="rasWSum1" localSheetId="62">#REF!</definedName>
    <definedName name="rasWSum1" localSheetId="65">#REF!</definedName>
    <definedName name="rasWSum1" localSheetId="66">#REF!</definedName>
    <definedName name="rasWSum1" localSheetId="68">#REF!</definedName>
    <definedName name="rasWSum2" localSheetId="0">#REF!</definedName>
    <definedName name="rasWSum2" localSheetId="1">#REF!</definedName>
    <definedName name="rasWSum2" localSheetId="2">#REF!</definedName>
    <definedName name="rasWSum2" localSheetId="4">#REF!</definedName>
    <definedName name="rasWSum2" localSheetId="5">#REF!</definedName>
    <definedName name="rasWSum2" localSheetId="6">#REF!</definedName>
    <definedName name="rasWSum2" localSheetId="13">#REF!</definedName>
    <definedName name="rasWSum2" localSheetId="14">#REF!</definedName>
    <definedName name="rasWSum2" localSheetId="15">#REF!</definedName>
    <definedName name="rasWSum2" localSheetId="16">#REF!</definedName>
    <definedName name="rasWSum2" localSheetId="19">#REF!</definedName>
    <definedName name="rasWSum2" localSheetId="25">#REF!</definedName>
    <definedName name="rasWSum2" localSheetId="46">#REF!</definedName>
    <definedName name="rasWSum2" localSheetId="55">#REF!</definedName>
    <definedName name="rasWSum2" localSheetId="56">#REF!</definedName>
    <definedName name="rasWSum2" localSheetId="57">#REF!</definedName>
    <definedName name="rasWSum2" localSheetId="47">#REF!</definedName>
    <definedName name="rasWSum2" localSheetId="48">#REF!</definedName>
    <definedName name="rasWSum2" localSheetId="49">#REF!</definedName>
    <definedName name="rasWSum2" localSheetId="50">#REF!</definedName>
    <definedName name="rasWSum2" localSheetId="51">#REF!</definedName>
    <definedName name="rasWSum2" localSheetId="52">#REF!</definedName>
    <definedName name="rasWSum2" localSheetId="53">#REF!</definedName>
    <definedName name="rasWSum2" localSheetId="54">#REF!</definedName>
    <definedName name="rasWSum2" localSheetId="61">#REF!</definedName>
    <definedName name="rasWSum2" localSheetId="62">#REF!</definedName>
    <definedName name="rasWSum2" localSheetId="65">#REF!</definedName>
    <definedName name="rasWSum2" localSheetId="66">#REF!</definedName>
    <definedName name="rasWSum2" localSheetId="68">#REF!</definedName>
    <definedName name="rasWSumC" localSheetId="0">#REF!</definedName>
    <definedName name="rasWSumC" localSheetId="1">#REF!</definedName>
    <definedName name="rasWSumC" localSheetId="2">#REF!</definedName>
    <definedName name="rasWSumC" localSheetId="4">#REF!</definedName>
    <definedName name="rasWSumC" localSheetId="5">#REF!</definedName>
    <definedName name="rasWSumC" localSheetId="6">#REF!</definedName>
    <definedName name="rasWSumC" localSheetId="13">#REF!</definedName>
    <definedName name="rasWSumC" localSheetId="14">#REF!</definedName>
    <definedName name="rasWSumC" localSheetId="15">#REF!</definedName>
    <definedName name="rasWSumC" localSheetId="16">#REF!</definedName>
    <definedName name="rasWSumC" localSheetId="19">#REF!</definedName>
    <definedName name="rasWSumC" localSheetId="25">#REF!</definedName>
    <definedName name="rasWSumC" localSheetId="46">#REF!</definedName>
    <definedName name="rasWSumC" localSheetId="55">#REF!</definedName>
    <definedName name="rasWSumC" localSheetId="56">#REF!</definedName>
    <definedName name="rasWSumC" localSheetId="57">#REF!</definedName>
    <definedName name="rasWSumC" localSheetId="47">#REF!</definedName>
    <definedName name="rasWSumC" localSheetId="48">#REF!</definedName>
    <definedName name="rasWSumC" localSheetId="49">#REF!</definedName>
    <definedName name="rasWSumC" localSheetId="50">#REF!</definedName>
    <definedName name="rasWSumC" localSheetId="51">#REF!</definedName>
    <definedName name="rasWSumC" localSheetId="52">#REF!</definedName>
    <definedName name="rasWSumC" localSheetId="53">#REF!</definedName>
    <definedName name="rasWSumC" localSheetId="54">#REF!</definedName>
    <definedName name="rasWSumC" localSheetId="61">#REF!</definedName>
    <definedName name="rasWSumC" localSheetId="62">#REF!</definedName>
    <definedName name="rasWSumC" localSheetId="65">#REF!</definedName>
    <definedName name="rasWSumC" localSheetId="66">#REF!</definedName>
    <definedName name="rasWSumC" localSheetId="68">#REF!</definedName>
    <definedName name="REAL" localSheetId="0">#REF!</definedName>
    <definedName name="REAL" localSheetId="1">#REF!</definedName>
    <definedName name="REAL" localSheetId="2">#REF!</definedName>
    <definedName name="REAL" localSheetId="4">#REF!</definedName>
    <definedName name="REAL" localSheetId="5">#REF!</definedName>
    <definedName name="REAL" localSheetId="6">#REF!</definedName>
    <definedName name="REAL" localSheetId="13">#REF!</definedName>
    <definedName name="REAL" localSheetId="14">#REF!</definedName>
    <definedName name="REAL" localSheetId="15">#REF!</definedName>
    <definedName name="REAL" localSheetId="16">#REF!</definedName>
    <definedName name="REAL" localSheetId="19">#REF!</definedName>
    <definedName name="REAL" localSheetId="46">#REF!</definedName>
    <definedName name="REAL" localSheetId="55">#REF!</definedName>
    <definedName name="REAL" localSheetId="56">#REF!</definedName>
    <definedName name="REAL" localSheetId="57">#REF!</definedName>
    <definedName name="REAL" localSheetId="58">#REF!</definedName>
    <definedName name="REAL" localSheetId="59">#REF!</definedName>
    <definedName name="REAL" localSheetId="47">#REF!</definedName>
    <definedName name="REAL" localSheetId="48">#REF!</definedName>
    <definedName name="REAL" localSheetId="49">#REF!</definedName>
    <definedName name="REAL" localSheetId="50">#REF!</definedName>
    <definedName name="REAL" localSheetId="51">#REF!</definedName>
    <definedName name="REAL" localSheetId="52">#REF!</definedName>
    <definedName name="REAL" localSheetId="53">#REF!</definedName>
    <definedName name="REAL" localSheetId="54">#REF!</definedName>
    <definedName name="REAL" localSheetId="69">#REF!</definedName>
    <definedName name="REAL" localSheetId="61">#REF!</definedName>
    <definedName name="REAL" localSheetId="62">#REF!</definedName>
    <definedName name="REAL" localSheetId="65">#REF!</definedName>
    <definedName name="REAL" localSheetId="66">#REF!</definedName>
    <definedName name="REAL" localSheetId="67">#REF!</definedName>
    <definedName name="REAL" localSheetId="68">#REF!</definedName>
    <definedName name="Recover">[26]Macro1!$A$56</definedName>
    <definedName name="REGISTERALL" localSheetId="0">#REF!</definedName>
    <definedName name="REGISTERALL" localSheetId="1">#REF!</definedName>
    <definedName name="REGISTERALL" localSheetId="2">#REF!</definedName>
    <definedName name="REGISTERALL" localSheetId="3">#REF!</definedName>
    <definedName name="REGISTERALL" localSheetId="4">#REF!</definedName>
    <definedName name="REGISTERALL" localSheetId="5">#REF!</definedName>
    <definedName name="REGISTERALL" localSheetId="6">#REF!</definedName>
    <definedName name="REGISTERALL" localSheetId="13">#REF!</definedName>
    <definedName name="REGISTERALL" localSheetId="14">#REF!</definedName>
    <definedName name="REGISTERALL" localSheetId="15">#REF!</definedName>
    <definedName name="REGISTERALL" localSheetId="16">#REF!</definedName>
    <definedName name="REGISTERALL" localSheetId="19">#REF!</definedName>
    <definedName name="REGISTERALL" localSheetId="46">#REF!</definedName>
    <definedName name="REGISTERALL" localSheetId="55">#REF!</definedName>
    <definedName name="REGISTERALL" localSheetId="56">#REF!</definedName>
    <definedName name="REGISTERALL" localSheetId="57">#REF!</definedName>
    <definedName name="REGISTERALL" localSheetId="58">#REF!</definedName>
    <definedName name="REGISTERALL" localSheetId="59">#REF!</definedName>
    <definedName name="REGISTERALL" localSheetId="47">#REF!</definedName>
    <definedName name="REGISTERALL" localSheetId="48">#REF!</definedName>
    <definedName name="REGISTERALL" localSheetId="49">#REF!</definedName>
    <definedName name="REGISTERALL" localSheetId="50">#REF!</definedName>
    <definedName name="REGISTERALL" localSheetId="51">#REF!</definedName>
    <definedName name="REGISTERALL" localSheetId="52">#REF!</definedName>
    <definedName name="REGISTERALL" localSheetId="53">#REF!</definedName>
    <definedName name="REGISTERALL" localSheetId="54">#REF!</definedName>
    <definedName name="REGISTERALL" localSheetId="69">#REF!</definedName>
    <definedName name="REGISTERALL" localSheetId="61">#REF!</definedName>
    <definedName name="REGISTERALL" localSheetId="62">#REF!</definedName>
    <definedName name="REGISTERALL" localSheetId="65">#REF!</definedName>
    <definedName name="REGISTERALL" localSheetId="66">#REF!</definedName>
    <definedName name="REGISTERALL" localSheetId="67">#REF!</definedName>
    <definedName name="REGISTERALL" localSheetId="68">#REF!</definedName>
    <definedName name="Rev_proj" localSheetId="0">'[27]I&amp;A'!#REF!</definedName>
    <definedName name="Rev_proj" localSheetId="1">'[27]I&amp;A'!#REF!</definedName>
    <definedName name="Rev_proj" localSheetId="2">'[27]I&amp;A'!#REF!</definedName>
    <definedName name="Rev_proj" localSheetId="3">'[27]I&amp;A'!#REF!</definedName>
    <definedName name="Rev_proj" localSheetId="4">'[27]I&amp;A'!#REF!</definedName>
    <definedName name="Rev_proj" localSheetId="5">'[27]I&amp;A'!#REF!</definedName>
    <definedName name="Rev_proj" localSheetId="6">'[27]I&amp;A'!#REF!</definedName>
    <definedName name="Rev_proj" localSheetId="13">'[27]I&amp;A'!#REF!</definedName>
    <definedName name="Rev_proj" localSheetId="14">'[27]I&amp;A'!#REF!</definedName>
    <definedName name="Rev_proj" localSheetId="15">'[27]I&amp;A'!#REF!</definedName>
    <definedName name="Rev_proj" localSheetId="16">'[27]I&amp;A'!#REF!</definedName>
    <definedName name="Rev_proj" localSheetId="19">'[27]I&amp;A'!#REF!</definedName>
    <definedName name="Rev_proj" localSheetId="46">'[27]I&amp;A'!#REF!</definedName>
    <definedName name="Rev_proj" localSheetId="55">'[27]I&amp;A'!#REF!</definedName>
    <definedName name="Rev_proj" localSheetId="56">'[27]I&amp;A'!#REF!</definedName>
    <definedName name="Rev_proj" localSheetId="57">'[27]I&amp;A'!#REF!</definedName>
    <definedName name="Rev_proj" localSheetId="58">'[27]I&amp;A'!#REF!</definedName>
    <definedName name="Rev_proj" localSheetId="59">'[27]I&amp;A'!#REF!</definedName>
    <definedName name="Rev_proj" localSheetId="47">'[27]I&amp;A'!#REF!</definedName>
    <definedName name="Rev_proj" localSheetId="48">'[27]I&amp;A'!#REF!</definedName>
    <definedName name="Rev_proj" localSheetId="49">'[27]I&amp;A'!#REF!</definedName>
    <definedName name="Rev_proj" localSheetId="50">'[27]I&amp;A'!#REF!</definedName>
    <definedName name="Rev_proj" localSheetId="51">'[27]I&amp;A'!#REF!</definedName>
    <definedName name="Rev_proj" localSheetId="52">'[27]I&amp;A'!#REF!</definedName>
    <definedName name="Rev_proj" localSheetId="53">'[27]I&amp;A'!#REF!</definedName>
    <definedName name="Rev_proj" localSheetId="54">'[27]I&amp;A'!#REF!</definedName>
    <definedName name="Rev_proj" localSheetId="69">'[27]I&amp;A'!#REF!</definedName>
    <definedName name="Rev_proj" localSheetId="61">'[27]I&amp;A'!#REF!</definedName>
    <definedName name="Rev_proj" localSheetId="62">'[27]I&amp;A'!#REF!</definedName>
    <definedName name="Rev_proj" localSheetId="65">'[27]I&amp;A'!#REF!</definedName>
    <definedName name="Rev_proj" localSheetId="66">'[27]I&amp;A'!#REF!</definedName>
    <definedName name="Rev_proj" localSheetId="67">'[27]I&amp;A'!#REF!</definedName>
    <definedName name="Rev_proj" localSheetId="68">'[27]I&amp;A'!#REF!</definedName>
    <definedName name="RISKTOTASS" localSheetId="0">SUM('[20]Calculation of Risk Weighted As'!$C$38:$F$38)</definedName>
    <definedName name="RISKTOTASS" localSheetId="3">SUM('[20]Calculation of Risk Weighted As'!$C$38:$F$38)</definedName>
    <definedName name="RISKTOTASS" localSheetId="7">SUM('[20]Calculation of Risk Weighted As'!$C$38:$F$38)</definedName>
    <definedName name="RISKTOTASS" localSheetId="8">SUM('[20]Calculation of Risk Weighted As'!$C$38:$F$38)</definedName>
    <definedName name="RISKTOTASS" localSheetId="9">SUM('[20]Calculation of Risk Weighted As'!$C$38:$F$38)</definedName>
    <definedName name="RISKTOTASS" localSheetId="20">SUM('[20]Calculation of Risk Weighted As'!$C$38:$F$38)</definedName>
    <definedName name="RISKTOTASS" localSheetId="12">SUM('[20]Calculation of Risk Weighted As'!$C$38:$F$38)</definedName>
    <definedName name="RISKTOTASS" localSheetId="13">SUM('[20]Calculation of Risk Weighted As'!$C$38:$F$38)</definedName>
    <definedName name="RISKTOTASS" localSheetId="14">SUM('[20]Calculation of Risk Weighted As'!$C$38:$F$38)</definedName>
    <definedName name="RISKTOTASS" localSheetId="15">SUM('[20]Calculation of Risk Weighted As'!$C$38:$F$38)</definedName>
    <definedName name="RISKTOTASS" localSheetId="16">SUM('[20]Calculation of Risk Weighted As'!$C$38:$F$38)</definedName>
    <definedName name="RISKTOTASS" localSheetId="17">SUM('[20]Calculation of Risk Weighted As'!$C$38:$F$38)</definedName>
    <definedName name="RISKTOTASS" localSheetId="18">SUM('[20]Calculation of Risk Weighted As'!$C$38:$F$38)</definedName>
    <definedName name="RISKTOTASS" localSheetId="22">SUM('[20]Calculation of Risk Weighted As'!$C$38:$F$38)</definedName>
    <definedName name="RISKTOTASS" localSheetId="23">SUM('[20]Calculation of Risk Weighted As'!$C$38:$F$38)</definedName>
    <definedName name="RISKTOTASS" localSheetId="24">SUM('[20]Calculation of Risk Weighted As'!$C$38:$F$38)</definedName>
    <definedName name="RISKTOTASS" localSheetId="25">SUM('[20]Calculation of Risk Weighted As'!$C$38:$F$38)</definedName>
    <definedName name="RISKTOTASS" localSheetId="26">SUM('[20]Calculation of Risk Weighted As'!$C$38:$F$38)</definedName>
    <definedName name="RISKTOTASS" localSheetId="37">SUM('[20]Calculation of Risk Weighted As'!$C$38:$F$38)</definedName>
    <definedName name="RISKTOTASS" localSheetId="38">SUM('[20]Calculation of Risk Weighted As'!$C$38:$F$38)</definedName>
    <definedName name="RISKTOTASS" localSheetId="44">SUM('[20]Calculation of Risk Weighted As'!$C$38:$F$38)</definedName>
    <definedName name="RISKTOTASS" localSheetId="32">SUM('[20]Calculation of Risk Weighted As'!$C$38:$F$38)</definedName>
    <definedName name="RISKTOTASS" localSheetId="33">SUM('[20]Calculation of Risk Weighted As'!$C$38:$F$38)</definedName>
    <definedName name="RISKTOTASS" localSheetId="55">SUM('[20]Calculation of Risk Weighted As'!$C$38:$F$38)</definedName>
    <definedName name="RISKTOTASS" localSheetId="56">SUM('[20]Calculation of Risk Weighted As'!$C$38:$F$38)</definedName>
    <definedName name="RISKTOTASS" localSheetId="57">SUM('[20]Calculation of Risk Weighted As'!$C$38:$F$38)</definedName>
    <definedName name="RISKTOTASS" localSheetId="58">SUM('[20]Calculation of Risk Weighted As'!$C$38:$F$38)</definedName>
    <definedName name="RISKTOTASS" localSheetId="59">SUM('[20]Calculation of Risk Weighted As'!$C$38:$F$38)</definedName>
    <definedName name="RISKTOTASS" localSheetId="52">SUM('[20]Calculation of Risk Weighted As'!$C$38:$F$38)</definedName>
    <definedName name="RISKTOTASS" localSheetId="53">SUM('[20]Calculation of Risk Weighted As'!$C$38:$F$38)</definedName>
    <definedName name="RISKTOTASS" localSheetId="54">SUM('[20]Calculation of Risk Weighted As'!$C$38:$F$38)</definedName>
    <definedName name="RISKTOTASS" localSheetId="60">SUM('[20]Calculation of Risk Weighted As'!$C$38:$F$38)</definedName>
    <definedName name="RISKTOTASS" localSheetId="69">SUM('[20]Calculation of Risk Weighted As'!$C$38:$F$38)</definedName>
    <definedName name="RISKTOTASS" localSheetId="70">SUM('[20]Calculation of Risk Weighted As'!$C$38:$F$38)</definedName>
    <definedName name="RISKTOTASS" localSheetId="71">SUM('[20]Calculation of Risk Weighted As'!$C$38:$F$38)</definedName>
    <definedName name="RISKTOTASS" localSheetId="72">SUM('[20]Calculation of Risk Weighted As'!$C$38:$F$38)</definedName>
    <definedName name="RISKTOTASS" localSheetId="73">SUM('[20]Calculation of Risk Weighted As'!$C$38:$F$38)</definedName>
    <definedName name="RISKTOTASS" localSheetId="74">SUM('[20]Calculation of Risk Weighted As'!$C$38:$F$38)</definedName>
    <definedName name="RISKTOTASS" localSheetId="75">SUM('[20]Calculation of Risk Weighted As'!$C$38:$F$38)</definedName>
    <definedName name="RISKTOTASS" localSheetId="76">SUM('[20]Calculation of Risk Weighted As'!$C$38:$F$38)</definedName>
    <definedName name="RISKTOTASS" localSheetId="63">SUM('[20]Calculation of Risk Weighted As'!$C$38:$F$38)</definedName>
    <definedName name="RISKTOTASS" localSheetId="64">SUM('[20]Calculation of Risk Weighted As'!$C$38:$F$38)</definedName>
    <definedName name="RISKTOTASS" localSheetId="67">SUM('[20]Calculation of Risk Weighted As'!$C$38:$F$38)</definedName>
    <definedName name="RISKTOTASS" localSheetId="68">SUM('[20]Calculation of Risk Weighted As'!$C$38:$F$38)</definedName>
    <definedName name="RISKTOTASS">SUM('[20]Calculation of Risk Weighted As'!$C$38:$F$38)</definedName>
    <definedName name="rmoney" localSheetId="0">#REF!</definedName>
    <definedName name="rmoney" localSheetId="1">#REF!</definedName>
    <definedName name="rmoney" localSheetId="2">#REF!</definedName>
    <definedName name="rmoney" localSheetId="3">#REF!</definedName>
    <definedName name="rmoney" localSheetId="4">#REF!</definedName>
    <definedName name="rmoney" localSheetId="5">#REF!</definedName>
    <definedName name="rmoney" localSheetId="6">#REF!</definedName>
    <definedName name="rmoney" localSheetId="13">#REF!</definedName>
    <definedName name="rmoney" localSheetId="14">#REF!</definedName>
    <definedName name="rmoney" localSheetId="15">#REF!</definedName>
    <definedName name="rmoney" localSheetId="16">#REF!</definedName>
    <definedName name="rmoney" localSheetId="19">#REF!</definedName>
    <definedName name="rmoney" localSheetId="46">#REF!</definedName>
    <definedName name="rmoney" localSheetId="55">#REF!</definedName>
    <definedName name="rmoney" localSheetId="56">#REF!</definedName>
    <definedName name="rmoney" localSheetId="57">#REF!</definedName>
    <definedName name="rmoney" localSheetId="58">#REF!</definedName>
    <definedName name="rmoney" localSheetId="59">#REF!</definedName>
    <definedName name="rmoney" localSheetId="47">#REF!</definedName>
    <definedName name="rmoney" localSheetId="48">#REF!</definedName>
    <definedName name="rmoney" localSheetId="49">#REF!</definedName>
    <definedName name="rmoney" localSheetId="50">#REF!</definedName>
    <definedName name="rmoney" localSheetId="51">#REF!</definedName>
    <definedName name="rmoney" localSheetId="52">#REF!</definedName>
    <definedName name="rmoney" localSheetId="53">#REF!</definedName>
    <definedName name="rmoney" localSheetId="54">#REF!</definedName>
    <definedName name="rmoney" localSheetId="69">#REF!</definedName>
    <definedName name="rmoney" localSheetId="61">#REF!</definedName>
    <definedName name="rmoney" localSheetId="62">#REF!</definedName>
    <definedName name="rmoney" localSheetId="65">#REF!</definedName>
    <definedName name="rmoney" localSheetId="66">#REF!</definedName>
    <definedName name="rmoney" localSheetId="67">#REF!</definedName>
    <definedName name="rmoney" localSheetId="68">#REF!</definedName>
    <definedName name="rngErrorSort">[16]ErrCheck!$A$4</definedName>
    <definedName name="rngLastSave">[16]Main!$G$19</definedName>
    <definedName name="rngLastSent">[16]Main!$G$18</definedName>
    <definedName name="rngLastUpdate">[16]Links!$D$2</definedName>
    <definedName name="rngNeedsUpdate">[16]Links!$E$2</definedName>
    <definedName name="rngQuestChecked">[16]ErrCheck!$A$3</definedName>
    <definedName name="rs" localSheetId="0" hidden="1">{"BOP_TAB",#N/A,FALSE,"N";"MIDTERM_TAB",#N/A,FALSE,"O";"FUND_CRED",#N/A,FALSE,"P";"DEBT_TAB1",#N/A,FALSE,"Q";"DEBT_TAB2",#N/A,FALSE,"Q";"FORFIN_TAB1",#N/A,FALSE,"R";"FORFIN_TAB2",#N/A,FALSE,"R";"BOP_ANALY",#N/A,FALSE,"U"}</definedName>
    <definedName name="rs" localSheetId="1" hidden="1">{"BOP_TAB",#N/A,FALSE,"N";"MIDTERM_TAB",#N/A,FALSE,"O";"FUND_CRED",#N/A,FALSE,"P";"DEBT_TAB1",#N/A,FALSE,"Q";"DEBT_TAB2",#N/A,FALSE,"Q";"FORFIN_TAB1",#N/A,FALSE,"R";"FORFIN_TAB2",#N/A,FALSE,"R";"BOP_ANALY",#N/A,FALSE,"U"}</definedName>
    <definedName name="rs" localSheetId="2" hidden="1">{"BOP_TAB",#N/A,FALSE,"N";"MIDTERM_TAB",#N/A,FALSE,"O";"FUND_CRED",#N/A,FALSE,"P";"DEBT_TAB1",#N/A,FALSE,"Q";"DEBT_TAB2",#N/A,FALSE,"Q";"FORFIN_TAB1",#N/A,FALSE,"R";"FORFIN_TAB2",#N/A,FALSE,"R";"BOP_ANALY",#N/A,FALSE,"U"}</definedName>
    <definedName name="rs" localSheetId="3" hidden="1">{"BOP_TAB",#N/A,FALSE,"N";"MIDTERM_TAB",#N/A,FALSE,"O";"FUND_CRED",#N/A,FALSE,"P";"DEBT_TAB1",#N/A,FALSE,"Q";"DEBT_TAB2",#N/A,FALSE,"Q";"FORFIN_TAB1",#N/A,FALSE,"R";"FORFIN_TAB2",#N/A,FALSE,"R";"BOP_ANALY",#N/A,FALSE,"U"}</definedName>
    <definedName name="rs" localSheetId="4" hidden="1">{"BOP_TAB",#N/A,FALSE,"N";"MIDTERM_TAB",#N/A,FALSE,"O";"FUND_CRED",#N/A,FALSE,"P";"DEBT_TAB1",#N/A,FALSE,"Q";"DEBT_TAB2",#N/A,FALSE,"Q";"FORFIN_TAB1",#N/A,FALSE,"R";"FORFIN_TAB2",#N/A,FALSE,"R";"BOP_ANALY",#N/A,FALSE,"U"}</definedName>
    <definedName name="rs" localSheetId="5" hidden="1">{"BOP_TAB",#N/A,FALSE,"N";"MIDTERM_TAB",#N/A,FALSE,"O";"FUND_CRED",#N/A,FALSE,"P";"DEBT_TAB1",#N/A,FALSE,"Q";"DEBT_TAB2",#N/A,FALSE,"Q";"FORFIN_TAB1",#N/A,FALSE,"R";"FORFIN_TAB2",#N/A,FALSE,"R";"BOP_ANALY",#N/A,FALSE,"U"}</definedName>
    <definedName name="rs" localSheetId="6" hidden="1">{"BOP_TAB",#N/A,FALSE,"N";"MIDTERM_TAB",#N/A,FALSE,"O";"FUND_CRED",#N/A,FALSE,"P";"DEBT_TAB1",#N/A,FALSE,"Q";"DEBT_TAB2",#N/A,FALSE,"Q";"FORFIN_TAB1",#N/A,FALSE,"R";"FORFIN_TAB2",#N/A,FALSE,"R";"BOP_ANALY",#N/A,FALSE,"U"}</definedName>
    <definedName name="rs" localSheetId="7" hidden="1">{"BOP_TAB",#N/A,FALSE,"N";"MIDTERM_TAB",#N/A,FALSE,"O";"FUND_CRED",#N/A,FALSE,"P";"DEBT_TAB1",#N/A,FALSE,"Q";"DEBT_TAB2",#N/A,FALSE,"Q";"FORFIN_TAB1",#N/A,FALSE,"R";"FORFIN_TAB2",#N/A,FALSE,"R";"BOP_ANALY",#N/A,FALSE,"U"}</definedName>
    <definedName name="rs" localSheetId="8" hidden="1">{"BOP_TAB",#N/A,FALSE,"N";"MIDTERM_TAB",#N/A,FALSE,"O";"FUND_CRED",#N/A,FALSE,"P";"DEBT_TAB1",#N/A,FALSE,"Q";"DEBT_TAB2",#N/A,FALSE,"Q";"FORFIN_TAB1",#N/A,FALSE,"R";"FORFIN_TAB2",#N/A,FALSE,"R";"BOP_ANALY",#N/A,FALSE,"U"}</definedName>
    <definedName name="rs" localSheetId="9" hidden="1">{"BOP_TAB",#N/A,FALSE,"N";"MIDTERM_TAB",#N/A,FALSE,"O";"FUND_CRED",#N/A,FALSE,"P";"DEBT_TAB1",#N/A,FALSE,"Q";"DEBT_TAB2",#N/A,FALSE,"Q";"FORFIN_TAB1",#N/A,FALSE,"R";"FORFIN_TAB2",#N/A,FALSE,"R";"BOP_ANALY",#N/A,FALSE,"U"}</definedName>
    <definedName name="rs" localSheetId="10" hidden="1">{"BOP_TAB",#N/A,FALSE,"N";"MIDTERM_TAB",#N/A,FALSE,"O";"FUND_CRED",#N/A,FALSE,"P";"DEBT_TAB1",#N/A,FALSE,"Q";"DEBT_TAB2",#N/A,FALSE,"Q";"FORFIN_TAB1",#N/A,FALSE,"R";"FORFIN_TAB2",#N/A,FALSE,"R";"BOP_ANALY",#N/A,FALSE,"U"}</definedName>
    <definedName name="rs" localSheetId="21" hidden="1">{"BOP_TAB",#N/A,FALSE,"N";"MIDTERM_TAB",#N/A,FALSE,"O";"FUND_CRED",#N/A,FALSE,"P";"DEBT_TAB1",#N/A,FALSE,"Q";"DEBT_TAB2",#N/A,FALSE,"Q";"FORFIN_TAB1",#N/A,FALSE,"R";"FORFIN_TAB2",#N/A,FALSE,"R";"BOP_ANALY",#N/A,FALSE,"U"}</definedName>
    <definedName name="rs" localSheetId="13" hidden="1">{"BOP_TAB",#N/A,FALSE,"N";"MIDTERM_TAB",#N/A,FALSE,"O";"FUND_CRED",#N/A,FALSE,"P";"DEBT_TAB1",#N/A,FALSE,"Q";"DEBT_TAB2",#N/A,FALSE,"Q";"FORFIN_TAB1",#N/A,FALSE,"R";"FORFIN_TAB2",#N/A,FALSE,"R";"BOP_ANALY",#N/A,FALSE,"U"}</definedName>
    <definedName name="rs" localSheetId="14" hidden="1">{"BOP_TAB",#N/A,FALSE,"N";"MIDTERM_TAB",#N/A,FALSE,"O";"FUND_CRED",#N/A,FALSE,"P";"DEBT_TAB1",#N/A,FALSE,"Q";"DEBT_TAB2",#N/A,FALSE,"Q";"FORFIN_TAB1",#N/A,FALSE,"R";"FORFIN_TAB2",#N/A,FALSE,"R";"BOP_ANALY",#N/A,FALSE,"U"}</definedName>
    <definedName name="rs" localSheetId="15" hidden="1">{"BOP_TAB",#N/A,FALSE,"N";"MIDTERM_TAB",#N/A,FALSE,"O";"FUND_CRED",#N/A,FALSE,"P";"DEBT_TAB1",#N/A,FALSE,"Q";"DEBT_TAB2",#N/A,FALSE,"Q";"FORFIN_TAB1",#N/A,FALSE,"R";"FORFIN_TAB2",#N/A,FALSE,"R";"BOP_ANALY",#N/A,FALSE,"U"}</definedName>
    <definedName name="rs" localSheetId="16" hidden="1">{"BOP_TAB",#N/A,FALSE,"N";"MIDTERM_TAB",#N/A,FALSE,"O";"FUND_CRED",#N/A,FALSE,"P";"DEBT_TAB1",#N/A,FALSE,"Q";"DEBT_TAB2",#N/A,FALSE,"Q";"FORFIN_TAB1",#N/A,FALSE,"R";"FORFIN_TAB2",#N/A,FALSE,"R";"BOP_ANALY",#N/A,FALSE,"U"}</definedName>
    <definedName name="rs" localSheetId="17" hidden="1">{"BOP_TAB",#N/A,FALSE,"N";"MIDTERM_TAB",#N/A,FALSE,"O";"FUND_CRED",#N/A,FALSE,"P";"DEBT_TAB1",#N/A,FALSE,"Q";"DEBT_TAB2",#N/A,FALSE,"Q";"FORFIN_TAB1",#N/A,FALSE,"R";"FORFIN_TAB2",#N/A,FALSE,"R";"BOP_ANALY",#N/A,FALSE,"U"}</definedName>
    <definedName name="rs" localSheetId="19" hidden="1">{"BOP_TAB",#N/A,FALSE,"N";"MIDTERM_TAB",#N/A,FALSE,"O";"FUND_CRED",#N/A,FALSE,"P";"DEBT_TAB1",#N/A,FALSE,"Q";"DEBT_TAB2",#N/A,FALSE,"Q";"FORFIN_TAB1",#N/A,FALSE,"R";"FORFIN_TAB2",#N/A,FALSE,"R";"BOP_ANALY",#N/A,FALSE,"U"}</definedName>
    <definedName name="rs" localSheetId="58" hidden="1">{"BOP_TAB",#N/A,FALSE,"N";"MIDTERM_TAB",#N/A,FALSE,"O";"FUND_CRED",#N/A,FALSE,"P";"DEBT_TAB1",#N/A,FALSE,"Q";"DEBT_TAB2",#N/A,FALSE,"Q";"FORFIN_TAB1",#N/A,FALSE,"R";"FORFIN_TAB2",#N/A,FALSE,"R";"BOP_ANALY",#N/A,FALSE,"U"}</definedName>
    <definedName name="rs" localSheetId="59" hidden="1">{"BOP_TAB",#N/A,FALSE,"N";"MIDTERM_TAB",#N/A,FALSE,"O";"FUND_CRED",#N/A,FALSE,"P";"DEBT_TAB1",#N/A,FALSE,"Q";"DEBT_TAB2",#N/A,FALSE,"Q";"FORFIN_TAB1",#N/A,FALSE,"R";"FORFIN_TAB2",#N/A,FALSE,"R";"BOP_ANALY",#N/A,FALSE,"U"}</definedName>
    <definedName name="rs" localSheetId="69" hidden="1">{"BOP_TAB",#N/A,FALSE,"N";"MIDTERM_TAB",#N/A,FALSE,"O";"FUND_CRED",#N/A,FALSE,"P";"DEBT_TAB1",#N/A,FALSE,"Q";"DEBT_TAB2",#N/A,FALSE,"Q";"FORFIN_TAB1",#N/A,FALSE,"R";"FORFIN_TAB2",#N/A,FALSE,"R";"BOP_ANALY",#N/A,FALSE,"U"}</definedName>
    <definedName name="rs" localSheetId="61" hidden="1">{"BOP_TAB",#N/A,FALSE,"N";"MIDTERM_TAB",#N/A,FALSE,"O";"FUND_CRED",#N/A,FALSE,"P";"DEBT_TAB1",#N/A,FALSE,"Q";"DEBT_TAB2",#N/A,FALSE,"Q";"FORFIN_TAB1",#N/A,FALSE,"R";"FORFIN_TAB2",#N/A,FALSE,"R";"BOP_ANALY",#N/A,FALSE,"U"}</definedName>
    <definedName name="rs" localSheetId="62" hidden="1">{"BOP_TAB",#N/A,FALSE,"N";"MIDTERM_TAB",#N/A,FALSE,"O";"FUND_CRED",#N/A,FALSE,"P";"DEBT_TAB1",#N/A,FALSE,"Q";"DEBT_TAB2",#N/A,FALSE,"Q";"FORFIN_TAB1",#N/A,FALSE,"R";"FORFIN_TAB2",#N/A,FALSE,"R";"BOP_ANALY",#N/A,FALSE,"U"}</definedName>
    <definedName name="rs" localSheetId="65" hidden="1">{"BOP_TAB",#N/A,FALSE,"N";"MIDTERM_TAB",#N/A,FALSE,"O";"FUND_CRED",#N/A,FALSE,"P";"DEBT_TAB1",#N/A,FALSE,"Q";"DEBT_TAB2",#N/A,FALSE,"Q";"FORFIN_TAB1",#N/A,FALSE,"R";"FORFIN_TAB2",#N/A,FALSE,"R";"BOP_ANALY",#N/A,FALSE,"U"}</definedName>
    <definedName name="rs" localSheetId="66" hidden="1">{"BOP_TAB",#N/A,FALSE,"N";"MIDTERM_TAB",#N/A,FALSE,"O";"FUND_CRED",#N/A,FALSE,"P";"DEBT_TAB1",#N/A,FALSE,"Q";"DEBT_TAB2",#N/A,FALSE,"Q";"FORFIN_TAB1",#N/A,FALSE,"R";"FORFIN_TAB2",#N/A,FALSE,"R";"BOP_ANALY",#N/A,FALSE,"U"}</definedName>
    <definedName name="rs" localSheetId="67" hidden="1">{"BOP_TAB",#N/A,FALSE,"N";"MIDTERM_TAB",#N/A,FALSE,"O";"FUND_CRED",#N/A,FALSE,"P";"DEBT_TAB1",#N/A,FALSE,"Q";"DEBT_TAB2",#N/A,FALSE,"Q";"FORFIN_TAB1",#N/A,FALSE,"R";"FORFIN_TAB2",#N/A,FALSE,"R";"BOP_ANALY",#N/A,FALSE,"U"}</definedName>
    <definedName name="rs" localSheetId="68" hidden="1">{"BOP_TAB",#N/A,FALSE,"N";"MIDTERM_TAB",#N/A,FALSE,"O";"FUND_CRED",#N/A,FALSE,"P";"DEBT_TAB1",#N/A,FALSE,"Q";"DEBT_TAB2",#N/A,FALSE,"Q";"FORFIN_TAB1",#N/A,FALSE,"R";"FORFIN_TAB2",#N/A,FALSE,"R";"BOP_ANALY",#N/A,FALSE,"U"}</definedName>
    <definedName name="Rw" localSheetId="0">#REF!</definedName>
    <definedName name="Rw" localSheetId="1">#REF!</definedName>
    <definedName name="Rw" localSheetId="2">#REF!</definedName>
    <definedName name="Rw" localSheetId="3">#REF!</definedName>
    <definedName name="Rw" localSheetId="4">#REF!</definedName>
    <definedName name="Rw" localSheetId="5">#REF!</definedName>
    <definedName name="Rw" localSheetId="6">#REF!</definedName>
    <definedName name="Rw" localSheetId="21">#REF!</definedName>
    <definedName name="Rw" localSheetId="13">#REF!</definedName>
    <definedName name="Rw" localSheetId="14">#REF!</definedName>
    <definedName name="Rw" localSheetId="15">#REF!</definedName>
    <definedName name="Rw" localSheetId="16">#REF!</definedName>
    <definedName name="Rw" localSheetId="19">#REF!</definedName>
    <definedName name="Rw" localSheetId="25">#REF!</definedName>
    <definedName name="Rw" localSheetId="46">#REF!</definedName>
    <definedName name="Rw" localSheetId="55">#REF!</definedName>
    <definedName name="Rw" localSheetId="56">#REF!</definedName>
    <definedName name="Rw" localSheetId="57">#REF!</definedName>
    <definedName name="Rw" localSheetId="58">#REF!</definedName>
    <definedName name="Rw" localSheetId="59">#REF!</definedName>
    <definedName name="Rw" localSheetId="47">#REF!</definedName>
    <definedName name="Rw" localSheetId="48">#REF!</definedName>
    <definedName name="Rw" localSheetId="49">#REF!</definedName>
    <definedName name="Rw" localSheetId="50">#REF!</definedName>
    <definedName name="Rw" localSheetId="51">#REF!</definedName>
    <definedName name="Rw" localSheetId="52">#REF!</definedName>
    <definedName name="Rw" localSheetId="53">#REF!</definedName>
    <definedName name="Rw" localSheetId="54">#REF!</definedName>
    <definedName name="Rw" localSheetId="69">#REF!</definedName>
    <definedName name="Rw" localSheetId="71">#REF!</definedName>
    <definedName name="Rw" localSheetId="73">#REF!</definedName>
    <definedName name="Rw" localSheetId="74">#REF!</definedName>
    <definedName name="Rw" localSheetId="61">#REF!</definedName>
    <definedName name="Rw" localSheetId="62">#REF!</definedName>
    <definedName name="Rw" localSheetId="65">#REF!</definedName>
    <definedName name="Rw" localSheetId="66">#REF!</definedName>
    <definedName name="Rw" localSheetId="67">#REF!</definedName>
    <definedName name="Rw" localSheetId="68">#REF!</definedName>
    <definedName name="S" localSheetId="0">#REF!</definedName>
    <definedName name="S" localSheetId="1">#REF!</definedName>
    <definedName name="S" localSheetId="2">#REF!</definedName>
    <definedName name="S" localSheetId="4">#REF!</definedName>
    <definedName name="S" localSheetId="5">#REF!</definedName>
    <definedName name="S" localSheetId="6">#REF!</definedName>
    <definedName name="S" localSheetId="21">#REF!</definedName>
    <definedName name="S" localSheetId="13">#REF!</definedName>
    <definedName name="S" localSheetId="14">#REF!</definedName>
    <definedName name="S" localSheetId="15">#REF!</definedName>
    <definedName name="S" localSheetId="16">#REF!</definedName>
    <definedName name="S" localSheetId="19">#REF!</definedName>
    <definedName name="S" localSheetId="25">#REF!</definedName>
    <definedName name="S" localSheetId="46">#REF!</definedName>
    <definedName name="S" localSheetId="55">#REF!</definedName>
    <definedName name="S" localSheetId="56">#REF!</definedName>
    <definedName name="S" localSheetId="57">#REF!</definedName>
    <definedName name="S" localSheetId="58">#REF!</definedName>
    <definedName name="S" localSheetId="59">#REF!</definedName>
    <definedName name="S" localSheetId="47">#REF!</definedName>
    <definedName name="S" localSheetId="48">#REF!</definedName>
    <definedName name="S" localSheetId="49">#REF!</definedName>
    <definedName name="S" localSheetId="50">#REF!</definedName>
    <definedName name="S" localSheetId="51">#REF!</definedName>
    <definedName name="S" localSheetId="52">#REF!</definedName>
    <definedName name="S" localSheetId="53">#REF!</definedName>
    <definedName name="S" localSheetId="54">#REF!</definedName>
    <definedName name="S" localSheetId="69">#REF!</definedName>
    <definedName name="S" localSheetId="61">#REF!</definedName>
    <definedName name="S" localSheetId="62">#REF!</definedName>
    <definedName name="S" localSheetId="65">#REF!</definedName>
    <definedName name="S" localSheetId="66">#REF!</definedName>
    <definedName name="S" localSheetId="67">#REF!</definedName>
    <definedName name="S" localSheetId="68">#REF!</definedName>
    <definedName name="saveinvst" localSheetId="0">#REF!</definedName>
    <definedName name="saveinvst" localSheetId="1">#REF!</definedName>
    <definedName name="saveinvst" localSheetId="2">#REF!</definedName>
    <definedName name="saveinvst" localSheetId="4">#REF!</definedName>
    <definedName name="saveinvst" localSheetId="5">#REF!</definedName>
    <definedName name="saveinvst" localSheetId="6">#REF!</definedName>
    <definedName name="saveinvst" localSheetId="13">#REF!</definedName>
    <definedName name="saveinvst" localSheetId="14">#REF!</definedName>
    <definedName name="saveinvst" localSheetId="15">#REF!</definedName>
    <definedName name="saveinvst" localSheetId="16">#REF!</definedName>
    <definedName name="saveinvst" localSheetId="19">#REF!</definedName>
    <definedName name="saveinvst" localSheetId="46">#REF!</definedName>
    <definedName name="saveinvst" localSheetId="55">#REF!</definedName>
    <definedName name="saveinvst" localSheetId="56">#REF!</definedName>
    <definedName name="saveinvst" localSheetId="57">#REF!</definedName>
    <definedName name="saveinvst" localSheetId="58">#REF!</definedName>
    <definedName name="saveinvst" localSheetId="59">#REF!</definedName>
    <definedName name="saveinvst" localSheetId="47">#REF!</definedName>
    <definedName name="saveinvst" localSheetId="48">#REF!</definedName>
    <definedName name="saveinvst" localSheetId="49">#REF!</definedName>
    <definedName name="saveinvst" localSheetId="50">#REF!</definedName>
    <definedName name="saveinvst" localSheetId="51">#REF!</definedName>
    <definedName name="saveinvst" localSheetId="52">#REF!</definedName>
    <definedName name="saveinvst" localSheetId="53">#REF!</definedName>
    <definedName name="saveinvst" localSheetId="54">#REF!</definedName>
    <definedName name="saveinvst" localSheetId="69">#REF!</definedName>
    <definedName name="saveinvst" localSheetId="61">#REF!</definedName>
    <definedName name="saveinvst" localSheetId="62">#REF!</definedName>
    <definedName name="saveinvst" localSheetId="65">#REF!</definedName>
    <definedName name="saveinvst" localSheetId="66">#REF!</definedName>
    <definedName name="saveinvst" localSheetId="67">#REF!</definedName>
    <definedName name="saveinvst" localSheetId="68">#REF!</definedName>
    <definedName name="SECTORS" localSheetId="0">#REF!</definedName>
    <definedName name="SECTORS" localSheetId="1">#REF!</definedName>
    <definedName name="SECTORS" localSheetId="2">#REF!</definedName>
    <definedName name="SECTORS" localSheetId="4">#REF!</definedName>
    <definedName name="SECTORS" localSheetId="5">#REF!</definedName>
    <definedName name="SECTORS" localSheetId="6">#REF!</definedName>
    <definedName name="SECTORS" localSheetId="13">#REF!</definedName>
    <definedName name="SECTORS" localSheetId="14">#REF!</definedName>
    <definedName name="SECTORS" localSheetId="15">#REF!</definedName>
    <definedName name="SECTORS" localSheetId="16">#REF!</definedName>
    <definedName name="SECTORS" localSheetId="19">#REF!</definedName>
    <definedName name="SECTORS" localSheetId="46">#REF!</definedName>
    <definedName name="SECTORS" localSheetId="55">#REF!</definedName>
    <definedName name="SECTORS" localSheetId="56">#REF!</definedName>
    <definedName name="SECTORS" localSheetId="57">#REF!</definedName>
    <definedName name="SECTORS" localSheetId="58">#REF!</definedName>
    <definedName name="SECTORS" localSheetId="59">#REF!</definedName>
    <definedName name="SECTORS" localSheetId="47">#REF!</definedName>
    <definedName name="SECTORS" localSheetId="48">#REF!</definedName>
    <definedName name="SECTORS" localSheetId="49">#REF!</definedName>
    <definedName name="SECTORS" localSheetId="50">#REF!</definedName>
    <definedName name="SECTORS" localSheetId="51">#REF!</definedName>
    <definedName name="SECTORS" localSheetId="52">#REF!</definedName>
    <definedName name="SECTORS" localSheetId="53">#REF!</definedName>
    <definedName name="SECTORS" localSheetId="54">#REF!</definedName>
    <definedName name="SECTORS" localSheetId="69">#REF!</definedName>
    <definedName name="SECTORS" localSheetId="61">#REF!</definedName>
    <definedName name="SECTORS" localSheetId="62">#REF!</definedName>
    <definedName name="SECTORS" localSheetId="65">#REF!</definedName>
    <definedName name="SECTORS" localSheetId="66">#REF!</definedName>
    <definedName name="SECTORS" localSheetId="67">#REF!</definedName>
    <definedName name="SECTORS" localSheetId="68">#REF!</definedName>
    <definedName name="Sel_Econ_Ind" localSheetId="0">#REF!</definedName>
    <definedName name="Sel_Econ_Ind" localSheetId="1">#REF!</definedName>
    <definedName name="Sel_Econ_Ind" localSheetId="2">#REF!</definedName>
    <definedName name="Sel_Econ_Ind" localSheetId="4">#REF!</definedName>
    <definedName name="Sel_Econ_Ind" localSheetId="5">#REF!</definedName>
    <definedName name="Sel_Econ_Ind" localSheetId="6">#REF!</definedName>
    <definedName name="Sel_Econ_Ind" localSheetId="13">#REF!</definedName>
    <definedName name="Sel_Econ_Ind" localSheetId="14">#REF!</definedName>
    <definedName name="Sel_Econ_Ind" localSheetId="15">#REF!</definedName>
    <definedName name="Sel_Econ_Ind" localSheetId="16">#REF!</definedName>
    <definedName name="Sel_Econ_Ind" localSheetId="19">#REF!</definedName>
    <definedName name="Sel_Econ_Ind" localSheetId="46">#REF!</definedName>
    <definedName name="Sel_Econ_Ind" localSheetId="55">#REF!</definedName>
    <definedName name="Sel_Econ_Ind" localSheetId="56">#REF!</definedName>
    <definedName name="Sel_Econ_Ind" localSheetId="57">#REF!</definedName>
    <definedName name="Sel_Econ_Ind" localSheetId="58">#REF!</definedName>
    <definedName name="Sel_Econ_Ind" localSheetId="59">#REF!</definedName>
    <definedName name="Sel_Econ_Ind" localSheetId="47">#REF!</definedName>
    <definedName name="Sel_Econ_Ind" localSheetId="48">#REF!</definedName>
    <definedName name="Sel_Econ_Ind" localSheetId="49">#REF!</definedName>
    <definedName name="Sel_Econ_Ind" localSheetId="50">#REF!</definedName>
    <definedName name="Sel_Econ_Ind" localSheetId="51">#REF!</definedName>
    <definedName name="Sel_Econ_Ind" localSheetId="52">#REF!</definedName>
    <definedName name="Sel_Econ_Ind" localSheetId="53">#REF!</definedName>
    <definedName name="Sel_Econ_Ind" localSheetId="54">#REF!</definedName>
    <definedName name="Sel_Econ_Ind" localSheetId="69">#REF!</definedName>
    <definedName name="Sel_Econ_Ind" localSheetId="61">#REF!</definedName>
    <definedName name="Sel_Econ_Ind" localSheetId="62">#REF!</definedName>
    <definedName name="Sel_Econ_Ind" localSheetId="65">#REF!</definedName>
    <definedName name="Sel_Econ_Ind" localSheetId="66">#REF!</definedName>
    <definedName name="Sel_Econ_Ind" localSheetId="67">#REF!</definedName>
    <definedName name="Sel_Econ_Ind" localSheetId="68">#REF!</definedName>
    <definedName name="sencount" hidden="1">2</definedName>
    <definedName name="ss" localSheetId="0">#REF!</definedName>
    <definedName name="ss" localSheetId="1">#REF!</definedName>
    <definedName name="ss" localSheetId="2">#REF!</definedName>
    <definedName name="ss" localSheetId="3">#REF!</definedName>
    <definedName name="ss" localSheetId="4">#REF!</definedName>
    <definedName name="ss" localSheetId="5">#REF!</definedName>
    <definedName name="ss" localSheetId="6">#REF!</definedName>
    <definedName name="ss" localSheetId="13">#REF!</definedName>
    <definedName name="ss" localSheetId="14">#REF!</definedName>
    <definedName name="ss" localSheetId="15">#REF!</definedName>
    <definedName name="ss" localSheetId="16">#REF!</definedName>
    <definedName name="ss" localSheetId="19">#REF!</definedName>
    <definedName name="ss" localSheetId="46">#REF!</definedName>
    <definedName name="ss" localSheetId="55">#REF!</definedName>
    <definedName name="ss" localSheetId="56">#REF!</definedName>
    <definedName name="ss" localSheetId="57">#REF!</definedName>
    <definedName name="ss" localSheetId="58">#REF!</definedName>
    <definedName name="ss" localSheetId="59">#REF!</definedName>
    <definedName name="ss" localSheetId="47">#REF!</definedName>
    <definedName name="ss" localSheetId="48">#REF!</definedName>
    <definedName name="ss" localSheetId="49">#REF!</definedName>
    <definedName name="ss" localSheetId="50">#REF!</definedName>
    <definedName name="ss" localSheetId="51">#REF!</definedName>
    <definedName name="ss" localSheetId="52">#REF!</definedName>
    <definedName name="ss" localSheetId="53">#REF!</definedName>
    <definedName name="ss" localSheetId="54">#REF!</definedName>
    <definedName name="ss" localSheetId="69">#REF!</definedName>
    <definedName name="ss" localSheetId="61">#REF!</definedName>
    <definedName name="ss" localSheetId="62">#REF!</definedName>
    <definedName name="ss" localSheetId="65">#REF!</definedName>
    <definedName name="ss" localSheetId="66">#REF!</definedName>
    <definedName name="ss" localSheetId="67">#REF!</definedName>
    <definedName name="ss" localSheetId="68">#REF!</definedName>
    <definedName name="SUMMARY1" localSheetId="0">#REF!</definedName>
    <definedName name="SUMMARY1" localSheetId="1">#REF!</definedName>
    <definedName name="SUMMARY1" localSheetId="2">#REF!</definedName>
    <definedName name="SUMMARY1" localSheetId="4">#REF!</definedName>
    <definedName name="SUMMARY1" localSheetId="5">#REF!</definedName>
    <definedName name="SUMMARY1" localSheetId="6">#REF!</definedName>
    <definedName name="SUMMARY1" localSheetId="13">#REF!</definedName>
    <definedName name="SUMMARY1" localSheetId="14">#REF!</definedName>
    <definedName name="SUMMARY1" localSheetId="15">#REF!</definedName>
    <definedName name="SUMMARY1" localSheetId="16">#REF!</definedName>
    <definedName name="SUMMARY1" localSheetId="19">#REF!</definedName>
    <definedName name="SUMMARY1" localSheetId="46">#REF!</definedName>
    <definedName name="SUMMARY1" localSheetId="55">#REF!</definedName>
    <definedName name="SUMMARY1" localSheetId="56">#REF!</definedName>
    <definedName name="SUMMARY1" localSheetId="57">#REF!</definedName>
    <definedName name="SUMMARY1" localSheetId="58">#REF!</definedName>
    <definedName name="SUMMARY1" localSheetId="59">#REF!</definedName>
    <definedName name="SUMMARY1" localSheetId="47">#REF!</definedName>
    <definedName name="SUMMARY1" localSheetId="48">#REF!</definedName>
    <definedName name="SUMMARY1" localSheetId="49">#REF!</definedName>
    <definedName name="SUMMARY1" localSheetId="50">#REF!</definedName>
    <definedName name="SUMMARY1" localSheetId="51">#REF!</definedName>
    <definedName name="SUMMARY1" localSheetId="52">#REF!</definedName>
    <definedName name="SUMMARY1" localSheetId="53">#REF!</definedName>
    <definedName name="SUMMARY1" localSheetId="54">#REF!</definedName>
    <definedName name="SUMMARY1" localSheetId="69">#REF!</definedName>
    <definedName name="SUMMARY1" localSheetId="61">#REF!</definedName>
    <definedName name="SUMMARY1" localSheetId="62">#REF!</definedName>
    <definedName name="SUMMARY1" localSheetId="65">#REF!</definedName>
    <definedName name="SUMMARY1" localSheetId="66">#REF!</definedName>
    <definedName name="SUMMARY1" localSheetId="67">#REF!</definedName>
    <definedName name="SUMMARY1" localSheetId="68">#REF!</definedName>
    <definedName name="SUMMARY2" localSheetId="0">#REF!</definedName>
    <definedName name="SUMMARY2" localSheetId="1">#REF!</definedName>
    <definedName name="SUMMARY2" localSheetId="2">#REF!</definedName>
    <definedName name="SUMMARY2" localSheetId="4">#REF!</definedName>
    <definedName name="SUMMARY2" localSheetId="5">#REF!</definedName>
    <definedName name="SUMMARY2" localSheetId="6">#REF!</definedName>
    <definedName name="SUMMARY2" localSheetId="13">#REF!</definedName>
    <definedName name="SUMMARY2" localSheetId="14">#REF!</definedName>
    <definedName name="SUMMARY2" localSheetId="15">#REF!</definedName>
    <definedName name="SUMMARY2" localSheetId="16">#REF!</definedName>
    <definedName name="SUMMARY2" localSheetId="19">#REF!</definedName>
    <definedName name="SUMMARY2" localSheetId="46">#REF!</definedName>
    <definedName name="SUMMARY2" localSheetId="55">#REF!</definedName>
    <definedName name="SUMMARY2" localSheetId="56">#REF!</definedName>
    <definedName name="SUMMARY2" localSheetId="57">#REF!</definedName>
    <definedName name="SUMMARY2" localSheetId="58">#REF!</definedName>
    <definedName name="SUMMARY2" localSheetId="59">#REF!</definedName>
    <definedName name="SUMMARY2" localSheetId="47">#REF!</definedName>
    <definedName name="SUMMARY2" localSheetId="48">#REF!</definedName>
    <definedName name="SUMMARY2" localSheetId="49">#REF!</definedName>
    <definedName name="SUMMARY2" localSheetId="50">#REF!</definedName>
    <definedName name="SUMMARY2" localSheetId="51">#REF!</definedName>
    <definedName name="SUMMARY2" localSheetId="52">#REF!</definedName>
    <definedName name="SUMMARY2" localSheetId="53">#REF!</definedName>
    <definedName name="SUMMARY2" localSheetId="54">#REF!</definedName>
    <definedName name="SUMMARY2" localSheetId="69">#REF!</definedName>
    <definedName name="SUMMARY2" localSheetId="61">#REF!</definedName>
    <definedName name="SUMMARY2" localSheetId="62">#REF!</definedName>
    <definedName name="SUMMARY2" localSheetId="65">#REF!</definedName>
    <definedName name="SUMMARY2" localSheetId="66">#REF!</definedName>
    <definedName name="SUMMARY2" localSheetId="67">#REF!</definedName>
    <definedName name="SUMMARY2" localSheetId="68">#REF!</definedName>
    <definedName name="T" localSheetId="0">#REF!</definedName>
    <definedName name="T" localSheetId="1">#REF!</definedName>
    <definedName name="T" localSheetId="2">#REF!</definedName>
    <definedName name="T" localSheetId="4">#REF!</definedName>
    <definedName name="T" localSheetId="5">#REF!</definedName>
    <definedName name="T" localSheetId="6">#REF!</definedName>
    <definedName name="T" localSheetId="21">#REF!</definedName>
    <definedName name="T" localSheetId="13">#REF!</definedName>
    <definedName name="T" localSheetId="14">#REF!</definedName>
    <definedName name="T" localSheetId="15">#REF!</definedName>
    <definedName name="T" localSheetId="16">#REF!</definedName>
    <definedName name="T" localSheetId="19">#REF!</definedName>
    <definedName name="T" localSheetId="25">#REF!</definedName>
    <definedName name="T" localSheetId="46">#REF!</definedName>
    <definedName name="T" localSheetId="55">#REF!</definedName>
    <definedName name="T" localSheetId="56">#REF!</definedName>
    <definedName name="T" localSheetId="57">#REF!</definedName>
    <definedName name="T" localSheetId="47">#REF!</definedName>
    <definedName name="T" localSheetId="48">#REF!</definedName>
    <definedName name="T" localSheetId="49">#REF!</definedName>
    <definedName name="T" localSheetId="50">#REF!</definedName>
    <definedName name="T" localSheetId="51">#REF!</definedName>
    <definedName name="T" localSheetId="52">#REF!</definedName>
    <definedName name="T" localSheetId="53">#REF!</definedName>
    <definedName name="T" localSheetId="54">#REF!</definedName>
    <definedName name="T" localSheetId="71">#REF!</definedName>
    <definedName name="T" localSheetId="73">#REF!</definedName>
    <definedName name="T" localSheetId="74">#REF!</definedName>
    <definedName name="T" localSheetId="61">#REF!</definedName>
    <definedName name="T" localSheetId="62">#REF!</definedName>
    <definedName name="T" localSheetId="65">#REF!</definedName>
    <definedName name="T" localSheetId="66">#REF!</definedName>
    <definedName name="T" localSheetId="68">#REF!</definedName>
    <definedName name="taba6" localSheetId="0">#REF!</definedName>
    <definedName name="taba6" localSheetId="1">#REF!</definedName>
    <definedName name="taba6" localSheetId="2">#REF!</definedName>
    <definedName name="taba6" localSheetId="4">#REF!</definedName>
    <definedName name="taba6" localSheetId="5">#REF!</definedName>
    <definedName name="taba6" localSheetId="6">#REF!</definedName>
    <definedName name="taba6" localSheetId="13">#REF!</definedName>
    <definedName name="taba6" localSheetId="14">#REF!</definedName>
    <definedName name="taba6" localSheetId="15">#REF!</definedName>
    <definedName name="taba6" localSheetId="16">#REF!</definedName>
    <definedName name="taba6" localSheetId="19">#REF!</definedName>
    <definedName name="taba6" localSheetId="46">#REF!</definedName>
    <definedName name="taba6" localSheetId="55">#REF!</definedName>
    <definedName name="taba6" localSheetId="56">#REF!</definedName>
    <definedName name="taba6" localSheetId="57">#REF!</definedName>
    <definedName name="taba6" localSheetId="58">#REF!</definedName>
    <definedName name="taba6" localSheetId="59">#REF!</definedName>
    <definedName name="taba6" localSheetId="47">#REF!</definedName>
    <definedName name="taba6" localSheetId="48">#REF!</definedName>
    <definedName name="taba6" localSheetId="49">#REF!</definedName>
    <definedName name="taba6" localSheetId="50">#REF!</definedName>
    <definedName name="taba6" localSheetId="51">#REF!</definedName>
    <definedName name="taba6" localSheetId="52">#REF!</definedName>
    <definedName name="taba6" localSheetId="53">#REF!</definedName>
    <definedName name="taba6" localSheetId="54">#REF!</definedName>
    <definedName name="taba6" localSheetId="69">#REF!</definedName>
    <definedName name="taba6" localSheetId="61">#REF!</definedName>
    <definedName name="taba6" localSheetId="62">#REF!</definedName>
    <definedName name="taba6" localSheetId="65">#REF!</definedName>
    <definedName name="taba6" localSheetId="66">#REF!</definedName>
    <definedName name="taba6" localSheetId="67">#REF!</definedName>
    <definedName name="taba6" localSheetId="68">#REF!</definedName>
    <definedName name="tabg1" localSheetId="0">#REF!</definedName>
    <definedName name="tabg1" localSheetId="1">#REF!</definedName>
    <definedName name="tabg1" localSheetId="2">#REF!</definedName>
    <definedName name="tabg1" localSheetId="4">#REF!</definedName>
    <definedName name="tabg1" localSheetId="5">#REF!</definedName>
    <definedName name="tabg1" localSheetId="6">#REF!</definedName>
    <definedName name="tabg1" localSheetId="13">#REF!</definedName>
    <definedName name="tabg1" localSheetId="14">#REF!</definedName>
    <definedName name="tabg1" localSheetId="15">#REF!</definedName>
    <definedName name="tabg1" localSheetId="16">#REF!</definedName>
    <definedName name="tabg1" localSheetId="19">#REF!</definedName>
    <definedName name="tabg1" localSheetId="46">#REF!</definedName>
    <definedName name="tabg1" localSheetId="55">#REF!</definedName>
    <definedName name="tabg1" localSheetId="56">#REF!</definedName>
    <definedName name="tabg1" localSheetId="57">#REF!</definedName>
    <definedName name="tabg1" localSheetId="58">#REF!</definedName>
    <definedName name="tabg1" localSheetId="59">#REF!</definedName>
    <definedName name="tabg1" localSheetId="47">#REF!</definedName>
    <definedName name="tabg1" localSheetId="48">#REF!</definedName>
    <definedName name="tabg1" localSheetId="49">#REF!</definedName>
    <definedName name="tabg1" localSheetId="50">#REF!</definedName>
    <definedName name="tabg1" localSheetId="51">#REF!</definedName>
    <definedName name="tabg1" localSheetId="52">#REF!</definedName>
    <definedName name="tabg1" localSheetId="53">#REF!</definedName>
    <definedName name="tabg1" localSheetId="54">#REF!</definedName>
    <definedName name="tabg1" localSheetId="69">#REF!</definedName>
    <definedName name="tabg1" localSheetId="61">#REF!</definedName>
    <definedName name="tabg1" localSheetId="62">#REF!</definedName>
    <definedName name="tabg1" localSheetId="65">#REF!</definedName>
    <definedName name="tabg1" localSheetId="66">#REF!</definedName>
    <definedName name="tabg1" localSheetId="67">#REF!</definedName>
    <definedName name="tabg1" localSheetId="68">#REF!</definedName>
    <definedName name="tabg3" localSheetId="0">#REF!</definedName>
    <definedName name="tabg3" localSheetId="1">#REF!</definedName>
    <definedName name="tabg3" localSheetId="2">#REF!</definedName>
    <definedName name="tabg3" localSheetId="4">#REF!</definedName>
    <definedName name="tabg3" localSheetId="5">#REF!</definedName>
    <definedName name="tabg3" localSheetId="6">#REF!</definedName>
    <definedName name="tabg3" localSheetId="13">#REF!</definedName>
    <definedName name="tabg3" localSheetId="14">#REF!</definedName>
    <definedName name="tabg3" localSheetId="15">#REF!</definedName>
    <definedName name="tabg3" localSheetId="16">#REF!</definedName>
    <definedName name="tabg3" localSheetId="19">#REF!</definedName>
    <definedName name="tabg3" localSheetId="46">#REF!</definedName>
    <definedName name="tabg3" localSheetId="55">#REF!</definedName>
    <definedName name="tabg3" localSheetId="56">#REF!</definedName>
    <definedName name="tabg3" localSheetId="57">#REF!</definedName>
    <definedName name="tabg3" localSheetId="58">#REF!</definedName>
    <definedName name="tabg3" localSheetId="59">#REF!</definedName>
    <definedName name="tabg3" localSheetId="47">#REF!</definedName>
    <definedName name="tabg3" localSheetId="48">#REF!</definedName>
    <definedName name="tabg3" localSheetId="49">#REF!</definedName>
    <definedName name="tabg3" localSheetId="50">#REF!</definedName>
    <definedName name="tabg3" localSheetId="51">#REF!</definedName>
    <definedName name="tabg3" localSheetId="52">#REF!</definedName>
    <definedName name="tabg3" localSheetId="53">#REF!</definedName>
    <definedName name="tabg3" localSheetId="54">#REF!</definedName>
    <definedName name="tabg3" localSheetId="69">#REF!</definedName>
    <definedName name="tabg3" localSheetId="61">#REF!</definedName>
    <definedName name="tabg3" localSheetId="62">#REF!</definedName>
    <definedName name="tabg3" localSheetId="65">#REF!</definedName>
    <definedName name="tabg3" localSheetId="66">#REF!</definedName>
    <definedName name="tabg3" localSheetId="67">#REF!</definedName>
    <definedName name="tabg3" localSheetId="68">#REF!</definedName>
    <definedName name="Table_11._Uzbekistan__Producer_Prices__2000_2001_1" localSheetId="0">#REF!</definedName>
    <definedName name="Table_11._Uzbekistan__Producer_Prices__2000_2001_1" localSheetId="1">#REF!</definedName>
    <definedName name="Table_11._Uzbekistan__Producer_Prices__2000_2001_1" localSheetId="2">#REF!</definedName>
    <definedName name="Table_11._Uzbekistan__Producer_Prices__2000_2001_1" localSheetId="4">#REF!</definedName>
    <definedName name="Table_11._Uzbekistan__Producer_Prices__2000_2001_1" localSheetId="5">#REF!</definedName>
    <definedName name="Table_11._Uzbekistan__Producer_Prices__2000_2001_1" localSheetId="6">#REF!</definedName>
    <definedName name="Table_11._Uzbekistan__Producer_Prices__2000_2001_1" localSheetId="13">#REF!</definedName>
    <definedName name="Table_11._Uzbekistan__Producer_Prices__2000_2001_1" localSheetId="14">#REF!</definedName>
    <definedName name="Table_11._Uzbekistan__Producer_Prices__2000_2001_1" localSheetId="15">#REF!</definedName>
    <definedName name="Table_11._Uzbekistan__Producer_Prices__2000_2001_1" localSheetId="16">#REF!</definedName>
    <definedName name="Table_11._Uzbekistan__Producer_Prices__2000_2001_1" localSheetId="19">#REF!</definedName>
    <definedName name="Table_11._Uzbekistan__Producer_Prices__2000_2001_1" localSheetId="46">#REF!</definedName>
    <definedName name="Table_11._Uzbekistan__Producer_Prices__2000_2001_1" localSheetId="55">#REF!</definedName>
    <definedName name="Table_11._Uzbekistan__Producer_Prices__2000_2001_1" localSheetId="56">#REF!</definedName>
    <definedName name="Table_11._Uzbekistan__Producer_Prices__2000_2001_1" localSheetId="57">#REF!</definedName>
    <definedName name="Table_11._Uzbekistan__Producer_Prices__2000_2001_1" localSheetId="58">#REF!</definedName>
    <definedName name="Table_11._Uzbekistan__Producer_Prices__2000_2001_1" localSheetId="59">#REF!</definedName>
    <definedName name="Table_11._Uzbekistan__Producer_Prices__2000_2001_1" localSheetId="47">#REF!</definedName>
    <definedName name="Table_11._Uzbekistan__Producer_Prices__2000_2001_1" localSheetId="48">#REF!</definedName>
    <definedName name="Table_11._Uzbekistan__Producer_Prices__2000_2001_1" localSheetId="49">#REF!</definedName>
    <definedName name="Table_11._Uzbekistan__Producer_Prices__2000_2001_1" localSheetId="50">#REF!</definedName>
    <definedName name="Table_11._Uzbekistan__Producer_Prices__2000_2001_1" localSheetId="51">#REF!</definedName>
    <definedName name="Table_11._Uzbekistan__Producer_Prices__2000_2001_1" localSheetId="52">#REF!</definedName>
    <definedName name="Table_11._Uzbekistan__Producer_Prices__2000_2001_1" localSheetId="53">#REF!</definedName>
    <definedName name="Table_11._Uzbekistan__Producer_Prices__2000_2001_1" localSheetId="54">#REF!</definedName>
    <definedName name="Table_11._Uzbekistan__Producer_Prices__2000_2001_1" localSheetId="69">#REF!</definedName>
    <definedName name="Table_11._Uzbekistan__Producer_Prices__2000_2001_1" localSheetId="61">#REF!</definedName>
    <definedName name="Table_11._Uzbekistan__Producer_Prices__2000_2001_1" localSheetId="62">#REF!</definedName>
    <definedName name="Table_11._Uzbekistan__Producer_Prices__2000_2001_1" localSheetId="65">#REF!</definedName>
    <definedName name="Table_11._Uzbekistan__Producer_Prices__2000_2001_1" localSheetId="66">#REF!</definedName>
    <definedName name="Table_11._Uzbekistan__Producer_Prices__2000_2001_1" localSheetId="67">#REF!</definedName>
    <definedName name="Table_11._Uzbekistan__Producer_Prices__2000_2001_1" localSheetId="68">#REF!</definedName>
    <definedName name="Table_15._Uzbekistan__Non_Oil_Energy_Balances___1995_2002" localSheetId="0">#REF!</definedName>
    <definedName name="Table_15._Uzbekistan__Non_Oil_Energy_Balances___1995_2002" localSheetId="1">#REF!</definedName>
    <definedName name="Table_15._Uzbekistan__Non_Oil_Energy_Balances___1995_2002" localSheetId="2">#REF!</definedName>
    <definedName name="Table_15._Uzbekistan__Non_Oil_Energy_Balances___1995_2002" localSheetId="4">#REF!</definedName>
    <definedName name="Table_15._Uzbekistan__Non_Oil_Energy_Balances___1995_2002" localSheetId="5">#REF!</definedName>
    <definedName name="Table_15._Uzbekistan__Non_Oil_Energy_Balances___1995_2002" localSheetId="6">#REF!</definedName>
    <definedName name="Table_15._Uzbekistan__Non_Oil_Energy_Balances___1995_2002" localSheetId="13">#REF!</definedName>
    <definedName name="Table_15._Uzbekistan__Non_Oil_Energy_Balances___1995_2002" localSheetId="14">#REF!</definedName>
    <definedName name="Table_15._Uzbekistan__Non_Oil_Energy_Balances___1995_2002" localSheetId="15">#REF!</definedName>
    <definedName name="Table_15._Uzbekistan__Non_Oil_Energy_Balances___1995_2002" localSheetId="16">#REF!</definedName>
    <definedName name="Table_15._Uzbekistan__Non_Oil_Energy_Balances___1995_2002" localSheetId="19">#REF!</definedName>
    <definedName name="Table_15._Uzbekistan__Non_Oil_Energy_Balances___1995_2002" localSheetId="46">#REF!</definedName>
    <definedName name="Table_15._Uzbekistan__Non_Oil_Energy_Balances___1995_2002" localSheetId="55">#REF!</definedName>
    <definedName name="Table_15._Uzbekistan__Non_Oil_Energy_Balances___1995_2002" localSheetId="56">#REF!</definedName>
    <definedName name="Table_15._Uzbekistan__Non_Oil_Energy_Balances___1995_2002" localSheetId="57">#REF!</definedName>
    <definedName name="Table_15._Uzbekistan__Non_Oil_Energy_Balances___1995_2002" localSheetId="58">#REF!</definedName>
    <definedName name="Table_15._Uzbekistan__Non_Oil_Energy_Balances___1995_2002" localSheetId="59">#REF!</definedName>
    <definedName name="Table_15._Uzbekistan__Non_Oil_Energy_Balances___1995_2002" localSheetId="47">#REF!</definedName>
    <definedName name="Table_15._Uzbekistan__Non_Oil_Energy_Balances___1995_2002" localSheetId="48">#REF!</definedName>
    <definedName name="Table_15._Uzbekistan__Non_Oil_Energy_Balances___1995_2002" localSheetId="49">#REF!</definedName>
    <definedName name="Table_15._Uzbekistan__Non_Oil_Energy_Balances___1995_2002" localSheetId="50">#REF!</definedName>
    <definedName name="Table_15._Uzbekistan__Non_Oil_Energy_Balances___1995_2002" localSheetId="51">#REF!</definedName>
    <definedName name="Table_15._Uzbekistan__Non_Oil_Energy_Balances___1995_2002" localSheetId="52">#REF!</definedName>
    <definedName name="Table_15._Uzbekistan__Non_Oil_Energy_Balances___1995_2002" localSheetId="53">#REF!</definedName>
    <definedName name="Table_15._Uzbekistan__Non_Oil_Energy_Balances___1995_2002" localSheetId="54">#REF!</definedName>
    <definedName name="Table_15._Uzbekistan__Non_Oil_Energy_Balances___1995_2002" localSheetId="69">#REF!</definedName>
    <definedName name="Table_15._Uzbekistan__Non_Oil_Energy_Balances___1995_2002" localSheetId="61">#REF!</definedName>
    <definedName name="Table_15._Uzbekistan__Non_Oil_Energy_Balances___1995_2002" localSheetId="62">#REF!</definedName>
    <definedName name="Table_15._Uzbekistan__Non_Oil_Energy_Balances___1995_2002" localSheetId="65">#REF!</definedName>
    <definedName name="Table_15._Uzbekistan__Non_Oil_Energy_Balances___1995_2002" localSheetId="66">#REF!</definedName>
    <definedName name="Table_15._Uzbekistan__Non_Oil_Energy_Balances___1995_2002" localSheetId="67">#REF!</definedName>
    <definedName name="Table_15._Uzbekistan__Non_Oil_Energy_Balances___1995_2002" localSheetId="68">#REF!</definedName>
    <definedName name="Table_17._Uzbekistan__Corporatized_and_Partially_Privatized_Enterprises__1993_2000_1" localSheetId="0">#REF!</definedName>
    <definedName name="Table_17._Uzbekistan__Corporatized_and_Partially_Privatized_Enterprises__1993_2000_1" localSheetId="1">#REF!</definedName>
    <definedName name="Table_17._Uzbekistan__Corporatized_and_Partially_Privatized_Enterprises__1993_2000_1" localSheetId="2">#REF!</definedName>
    <definedName name="Table_17._Uzbekistan__Corporatized_and_Partially_Privatized_Enterprises__1993_2000_1" localSheetId="4">#REF!</definedName>
    <definedName name="Table_17._Uzbekistan__Corporatized_and_Partially_Privatized_Enterprises__1993_2000_1" localSheetId="5">#REF!</definedName>
    <definedName name="Table_17._Uzbekistan__Corporatized_and_Partially_Privatized_Enterprises__1993_2000_1" localSheetId="6">#REF!</definedName>
    <definedName name="Table_17._Uzbekistan__Corporatized_and_Partially_Privatized_Enterprises__1993_2000_1" localSheetId="13">#REF!</definedName>
    <definedName name="Table_17._Uzbekistan__Corporatized_and_Partially_Privatized_Enterprises__1993_2000_1" localSheetId="14">#REF!</definedName>
    <definedName name="Table_17._Uzbekistan__Corporatized_and_Partially_Privatized_Enterprises__1993_2000_1" localSheetId="15">#REF!</definedName>
    <definedName name="Table_17._Uzbekistan__Corporatized_and_Partially_Privatized_Enterprises__1993_2000_1" localSheetId="16">#REF!</definedName>
    <definedName name="Table_17._Uzbekistan__Corporatized_and_Partially_Privatized_Enterprises__1993_2000_1" localSheetId="19">#REF!</definedName>
    <definedName name="Table_17._Uzbekistan__Corporatized_and_Partially_Privatized_Enterprises__1993_2000_1" localSheetId="46">#REF!</definedName>
    <definedName name="Table_17._Uzbekistan__Corporatized_and_Partially_Privatized_Enterprises__1993_2000_1" localSheetId="55">#REF!</definedName>
    <definedName name="Table_17._Uzbekistan__Corporatized_and_Partially_Privatized_Enterprises__1993_2000_1" localSheetId="56">#REF!</definedName>
    <definedName name="Table_17._Uzbekistan__Corporatized_and_Partially_Privatized_Enterprises__1993_2000_1" localSheetId="57">#REF!</definedName>
    <definedName name="Table_17._Uzbekistan__Corporatized_and_Partially_Privatized_Enterprises__1993_2000_1" localSheetId="58">#REF!</definedName>
    <definedName name="Table_17._Uzbekistan__Corporatized_and_Partially_Privatized_Enterprises__1993_2000_1" localSheetId="59">#REF!</definedName>
    <definedName name="Table_17._Uzbekistan__Corporatized_and_Partially_Privatized_Enterprises__1993_2000_1" localSheetId="47">#REF!</definedName>
    <definedName name="Table_17._Uzbekistan__Corporatized_and_Partially_Privatized_Enterprises__1993_2000_1" localSheetId="48">#REF!</definedName>
    <definedName name="Table_17._Uzbekistan__Corporatized_and_Partially_Privatized_Enterprises__1993_2000_1" localSheetId="49">#REF!</definedName>
    <definedName name="Table_17._Uzbekistan__Corporatized_and_Partially_Privatized_Enterprises__1993_2000_1" localSheetId="50">#REF!</definedName>
    <definedName name="Table_17._Uzbekistan__Corporatized_and_Partially_Privatized_Enterprises__1993_2000_1" localSheetId="51">#REF!</definedName>
    <definedName name="Table_17._Uzbekistan__Corporatized_and_Partially_Privatized_Enterprises__1993_2000_1" localSheetId="52">#REF!</definedName>
    <definedName name="Table_17._Uzbekistan__Corporatized_and_Partially_Privatized_Enterprises__1993_2000_1" localSheetId="53">#REF!</definedName>
    <definedName name="Table_17._Uzbekistan__Corporatized_and_Partially_Privatized_Enterprises__1993_2000_1" localSheetId="54">#REF!</definedName>
    <definedName name="Table_17._Uzbekistan__Corporatized_and_Partially_Privatized_Enterprises__1993_2000_1" localSheetId="69">#REF!</definedName>
    <definedName name="Table_17._Uzbekistan__Corporatized_and_Partially_Privatized_Enterprises__1993_2000_1" localSheetId="61">#REF!</definedName>
    <definedName name="Table_17._Uzbekistan__Corporatized_and_Partially_Privatized_Enterprises__1993_2000_1" localSheetId="62">#REF!</definedName>
    <definedName name="Table_17._Uzbekistan__Corporatized_and_Partially_Privatized_Enterprises__1993_2000_1" localSheetId="65">#REF!</definedName>
    <definedName name="Table_17._Uzbekistan__Corporatized_and_Partially_Privatized_Enterprises__1993_2000_1" localSheetId="66">#REF!</definedName>
    <definedName name="Table_17._Uzbekistan__Corporatized_and_Partially_Privatized_Enterprises__1993_2000_1" localSheetId="67">#REF!</definedName>
    <definedName name="Table_17._Uzbekistan__Corporatized_and_Partially_Privatized_Enterprises__1993_2000_1" localSheetId="68">#REF!</definedName>
    <definedName name="Table_2____Moldova___General_Government_Budget_1995_98__Mdl_millions__1" localSheetId="0">#REF!</definedName>
    <definedName name="Table_2____Moldova___General_Government_Budget_1995_98__Mdl_millions__1" localSheetId="1">#REF!</definedName>
    <definedName name="Table_2____Moldova___General_Government_Budget_1995_98__Mdl_millions__1" localSheetId="2">#REF!</definedName>
    <definedName name="Table_2____Moldova___General_Government_Budget_1995_98__Mdl_millions__1" localSheetId="4">#REF!</definedName>
    <definedName name="Table_2____Moldova___General_Government_Budget_1995_98__Mdl_millions__1" localSheetId="5">#REF!</definedName>
    <definedName name="Table_2____Moldova___General_Government_Budget_1995_98__Mdl_millions__1" localSheetId="6">#REF!</definedName>
    <definedName name="Table_2____Moldova___General_Government_Budget_1995_98__Mdl_millions__1" localSheetId="13">#REF!</definedName>
    <definedName name="Table_2____Moldova___General_Government_Budget_1995_98__Mdl_millions__1" localSheetId="14">#REF!</definedName>
    <definedName name="Table_2____Moldova___General_Government_Budget_1995_98__Mdl_millions__1" localSheetId="15">#REF!</definedName>
    <definedName name="Table_2____Moldova___General_Government_Budget_1995_98__Mdl_millions__1" localSheetId="16">#REF!</definedName>
    <definedName name="Table_2____Moldova___General_Government_Budget_1995_98__Mdl_millions__1" localSheetId="19">#REF!</definedName>
    <definedName name="Table_2____Moldova___General_Government_Budget_1995_98__Mdl_millions__1" localSheetId="46">#REF!</definedName>
    <definedName name="Table_2____Moldova___General_Government_Budget_1995_98__Mdl_millions__1" localSheetId="55">#REF!</definedName>
    <definedName name="Table_2____Moldova___General_Government_Budget_1995_98__Mdl_millions__1" localSheetId="56">#REF!</definedName>
    <definedName name="Table_2____Moldova___General_Government_Budget_1995_98__Mdl_millions__1" localSheetId="57">#REF!</definedName>
    <definedName name="Table_2____Moldova___General_Government_Budget_1995_98__Mdl_millions__1" localSheetId="58">#REF!</definedName>
    <definedName name="Table_2____Moldova___General_Government_Budget_1995_98__Mdl_millions__1" localSheetId="59">#REF!</definedName>
    <definedName name="Table_2____Moldova___General_Government_Budget_1995_98__Mdl_millions__1" localSheetId="47">#REF!</definedName>
    <definedName name="Table_2____Moldova___General_Government_Budget_1995_98__Mdl_millions__1" localSheetId="48">#REF!</definedName>
    <definedName name="Table_2____Moldova___General_Government_Budget_1995_98__Mdl_millions__1" localSheetId="49">#REF!</definedName>
    <definedName name="Table_2____Moldova___General_Government_Budget_1995_98__Mdl_millions__1" localSheetId="50">#REF!</definedName>
    <definedName name="Table_2____Moldova___General_Government_Budget_1995_98__Mdl_millions__1" localSheetId="51">#REF!</definedName>
    <definedName name="Table_2____Moldova___General_Government_Budget_1995_98__Mdl_millions__1" localSheetId="52">#REF!</definedName>
    <definedName name="Table_2____Moldova___General_Government_Budget_1995_98__Mdl_millions__1" localSheetId="53">#REF!</definedName>
    <definedName name="Table_2____Moldova___General_Government_Budget_1995_98__Mdl_millions__1" localSheetId="54">#REF!</definedName>
    <definedName name="Table_2____Moldova___General_Government_Budget_1995_98__Mdl_millions__1" localSheetId="69">#REF!</definedName>
    <definedName name="Table_2____Moldova___General_Government_Budget_1995_98__Mdl_millions__1" localSheetId="61">#REF!</definedName>
    <definedName name="Table_2____Moldova___General_Government_Budget_1995_98__Mdl_millions__1" localSheetId="62">#REF!</definedName>
    <definedName name="Table_2____Moldova___General_Government_Budget_1995_98__Mdl_millions__1" localSheetId="65">#REF!</definedName>
    <definedName name="Table_2____Moldova___General_Government_Budget_1995_98__Mdl_millions__1" localSheetId="66">#REF!</definedName>
    <definedName name="Table_2____Moldova___General_Government_Budget_1995_98__Mdl_millions__1" localSheetId="67">#REF!</definedName>
    <definedName name="Table_2____Moldova___General_Government_Budget_1995_98__Mdl_millions__1" localSheetId="68">#REF!</definedName>
    <definedName name="Table_3._Moldova__Balance_of_Payments__1994_98" localSheetId="0">#REF!</definedName>
    <definedName name="Table_3._Moldova__Balance_of_Payments__1994_98" localSheetId="1">#REF!</definedName>
    <definedName name="Table_3._Moldova__Balance_of_Payments__1994_98" localSheetId="2">#REF!</definedName>
    <definedName name="Table_3._Moldova__Balance_of_Payments__1994_98" localSheetId="4">#REF!</definedName>
    <definedName name="Table_3._Moldova__Balance_of_Payments__1994_98" localSheetId="5">#REF!</definedName>
    <definedName name="Table_3._Moldova__Balance_of_Payments__1994_98" localSheetId="6">#REF!</definedName>
    <definedName name="Table_3._Moldova__Balance_of_Payments__1994_98" localSheetId="13">#REF!</definedName>
    <definedName name="Table_3._Moldova__Balance_of_Payments__1994_98" localSheetId="14">#REF!</definedName>
    <definedName name="Table_3._Moldova__Balance_of_Payments__1994_98" localSheetId="15">#REF!</definedName>
    <definedName name="Table_3._Moldova__Balance_of_Payments__1994_98" localSheetId="16">#REF!</definedName>
    <definedName name="Table_3._Moldova__Balance_of_Payments__1994_98" localSheetId="19">#REF!</definedName>
    <definedName name="Table_3._Moldova__Balance_of_Payments__1994_98" localSheetId="46">#REF!</definedName>
    <definedName name="Table_3._Moldova__Balance_of_Payments__1994_98" localSheetId="55">#REF!</definedName>
    <definedName name="Table_3._Moldova__Balance_of_Payments__1994_98" localSheetId="56">#REF!</definedName>
    <definedName name="Table_3._Moldova__Balance_of_Payments__1994_98" localSheetId="57">#REF!</definedName>
    <definedName name="Table_3._Moldova__Balance_of_Payments__1994_98" localSheetId="58">#REF!</definedName>
    <definedName name="Table_3._Moldova__Balance_of_Payments__1994_98" localSheetId="59">#REF!</definedName>
    <definedName name="Table_3._Moldova__Balance_of_Payments__1994_98" localSheetId="47">#REF!</definedName>
    <definedName name="Table_3._Moldova__Balance_of_Payments__1994_98" localSheetId="48">#REF!</definedName>
    <definedName name="Table_3._Moldova__Balance_of_Payments__1994_98" localSheetId="49">#REF!</definedName>
    <definedName name="Table_3._Moldova__Balance_of_Payments__1994_98" localSheetId="50">#REF!</definedName>
    <definedName name="Table_3._Moldova__Balance_of_Payments__1994_98" localSheetId="51">#REF!</definedName>
    <definedName name="Table_3._Moldova__Balance_of_Payments__1994_98" localSheetId="52">#REF!</definedName>
    <definedName name="Table_3._Moldova__Balance_of_Payments__1994_98" localSheetId="53">#REF!</definedName>
    <definedName name="Table_3._Moldova__Balance_of_Payments__1994_98" localSheetId="54">#REF!</definedName>
    <definedName name="Table_3._Moldova__Balance_of_Payments__1994_98" localSheetId="69">#REF!</definedName>
    <definedName name="Table_3._Moldova__Balance_of_Payments__1994_98" localSheetId="61">#REF!</definedName>
    <definedName name="Table_3._Moldova__Balance_of_Payments__1994_98" localSheetId="62">#REF!</definedName>
    <definedName name="Table_3._Moldova__Balance_of_Payments__1994_98" localSheetId="65">#REF!</definedName>
    <definedName name="Table_3._Moldova__Balance_of_Payments__1994_98" localSheetId="66">#REF!</definedName>
    <definedName name="Table_3._Moldova__Balance_of_Payments__1994_98" localSheetId="67">#REF!</definedName>
    <definedName name="Table_3._Moldova__Balance_of_Payments__1994_98" localSheetId="68">#REF!</definedName>
    <definedName name="Table_31.__Uzbekistan__Consolidated_Budget__1995_2002" localSheetId="0">#REF!</definedName>
    <definedName name="Table_31.__Uzbekistan__Consolidated_Budget__1995_2002" localSheetId="1">#REF!</definedName>
    <definedName name="Table_31.__Uzbekistan__Consolidated_Budget__1995_2002" localSheetId="2">#REF!</definedName>
    <definedName name="Table_31.__Uzbekistan__Consolidated_Budget__1995_2002" localSheetId="4">#REF!</definedName>
    <definedName name="Table_31.__Uzbekistan__Consolidated_Budget__1995_2002" localSheetId="5">#REF!</definedName>
    <definedName name="Table_31.__Uzbekistan__Consolidated_Budget__1995_2002" localSheetId="6">#REF!</definedName>
    <definedName name="Table_31.__Uzbekistan__Consolidated_Budget__1995_2002" localSheetId="13">#REF!</definedName>
    <definedName name="Table_31.__Uzbekistan__Consolidated_Budget__1995_2002" localSheetId="14">#REF!</definedName>
    <definedName name="Table_31.__Uzbekistan__Consolidated_Budget__1995_2002" localSheetId="15">#REF!</definedName>
    <definedName name="Table_31.__Uzbekistan__Consolidated_Budget__1995_2002" localSheetId="16">#REF!</definedName>
    <definedName name="Table_31.__Uzbekistan__Consolidated_Budget__1995_2002" localSheetId="19">#REF!</definedName>
    <definedName name="Table_31.__Uzbekistan__Consolidated_Budget__1995_2002" localSheetId="46">#REF!</definedName>
    <definedName name="Table_31.__Uzbekistan__Consolidated_Budget__1995_2002" localSheetId="55">#REF!</definedName>
    <definedName name="Table_31.__Uzbekistan__Consolidated_Budget__1995_2002" localSheetId="56">#REF!</definedName>
    <definedName name="Table_31.__Uzbekistan__Consolidated_Budget__1995_2002" localSheetId="57">#REF!</definedName>
    <definedName name="Table_31.__Uzbekistan__Consolidated_Budget__1995_2002" localSheetId="58">#REF!</definedName>
    <definedName name="Table_31.__Uzbekistan__Consolidated_Budget__1995_2002" localSheetId="59">#REF!</definedName>
    <definedName name="Table_31.__Uzbekistan__Consolidated_Budget__1995_2002" localSheetId="47">#REF!</definedName>
    <definedName name="Table_31.__Uzbekistan__Consolidated_Budget__1995_2002" localSheetId="48">#REF!</definedName>
    <definedName name="Table_31.__Uzbekistan__Consolidated_Budget__1995_2002" localSheetId="49">#REF!</definedName>
    <definedName name="Table_31.__Uzbekistan__Consolidated_Budget__1995_2002" localSheetId="50">#REF!</definedName>
    <definedName name="Table_31.__Uzbekistan__Consolidated_Budget__1995_2002" localSheetId="51">#REF!</definedName>
    <definedName name="Table_31.__Uzbekistan__Consolidated_Budget__1995_2002" localSheetId="52">#REF!</definedName>
    <definedName name="Table_31.__Uzbekistan__Consolidated_Budget__1995_2002" localSheetId="53">#REF!</definedName>
    <definedName name="Table_31.__Uzbekistan__Consolidated_Budget__1995_2002" localSheetId="54">#REF!</definedName>
    <definedName name="Table_31.__Uzbekistan__Consolidated_Budget__1995_2002" localSheetId="69">#REF!</definedName>
    <definedName name="Table_31.__Uzbekistan__Consolidated_Budget__1995_2002" localSheetId="61">#REF!</definedName>
    <definedName name="Table_31.__Uzbekistan__Consolidated_Budget__1995_2002" localSheetId="62">#REF!</definedName>
    <definedName name="Table_31.__Uzbekistan__Consolidated_Budget__1995_2002" localSheetId="65">#REF!</definedName>
    <definedName name="Table_31.__Uzbekistan__Consolidated_Budget__1995_2002" localSheetId="66">#REF!</definedName>
    <definedName name="Table_31.__Uzbekistan__Consolidated_Budget__1995_2002" localSheetId="67">#REF!</definedName>
    <definedName name="Table_31.__Uzbekistan__Consolidated_Budget__1995_2002" localSheetId="68">#REF!</definedName>
    <definedName name="Table_4.__Moldova____Monetary_Survey_and_Projections__1994_98_1" localSheetId="0">#REF!</definedName>
    <definedName name="Table_4.__Moldova____Monetary_Survey_and_Projections__1994_98_1" localSheetId="1">#REF!</definedName>
    <definedName name="Table_4.__Moldova____Monetary_Survey_and_Projections__1994_98_1" localSheetId="2">#REF!</definedName>
    <definedName name="Table_4.__Moldova____Monetary_Survey_and_Projections__1994_98_1" localSheetId="4">#REF!</definedName>
    <definedName name="Table_4.__Moldova____Monetary_Survey_and_Projections__1994_98_1" localSheetId="5">#REF!</definedName>
    <definedName name="Table_4.__Moldova____Monetary_Survey_and_Projections__1994_98_1" localSheetId="6">#REF!</definedName>
    <definedName name="Table_4.__Moldova____Monetary_Survey_and_Projections__1994_98_1" localSheetId="13">#REF!</definedName>
    <definedName name="Table_4.__Moldova____Monetary_Survey_and_Projections__1994_98_1" localSheetId="14">#REF!</definedName>
    <definedName name="Table_4.__Moldova____Monetary_Survey_and_Projections__1994_98_1" localSheetId="15">#REF!</definedName>
    <definedName name="Table_4.__Moldova____Monetary_Survey_and_Projections__1994_98_1" localSheetId="16">#REF!</definedName>
    <definedName name="Table_4.__Moldova____Monetary_Survey_and_Projections__1994_98_1" localSheetId="19">#REF!</definedName>
    <definedName name="Table_4.__Moldova____Monetary_Survey_and_Projections__1994_98_1" localSheetId="46">#REF!</definedName>
    <definedName name="Table_4.__Moldova____Monetary_Survey_and_Projections__1994_98_1" localSheetId="55">#REF!</definedName>
    <definedName name="Table_4.__Moldova____Monetary_Survey_and_Projections__1994_98_1" localSheetId="56">#REF!</definedName>
    <definedName name="Table_4.__Moldova____Monetary_Survey_and_Projections__1994_98_1" localSheetId="57">#REF!</definedName>
    <definedName name="Table_4.__Moldova____Monetary_Survey_and_Projections__1994_98_1" localSheetId="58">#REF!</definedName>
    <definedName name="Table_4.__Moldova____Monetary_Survey_and_Projections__1994_98_1" localSheetId="59">#REF!</definedName>
    <definedName name="Table_4.__Moldova____Monetary_Survey_and_Projections__1994_98_1" localSheetId="47">#REF!</definedName>
    <definedName name="Table_4.__Moldova____Monetary_Survey_and_Projections__1994_98_1" localSheetId="48">#REF!</definedName>
    <definedName name="Table_4.__Moldova____Monetary_Survey_and_Projections__1994_98_1" localSheetId="49">#REF!</definedName>
    <definedName name="Table_4.__Moldova____Monetary_Survey_and_Projections__1994_98_1" localSheetId="50">#REF!</definedName>
    <definedName name="Table_4.__Moldova____Monetary_Survey_and_Projections__1994_98_1" localSheetId="51">#REF!</definedName>
    <definedName name="Table_4.__Moldova____Monetary_Survey_and_Projections__1994_98_1" localSheetId="52">#REF!</definedName>
    <definedName name="Table_4.__Moldova____Monetary_Survey_and_Projections__1994_98_1" localSheetId="53">#REF!</definedName>
    <definedName name="Table_4.__Moldova____Monetary_Survey_and_Projections__1994_98_1" localSheetId="54">#REF!</definedName>
    <definedName name="Table_4.__Moldova____Monetary_Survey_and_Projections__1994_98_1" localSheetId="69">#REF!</definedName>
    <definedName name="Table_4.__Moldova____Monetary_Survey_and_Projections__1994_98_1" localSheetId="61">#REF!</definedName>
    <definedName name="Table_4.__Moldova____Monetary_Survey_and_Projections__1994_98_1" localSheetId="62">#REF!</definedName>
    <definedName name="Table_4.__Moldova____Monetary_Survey_and_Projections__1994_98_1" localSheetId="65">#REF!</definedName>
    <definedName name="Table_4.__Moldova____Monetary_Survey_and_Projections__1994_98_1" localSheetId="66">#REF!</definedName>
    <definedName name="Table_4.__Moldova____Monetary_Survey_and_Projections__1994_98_1" localSheetId="67">#REF!</definedName>
    <definedName name="Table_4.__Moldova____Monetary_Survey_and_Projections__1994_98_1" localSheetId="68">#REF!</definedName>
    <definedName name="Table_6.__Moldova__Balance_of_Payments__1994_98" localSheetId="0">#REF!</definedName>
    <definedName name="Table_6.__Moldova__Balance_of_Payments__1994_98" localSheetId="1">#REF!</definedName>
    <definedName name="Table_6.__Moldova__Balance_of_Payments__1994_98" localSheetId="2">#REF!</definedName>
    <definedName name="Table_6.__Moldova__Balance_of_Payments__1994_98" localSheetId="4">#REF!</definedName>
    <definedName name="Table_6.__Moldova__Balance_of_Payments__1994_98" localSheetId="5">#REF!</definedName>
    <definedName name="Table_6.__Moldova__Balance_of_Payments__1994_98" localSheetId="6">#REF!</definedName>
    <definedName name="Table_6.__Moldova__Balance_of_Payments__1994_98" localSheetId="13">#REF!</definedName>
    <definedName name="Table_6.__Moldova__Balance_of_Payments__1994_98" localSheetId="14">#REF!</definedName>
    <definedName name="Table_6.__Moldova__Balance_of_Payments__1994_98" localSheetId="15">#REF!</definedName>
    <definedName name="Table_6.__Moldova__Balance_of_Payments__1994_98" localSheetId="16">#REF!</definedName>
    <definedName name="Table_6.__Moldova__Balance_of_Payments__1994_98" localSheetId="19">#REF!</definedName>
    <definedName name="Table_6.__Moldova__Balance_of_Payments__1994_98" localSheetId="46">#REF!</definedName>
    <definedName name="Table_6.__Moldova__Balance_of_Payments__1994_98" localSheetId="55">#REF!</definedName>
    <definedName name="Table_6.__Moldova__Balance_of_Payments__1994_98" localSheetId="56">#REF!</definedName>
    <definedName name="Table_6.__Moldova__Balance_of_Payments__1994_98" localSheetId="57">#REF!</definedName>
    <definedName name="Table_6.__Moldova__Balance_of_Payments__1994_98" localSheetId="58">#REF!</definedName>
    <definedName name="Table_6.__Moldova__Balance_of_Payments__1994_98" localSheetId="59">#REF!</definedName>
    <definedName name="Table_6.__Moldova__Balance_of_Payments__1994_98" localSheetId="47">#REF!</definedName>
    <definedName name="Table_6.__Moldova__Balance_of_Payments__1994_98" localSheetId="48">#REF!</definedName>
    <definedName name="Table_6.__Moldova__Balance_of_Payments__1994_98" localSheetId="49">#REF!</definedName>
    <definedName name="Table_6.__Moldova__Balance_of_Payments__1994_98" localSheetId="50">#REF!</definedName>
    <definedName name="Table_6.__Moldova__Balance_of_Payments__1994_98" localSheetId="51">#REF!</definedName>
    <definedName name="Table_6.__Moldova__Balance_of_Payments__1994_98" localSheetId="52">#REF!</definedName>
    <definedName name="Table_6.__Moldova__Balance_of_Payments__1994_98" localSheetId="53">#REF!</definedName>
    <definedName name="Table_6.__Moldova__Balance_of_Payments__1994_98" localSheetId="54">#REF!</definedName>
    <definedName name="Table_6.__Moldova__Balance_of_Payments__1994_98" localSheetId="69">#REF!</definedName>
    <definedName name="Table_6.__Moldova__Balance_of_Payments__1994_98" localSheetId="61">#REF!</definedName>
    <definedName name="Table_6.__Moldova__Balance_of_Payments__1994_98" localSheetId="62">#REF!</definedName>
    <definedName name="Table_6.__Moldova__Balance_of_Payments__1994_98" localSheetId="65">#REF!</definedName>
    <definedName name="Table_6.__Moldova__Balance_of_Payments__1994_98" localSheetId="66">#REF!</definedName>
    <definedName name="Table_6.__Moldova__Balance_of_Payments__1994_98" localSheetId="67">#REF!</definedName>
    <definedName name="Table_6.__Moldova__Balance_of_Payments__1994_98" localSheetId="68">#REF!</definedName>
    <definedName name="Table_A_20._Uzbekistan__Average_Monthly_Wages_in_the_Public_Sector__1995_2002" localSheetId="0">#REF!</definedName>
    <definedName name="Table_A_20._Uzbekistan__Average_Monthly_Wages_in_the_Public_Sector__1995_2002" localSheetId="1">#REF!</definedName>
    <definedName name="Table_A_20._Uzbekistan__Average_Monthly_Wages_in_the_Public_Sector__1995_2002" localSheetId="2">#REF!</definedName>
    <definedName name="Table_A_20._Uzbekistan__Average_Monthly_Wages_in_the_Public_Sector__1995_2002" localSheetId="4">#REF!</definedName>
    <definedName name="Table_A_20._Uzbekistan__Average_Monthly_Wages_in_the_Public_Sector__1995_2002" localSheetId="5">#REF!</definedName>
    <definedName name="Table_A_20._Uzbekistan__Average_Monthly_Wages_in_the_Public_Sector__1995_2002" localSheetId="6">#REF!</definedName>
    <definedName name="Table_A_20._Uzbekistan__Average_Monthly_Wages_in_the_Public_Sector__1995_2002" localSheetId="13">#REF!</definedName>
    <definedName name="Table_A_20._Uzbekistan__Average_Monthly_Wages_in_the_Public_Sector__1995_2002" localSheetId="14">#REF!</definedName>
    <definedName name="Table_A_20._Uzbekistan__Average_Monthly_Wages_in_the_Public_Sector__1995_2002" localSheetId="15">#REF!</definedName>
    <definedName name="Table_A_20._Uzbekistan__Average_Monthly_Wages_in_the_Public_Sector__1995_2002" localSheetId="16">#REF!</definedName>
    <definedName name="Table_A_20._Uzbekistan__Average_Monthly_Wages_in_the_Public_Sector__1995_2002" localSheetId="19">#REF!</definedName>
    <definedName name="Table_A_20._Uzbekistan__Average_Monthly_Wages_in_the_Public_Sector__1995_2002" localSheetId="46">#REF!</definedName>
    <definedName name="Table_A_20._Uzbekistan__Average_Monthly_Wages_in_the_Public_Sector__1995_2002" localSheetId="55">#REF!</definedName>
    <definedName name="Table_A_20._Uzbekistan__Average_Monthly_Wages_in_the_Public_Sector__1995_2002" localSheetId="56">#REF!</definedName>
    <definedName name="Table_A_20._Uzbekistan__Average_Monthly_Wages_in_the_Public_Sector__1995_2002" localSheetId="57">#REF!</definedName>
    <definedName name="Table_A_20._Uzbekistan__Average_Monthly_Wages_in_the_Public_Sector__1995_2002" localSheetId="58">#REF!</definedName>
    <definedName name="Table_A_20._Uzbekistan__Average_Monthly_Wages_in_the_Public_Sector__1995_2002" localSheetId="59">#REF!</definedName>
    <definedName name="Table_A_20._Uzbekistan__Average_Monthly_Wages_in_the_Public_Sector__1995_2002" localSheetId="47">#REF!</definedName>
    <definedName name="Table_A_20._Uzbekistan__Average_Monthly_Wages_in_the_Public_Sector__1995_2002" localSheetId="48">#REF!</definedName>
    <definedName name="Table_A_20._Uzbekistan__Average_Monthly_Wages_in_the_Public_Sector__1995_2002" localSheetId="49">#REF!</definedName>
    <definedName name="Table_A_20._Uzbekistan__Average_Monthly_Wages_in_the_Public_Sector__1995_2002" localSheetId="50">#REF!</definedName>
    <definedName name="Table_A_20._Uzbekistan__Average_Monthly_Wages_in_the_Public_Sector__1995_2002" localSheetId="51">#REF!</definedName>
    <definedName name="Table_A_20._Uzbekistan__Average_Monthly_Wages_in_the_Public_Sector__1995_2002" localSheetId="52">#REF!</definedName>
    <definedName name="Table_A_20._Uzbekistan__Average_Monthly_Wages_in_the_Public_Sector__1995_2002" localSheetId="53">#REF!</definedName>
    <definedName name="Table_A_20._Uzbekistan__Average_Monthly_Wages_in_the_Public_Sector__1995_2002" localSheetId="54">#REF!</definedName>
    <definedName name="Table_A_20._Uzbekistan__Average_Monthly_Wages_in_the_Public_Sector__1995_2002" localSheetId="69">#REF!</definedName>
    <definedName name="Table_A_20._Uzbekistan__Average_Monthly_Wages_in_the_Public_Sector__1995_2002" localSheetId="61">#REF!</definedName>
    <definedName name="Table_A_20._Uzbekistan__Average_Monthly_Wages_in_the_Public_Sector__1995_2002" localSheetId="62">#REF!</definedName>
    <definedName name="Table_A_20._Uzbekistan__Average_Monthly_Wages_in_the_Public_Sector__1995_2002" localSheetId="65">#REF!</definedName>
    <definedName name="Table_A_20._Uzbekistan__Average_Monthly_Wages_in_the_Public_Sector__1995_2002" localSheetId="66">#REF!</definedName>
    <definedName name="Table_A_20._Uzbekistan__Average_Monthly_Wages_in_the_Public_Sector__1995_2002" localSheetId="67">#REF!</definedName>
    <definedName name="Table_A_20._Uzbekistan__Average_Monthly_Wages_in_the_Public_Sector__1995_2002" localSheetId="68">#REF!</definedName>
    <definedName name="TableName">"Dummy"</definedName>
    <definedName name="Tablica1Структура_рабочих_мест_по_формам_собственности_и_по_видам_деятельности_созданных" localSheetId="0">#REF!</definedName>
    <definedName name="Tablica1Структура_рабочих_мест_по_формам_собственности_и_по_видам_деятельности_созданных" localSheetId="1">#REF!</definedName>
    <definedName name="Tablica1Структура_рабочих_мест_по_формам_собственности_и_по_видам_деятельности_созданных" localSheetId="2">#REF!</definedName>
    <definedName name="Tablica1Структура_рабочих_мест_по_формам_собственности_и_по_видам_деятельности_созданных" localSheetId="3">#REF!</definedName>
    <definedName name="Tablica1Структура_рабочих_мест_по_формам_собственности_и_по_видам_деятельности_созданных" localSheetId="4">#REF!</definedName>
    <definedName name="Tablica1Структура_рабочих_мест_по_формам_собственности_и_по_видам_деятельности_созданных" localSheetId="5">#REF!</definedName>
    <definedName name="Tablica1Структура_рабочих_мест_по_формам_собственности_и_по_видам_деятельности_созданных" localSheetId="6">#REF!</definedName>
    <definedName name="Tablica1Структура_рабочих_мест_по_формам_собственности_и_по_видам_деятельности_созданных" localSheetId="21">#REF!</definedName>
    <definedName name="Tablica1Структура_рабочих_мест_по_формам_собственности_и_по_видам_деятельности_созданных" localSheetId="13">#REF!</definedName>
    <definedName name="Tablica1Структура_рабочих_мест_по_формам_собственности_и_по_видам_деятельности_созданных" localSheetId="14">#REF!</definedName>
    <definedName name="Tablica1Структура_рабочих_мест_по_формам_собственности_и_по_видам_деятельности_созданных" localSheetId="15">#REF!</definedName>
    <definedName name="Tablica1Структура_рабочих_мест_по_формам_собственности_и_по_видам_деятельности_созданных" localSheetId="16">#REF!</definedName>
    <definedName name="Tablica1Структура_рабочих_мест_по_формам_собственности_и_по_видам_деятельности_созданных" localSheetId="19">#REF!</definedName>
    <definedName name="Tablica1Структура_рабочих_мест_по_формам_собственности_и_по_видам_деятельности_созданных" localSheetId="25">#REF!</definedName>
    <definedName name="Tablica1Структура_рабочих_мест_по_формам_собственности_и_по_видам_деятельности_созданных" localSheetId="46">#REF!</definedName>
    <definedName name="Tablica1Структура_рабочих_мест_по_формам_собственности_и_по_видам_деятельности_созданных" localSheetId="55">#REF!</definedName>
    <definedName name="Tablica1Структура_рабочих_мест_по_формам_собственности_и_по_видам_деятельности_созданных" localSheetId="56">#REF!</definedName>
    <definedName name="Tablica1Структура_рабочих_мест_по_формам_собственности_и_по_видам_деятельности_созданных" localSheetId="57">#REF!</definedName>
    <definedName name="Tablica1Структура_рабочих_мест_по_формам_собственности_и_по_видам_деятельности_созданных" localSheetId="58">#REF!</definedName>
    <definedName name="Tablica1Структура_рабочих_мест_по_формам_собственности_и_по_видам_деятельности_созданных" localSheetId="59">#REF!</definedName>
    <definedName name="Tablica1Структура_рабочих_мест_по_формам_собственности_и_по_видам_деятельности_созданных" localSheetId="47">#REF!</definedName>
    <definedName name="Tablica1Структура_рабочих_мест_по_формам_собственности_и_по_видам_деятельности_созданных" localSheetId="48">#REF!</definedName>
    <definedName name="Tablica1Структура_рабочих_мест_по_формам_собственности_и_по_видам_деятельности_созданных" localSheetId="49">#REF!</definedName>
    <definedName name="Tablica1Структура_рабочих_мест_по_формам_собственности_и_по_видам_деятельности_созданных" localSheetId="50">#REF!</definedName>
    <definedName name="Tablica1Структура_рабочих_мест_по_формам_собственности_и_по_видам_деятельности_созданных" localSheetId="51">#REF!</definedName>
    <definedName name="Tablica1Структура_рабочих_мест_по_формам_собственности_и_по_видам_деятельности_созданных" localSheetId="52">#REF!</definedName>
    <definedName name="Tablica1Структура_рабочих_мест_по_формам_собственности_и_по_видам_деятельности_созданных" localSheetId="53">#REF!</definedName>
    <definedName name="Tablica1Структура_рабочих_мест_по_формам_собственности_и_по_видам_деятельности_созданных" localSheetId="54">#REF!</definedName>
    <definedName name="Tablica1Структура_рабочих_мест_по_формам_собственности_и_по_видам_деятельности_созданных" localSheetId="69">#REF!</definedName>
    <definedName name="Tablica1Структура_рабочих_мест_по_формам_собственности_и_по_видам_деятельности_созданных" localSheetId="71">#REF!</definedName>
    <definedName name="Tablica1Структура_рабочих_мест_по_формам_собственности_и_по_видам_деятельности_созданных" localSheetId="73">#REF!</definedName>
    <definedName name="Tablica1Структура_рабочих_мест_по_формам_собственности_и_по_видам_деятельности_созданных" localSheetId="74">#REF!</definedName>
    <definedName name="Tablica1Структура_рабочих_мест_по_формам_собственности_и_по_видам_деятельности_созданных" localSheetId="61">#REF!</definedName>
    <definedName name="Tablica1Структура_рабочих_мест_по_формам_собственности_и_по_видам_деятельности_созданных" localSheetId="62">#REF!</definedName>
    <definedName name="Tablica1Структура_рабочих_мест_по_формам_собственности_и_по_видам_деятельности_созданных" localSheetId="65">#REF!</definedName>
    <definedName name="Tablica1Структура_рабочих_мест_по_формам_собственности_и_по_видам_деятельности_созданных" localSheetId="66">#REF!</definedName>
    <definedName name="Tablica1Структура_рабочих_мест_по_формам_собственности_и_по_видам_деятельности_созданных" localSheetId="67">#REF!</definedName>
    <definedName name="Tablica1Структура_рабочих_мест_по_формам_собственности_и_по_видам_деятельности_созданных" localSheetId="68">#REF!</definedName>
    <definedName name="tabr1" localSheetId="0">#REF!</definedName>
    <definedName name="tabr1" localSheetId="1">#REF!</definedName>
    <definedName name="tabr1" localSheetId="2">#REF!</definedName>
    <definedName name="tabr1" localSheetId="4">#REF!</definedName>
    <definedName name="tabr1" localSheetId="5">#REF!</definedName>
    <definedName name="tabr1" localSheetId="6">#REF!</definedName>
    <definedName name="tabr1" localSheetId="13">#REF!</definedName>
    <definedName name="tabr1" localSheetId="14">#REF!</definedName>
    <definedName name="tabr1" localSheetId="15">#REF!</definedName>
    <definedName name="tabr1" localSheetId="16">#REF!</definedName>
    <definedName name="tabr1" localSheetId="19">#REF!</definedName>
    <definedName name="tabr1" localSheetId="46">#REF!</definedName>
    <definedName name="tabr1" localSheetId="55">#REF!</definedName>
    <definedName name="tabr1" localSheetId="56">#REF!</definedName>
    <definedName name="tabr1" localSheetId="57">#REF!</definedName>
    <definedName name="tabr1" localSheetId="58">#REF!</definedName>
    <definedName name="tabr1" localSheetId="59">#REF!</definedName>
    <definedName name="tabr1" localSheetId="47">#REF!</definedName>
    <definedName name="tabr1" localSheetId="48">#REF!</definedName>
    <definedName name="tabr1" localSheetId="49">#REF!</definedName>
    <definedName name="tabr1" localSheetId="50">#REF!</definedName>
    <definedName name="tabr1" localSheetId="51">#REF!</definedName>
    <definedName name="tabr1" localSheetId="52">#REF!</definedName>
    <definedName name="tabr1" localSheetId="53">#REF!</definedName>
    <definedName name="tabr1" localSheetId="54">#REF!</definedName>
    <definedName name="tabr1" localSheetId="69">#REF!</definedName>
    <definedName name="tabr1" localSheetId="61">#REF!</definedName>
    <definedName name="tabr1" localSheetId="62">#REF!</definedName>
    <definedName name="tabr1" localSheetId="65">#REF!</definedName>
    <definedName name="tabr1" localSheetId="66">#REF!</definedName>
    <definedName name="tabr1" localSheetId="67">#REF!</definedName>
    <definedName name="tabr1" localSheetId="68">#REF!</definedName>
    <definedName name="tabr7" localSheetId="0">#REF!</definedName>
    <definedName name="tabr7" localSheetId="1">#REF!</definedName>
    <definedName name="tabr7" localSheetId="2">#REF!</definedName>
    <definedName name="tabr7" localSheetId="4">#REF!</definedName>
    <definedName name="tabr7" localSheetId="5">#REF!</definedName>
    <definedName name="tabr7" localSheetId="6">#REF!</definedName>
    <definedName name="tabr7" localSheetId="13">#REF!</definedName>
    <definedName name="tabr7" localSheetId="14">#REF!</definedName>
    <definedName name="tabr7" localSheetId="15">#REF!</definedName>
    <definedName name="tabr7" localSheetId="16">#REF!</definedName>
    <definedName name="tabr7" localSheetId="19">#REF!</definedName>
    <definedName name="tabr7" localSheetId="46">#REF!</definedName>
    <definedName name="tabr7" localSheetId="55">#REF!</definedName>
    <definedName name="tabr7" localSheetId="56">#REF!</definedName>
    <definedName name="tabr7" localSheetId="57">#REF!</definedName>
    <definedName name="tabr7" localSheetId="58">#REF!</definedName>
    <definedName name="tabr7" localSheetId="59">#REF!</definedName>
    <definedName name="tabr7" localSheetId="47">#REF!</definedName>
    <definedName name="tabr7" localSheetId="48">#REF!</definedName>
    <definedName name="tabr7" localSheetId="49">#REF!</definedName>
    <definedName name="tabr7" localSheetId="50">#REF!</definedName>
    <definedName name="tabr7" localSheetId="51">#REF!</definedName>
    <definedName name="tabr7" localSheetId="52">#REF!</definedName>
    <definedName name="tabr7" localSheetId="53">#REF!</definedName>
    <definedName name="tabr7" localSheetId="54">#REF!</definedName>
    <definedName name="tabr7" localSheetId="69">#REF!</definedName>
    <definedName name="tabr7" localSheetId="61">#REF!</definedName>
    <definedName name="tabr7" localSheetId="62">#REF!</definedName>
    <definedName name="tabr7" localSheetId="65">#REF!</definedName>
    <definedName name="tabr7" localSheetId="66">#REF!</definedName>
    <definedName name="tabr7" localSheetId="67">#REF!</definedName>
    <definedName name="tabr7" localSheetId="68">#REF!</definedName>
    <definedName name="tblChecks">[16]ErrCheck!$A$3:$E$5</definedName>
    <definedName name="tblLinks">[16]Links!$A$4:$F$33</definedName>
    <definedName name="teset" localSheetId="0" hidden="1">{#N/A,#N/A,FALSE,"SimInp1";#N/A,#N/A,FALSE,"SimInp2";#N/A,#N/A,FALSE,"SimOut1";#N/A,#N/A,FALSE,"SimOut2";#N/A,#N/A,FALSE,"SimOut3";#N/A,#N/A,FALSE,"SimOut4";#N/A,#N/A,FALSE,"SimOut5"}</definedName>
    <definedName name="teset" localSheetId="1" hidden="1">{#N/A,#N/A,FALSE,"SimInp1";#N/A,#N/A,FALSE,"SimInp2";#N/A,#N/A,FALSE,"SimOut1";#N/A,#N/A,FALSE,"SimOut2";#N/A,#N/A,FALSE,"SimOut3";#N/A,#N/A,FALSE,"SimOut4";#N/A,#N/A,FALSE,"SimOut5"}</definedName>
    <definedName name="teset" localSheetId="2" hidden="1">{#N/A,#N/A,FALSE,"SimInp1";#N/A,#N/A,FALSE,"SimInp2";#N/A,#N/A,FALSE,"SimOut1";#N/A,#N/A,FALSE,"SimOut2";#N/A,#N/A,FALSE,"SimOut3";#N/A,#N/A,FALSE,"SimOut4";#N/A,#N/A,FALSE,"SimOut5"}</definedName>
    <definedName name="teset" localSheetId="3" hidden="1">{#N/A,#N/A,FALSE,"SimInp1";#N/A,#N/A,FALSE,"SimInp2";#N/A,#N/A,FALSE,"SimOut1";#N/A,#N/A,FALSE,"SimOut2";#N/A,#N/A,FALSE,"SimOut3";#N/A,#N/A,FALSE,"SimOut4";#N/A,#N/A,FALSE,"SimOut5"}</definedName>
    <definedName name="teset" localSheetId="4" hidden="1">{#N/A,#N/A,FALSE,"SimInp1";#N/A,#N/A,FALSE,"SimInp2";#N/A,#N/A,FALSE,"SimOut1";#N/A,#N/A,FALSE,"SimOut2";#N/A,#N/A,FALSE,"SimOut3";#N/A,#N/A,FALSE,"SimOut4";#N/A,#N/A,FALSE,"SimOut5"}</definedName>
    <definedName name="teset" localSheetId="5" hidden="1">{#N/A,#N/A,FALSE,"SimInp1";#N/A,#N/A,FALSE,"SimInp2";#N/A,#N/A,FALSE,"SimOut1";#N/A,#N/A,FALSE,"SimOut2";#N/A,#N/A,FALSE,"SimOut3";#N/A,#N/A,FALSE,"SimOut4";#N/A,#N/A,FALSE,"SimOut5"}</definedName>
    <definedName name="teset" localSheetId="6" hidden="1">{#N/A,#N/A,FALSE,"SimInp1";#N/A,#N/A,FALSE,"SimInp2";#N/A,#N/A,FALSE,"SimOut1";#N/A,#N/A,FALSE,"SimOut2";#N/A,#N/A,FALSE,"SimOut3";#N/A,#N/A,FALSE,"SimOut4";#N/A,#N/A,FALSE,"SimOut5"}</definedName>
    <definedName name="teset" localSheetId="7" hidden="1">{#N/A,#N/A,FALSE,"SimInp1";#N/A,#N/A,FALSE,"SimInp2";#N/A,#N/A,FALSE,"SimOut1";#N/A,#N/A,FALSE,"SimOut2";#N/A,#N/A,FALSE,"SimOut3";#N/A,#N/A,FALSE,"SimOut4";#N/A,#N/A,FALSE,"SimOut5"}</definedName>
    <definedName name="teset" localSheetId="8" hidden="1">{#N/A,#N/A,FALSE,"SimInp1";#N/A,#N/A,FALSE,"SimInp2";#N/A,#N/A,FALSE,"SimOut1";#N/A,#N/A,FALSE,"SimOut2";#N/A,#N/A,FALSE,"SimOut3";#N/A,#N/A,FALSE,"SimOut4";#N/A,#N/A,FALSE,"SimOut5"}</definedName>
    <definedName name="teset" localSheetId="9" hidden="1">{#N/A,#N/A,FALSE,"SimInp1";#N/A,#N/A,FALSE,"SimInp2";#N/A,#N/A,FALSE,"SimOut1";#N/A,#N/A,FALSE,"SimOut2";#N/A,#N/A,FALSE,"SimOut3";#N/A,#N/A,FALSE,"SimOut4";#N/A,#N/A,FALSE,"SimOut5"}</definedName>
    <definedName name="teset" localSheetId="10" hidden="1">{#N/A,#N/A,FALSE,"SimInp1";#N/A,#N/A,FALSE,"SimInp2";#N/A,#N/A,FALSE,"SimOut1";#N/A,#N/A,FALSE,"SimOut2";#N/A,#N/A,FALSE,"SimOut3";#N/A,#N/A,FALSE,"SimOut4";#N/A,#N/A,FALSE,"SimOut5"}</definedName>
    <definedName name="teset" localSheetId="21" hidden="1">{#N/A,#N/A,FALSE,"SimInp1";#N/A,#N/A,FALSE,"SimInp2";#N/A,#N/A,FALSE,"SimOut1";#N/A,#N/A,FALSE,"SimOut2";#N/A,#N/A,FALSE,"SimOut3";#N/A,#N/A,FALSE,"SimOut4";#N/A,#N/A,FALSE,"SimOut5"}</definedName>
    <definedName name="teset" localSheetId="13" hidden="1">{#N/A,#N/A,FALSE,"SimInp1";#N/A,#N/A,FALSE,"SimInp2";#N/A,#N/A,FALSE,"SimOut1";#N/A,#N/A,FALSE,"SimOut2";#N/A,#N/A,FALSE,"SimOut3";#N/A,#N/A,FALSE,"SimOut4";#N/A,#N/A,FALSE,"SimOut5"}</definedName>
    <definedName name="teset" localSheetId="14" hidden="1">{#N/A,#N/A,FALSE,"SimInp1";#N/A,#N/A,FALSE,"SimInp2";#N/A,#N/A,FALSE,"SimOut1";#N/A,#N/A,FALSE,"SimOut2";#N/A,#N/A,FALSE,"SimOut3";#N/A,#N/A,FALSE,"SimOut4";#N/A,#N/A,FALSE,"SimOut5"}</definedName>
    <definedName name="teset" localSheetId="15" hidden="1">{#N/A,#N/A,FALSE,"SimInp1";#N/A,#N/A,FALSE,"SimInp2";#N/A,#N/A,FALSE,"SimOut1";#N/A,#N/A,FALSE,"SimOut2";#N/A,#N/A,FALSE,"SimOut3";#N/A,#N/A,FALSE,"SimOut4";#N/A,#N/A,FALSE,"SimOut5"}</definedName>
    <definedName name="teset" localSheetId="16" hidden="1">{#N/A,#N/A,FALSE,"SimInp1";#N/A,#N/A,FALSE,"SimInp2";#N/A,#N/A,FALSE,"SimOut1";#N/A,#N/A,FALSE,"SimOut2";#N/A,#N/A,FALSE,"SimOut3";#N/A,#N/A,FALSE,"SimOut4";#N/A,#N/A,FALSE,"SimOut5"}</definedName>
    <definedName name="teset" localSheetId="17" hidden="1">{#N/A,#N/A,FALSE,"SimInp1";#N/A,#N/A,FALSE,"SimInp2";#N/A,#N/A,FALSE,"SimOut1";#N/A,#N/A,FALSE,"SimOut2";#N/A,#N/A,FALSE,"SimOut3";#N/A,#N/A,FALSE,"SimOut4";#N/A,#N/A,FALSE,"SimOut5"}</definedName>
    <definedName name="teset" localSheetId="19" hidden="1">{#N/A,#N/A,FALSE,"SimInp1";#N/A,#N/A,FALSE,"SimInp2";#N/A,#N/A,FALSE,"SimOut1";#N/A,#N/A,FALSE,"SimOut2";#N/A,#N/A,FALSE,"SimOut3";#N/A,#N/A,FALSE,"SimOut4";#N/A,#N/A,FALSE,"SimOut5"}</definedName>
    <definedName name="teset" localSheetId="58" hidden="1">{#N/A,#N/A,FALSE,"SimInp1";#N/A,#N/A,FALSE,"SimInp2";#N/A,#N/A,FALSE,"SimOut1";#N/A,#N/A,FALSE,"SimOut2";#N/A,#N/A,FALSE,"SimOut3";#N/A,#N/A,FALSE,"SimOut4";#N/A,#N/A,FALSE,"SimOut5"}</definedName>
    <definedName name="teset" localSheetId="59" hidden="1">{#N/A,#N/A,FALSE,"SimInp1";#N/A,#N/A,FALSE,"SimInp2";#N/A,#N/A,FALSE,"SimOut1";#N/A,#N/A,FALSE,"SimOut2";#N/A,#N/A,FALSE,"SimOut3";#N/A,#N/A,FALSE,"SimOut4";#N/A,#N/A,FALSE,"SimOut5"}</definedName>
    <definedName name="teset" localSheetId="69" hidden="1">{#N/A,#N/A,FALSE,"SimInp1";#N/A,#N/A,FALSE,"SimInp2";#N/A,#N/A,FALSE,"SimOut1";#N/A,#N/A,FALSE,"SimOut2";#N/A,#N/A,FALSE,"SimOut3";#N/A,#N/A,FALSE,"SimOut4";#N/A,#N/A,FALSE,"SimOut5"}</definedName>
    <definedName name="teset" localSheetId="61" hidden="1">{#N/A,#N/A,FALSE,"SimInp1";#N/A,#N/A,FALSE,"SimInp2";#N/A,#N/A,FALSE,"SimOut1";#N/A,#N/A,FALSE,"SimOut2";#N/A,#N/A,FALSE,"SimOut3";#N/A,#N/A,FALSE,"SimOut4";#N/A,#N/A,FALSE,"SimOut5"}</definedName>
    <definedName name="teset" localSheetId="62" hidden="1">{#N/A,#N/A,FALSE,"SimInp1";#N/A,#N/A,FALSE,"SimInp2";#N/A,#N/A,FALSE,"SimOut1";#N/A,#N/A,FALSE,"SimOut2";#N/A,#N/A,FALSE,"SimOut3";#N/A,#N/A,FALSE,"SimOut4";#N/A,#N/A,FALSE,"SimOut5"}</definedName>
    <definedName name="teset" localSheetId="65" hidden="1">{#N/A,#N/A,FALSE,"SimInp1";#N/A,#N/A,FALSE,"SimInp2";#N/A,#N/A,FALSE,"SimOut1";#N/A,#N/A,FALSE,"SimOut2";#N/A,#N/A,FALSE,"SimOut3";#N/A,#N/A,FALSE,"SimOut4";#N/A,#N/A,FALSE,"SimOut5"}</definedName>
    <definedName name="teset" localSheetId="66" hidden="1">{#N/A,#N/A,FALSE,"SimInp1";#N/A,#N/A,FALSE,"SimInp2";#N/A,#N/A,FALSE,"SimOut1";#N/A,#N/A,FALSE,"SimOut2";#N/A,#N/A,FALSE,"SimOut3";#N/A,#N/A,FALSE,"SimOut4";#N/A,#N/A,FALSE,"SimOut5"}</definedName>
    <definedName name="teset" localSheetId="67" hidden="1">{#N/A,#N/A,FALSE,"SimInp1";#N/A,#N/A,FALSE,"SimInp2";#N/A,#N/A,FALSE,"SimOut1";#N/A,#N/A,FALSE,"SimOut2";#N/A,#N/A,FALSE,"SimOut3";#N/A,#N/A,FALSE,"SimOut4";#N/A,#N/A,FALSE,"SimOut5"}</definedName>
    <definedName name="teset" localSheetId="68" hidden="1">{#N/A,#N/A,FALSE,"SimInp1";#N/A,#N/A,FALSE,"SimInp2";#N/A,#N/A,FALSE,"SimOut1";#N/A,#N/A,FALSE,"SimOut2";#N/A,#N/A,FALSE,"SimOut3";#N/A,#N/A,FALSE,"SimOut4";#N/A,#N/A,FALSE,"SimOut5"}</definedName>
    <definedName name="tlfAprt" localSheetId="0">#REF!</definedName>
    <definedName name="tlfAprt" localSheetId="1">#REF!</definedName>
    <definedName name="tlfAprt" localSheetId="2">#REF!</definedName>
    <definedName name="tlfAprt" localSheetId="3">#REF!</definedName>
    <definedName name="tlfAprt" localSheetId="4">#REF!</definedName>
    <definedName name="tlfAprt" localSheetId="5">#REF!</definedName>
    <definedName name="tlfAprt" localSheetId="6">#REF!</definedName>
    <definedName name="tlfAprt" localSheetId="21">#REF!</definedName>
    <definedName name="tlfAprt" localSheetId="13">#REF!</definedName>
    <definedName name="tlfAprt" localSheetId="14">#REF!</definedName>
    <definedName name="tlfAprt" localSheetId="15">#REF!</definedName>
    <definedName name="tlfAprt" localSheetId="16">#REF!</definedName>
    <definedName name="tlfAprt" localSheetId="19">#REF!</definedName>
    <definedName name="tlfAprt" localSheetId="25">#REF!</definedName>
    <definedName name="tlfAprt" localSheetId="46">#REF!</definedName>
    <definedName name="tlfAprt" localSheetId="55">#REF!</definedName>
    <definedName name="tlfAprt" localSheetId="56">#REF!</definedName>
    <definedName name="tlfAprt" localSheetId="57">#REF!</definedName>
    <definedName name="tlfAprt" localSheetId="58">#REF!</definedName>
    <definedName name="tlfAprt" localSheetId="59">#REF!</definedName>
    <definedName name="tlfAprt" localSheetId="47">#REF!</definedName>
    <definedName name="tlfAprt" localSheetId="48">#REF!</definedName>
    <definedName name="tlfAprt" localSheetId="49">#REF!</definedName>
    <definedName name="tlfAprt" localSheetId="50">#REF!</definedName>
    <definedName name="tlfAprt" localSheetId="51">#REF!</definedName>
    <definedName name="tlfAprt" localSheetId="52">#REF!</definedName>
    <definedName name="tlfAprt" localSheetId="53">#REF!</definedName>
    <definedName name="tlfAprt" localSheetId="54">#REF!</definedName>
    <definedName name="tlfAprt" localSheetId="69">#REF!</definedName>
    <definedName name="tlfAprt" localSheetId="61">#REF!</definedName>
    <definedName name="tlfAprt" localSheetId="62">#REF!</definedName>
    <definedName name="tlfAprt" localSheetId="65">#REF!</definedName>
    <definedName name="tlfAprt" localSheetId="66">#REF!</definedName>
    <definedName name="tlfAprt" localSheetId="67">#REF!</definedName>
    <definedName name="tlfAprt" localSheetId="68">#REF!</definedName>
    <definedName name="tlfBank" localSheetId="0">#REF!</definedName>
    <definedName name="tlfBank" localSheetId="1">#REF!</definedName>
    <definedName name="tlfBank" localSheetId="2">#REF!</definedName>
    <definedName name="tlfBank" localSheetId="4">#REF!</definedName>
    <definedName name="tlfBank" localSheetId="5">#REF!</definedName>
    <definedName name="tlfBank" localSheetId="6">#REF!</definedName>
    <definedName name="tlfBank" localSheetId="21">#REF!</definedName>
    <definedName name="tlfBank" localSheetId="13">#REF!</definedName>
    <definedName name="tlfBank" localSheetId="14">#REF!</definedName>
    <definedName name="tlfBank" localSheetId="15">#REF!</definedName>
    <definedName name="tlfBank" localSheetId="16">#REF!</definedName>
    <definedName name="tlfBank" localSheetId="19">#REF!</definedName>
    <definedName name="tlfBank" localSheetId="25">#REF!</definedName>
    <definedName name="tlfBank" localSheetId="46">#REF!</definedName>
    <definedName name="tlfBank" localSheetId="55">#REF!</definedName>
    <definedName name="tlfBank" localSheetId="56">#REF!</definedName>
    <definedName name="tlfBank" localSheetId="57">#REF!</definedName>
    <definedName name="tlfBank" localSheetId="58">#REF!</definedName>
    <definedName name="tlfBank" localSheetId="59">#REF!</definedName>
    <definedName name="tlfBank" localSheetId="47">#REF!</definedName>
    <definedName name="tlfBank" localSheetId="48">#REF!</definedName>
    <definedName name="tlfBank" localSheetId="49">#REF!</definedName>
    <definedName name="tlfBank" localSheetId="50">#REF!</definedName>
    <definedName name="tlfBank" localSheetId="51">#REF!</definedName>
    <definedName name="tlfBank" localSheetId="52">#REF!</definedName>
    <definedName name="tlfBank" localSheetId="53">#REF!</definedName>
    <definedName name="tlfBank" localSheetId="54">#REF!</definedName>
    <definedName name="tlfBank" localSheetId="69">#REF!</definedName>
    <definedName name="tlfBank" localSheetId="61">#REF!</definedName>
    <definedName name="tlfBank" localSheetId="62">#REF!</definedName>
    <definedName name="tlfBank" localSheetId="65">#REF!</definedName>
    <definedName name="tlfBank" localSheetId="66">#REF!</definedName>
    <definedName name="tlfBank" localSheetId="67">#REF!</definedName>
    <definedName name="tlfBank" localSheetId="68">#REF!</definedName>
    <definedName name="tlfCorp" localSheetId="0">#REF!</definedName>
    <definedName name="tlfCorp" localSheetId="1">#REF!</definedName>
    <definedName name="tlfCorp" localSheetId="2">#REF!</definedName>
    <definedName name="tlfCorp" localSheetId="4">#REF!</definedName>
    <definedName name="tlfCorp" localSheetId="5">#REF!</definedName>
    <definedName name="tlfCorp" localSheetId="6">#REF!</definedName>
    <definedName name="tlfCorp" localSheetId="21">#REF!</definedName>
    <definedName name="tlfCorp" localSheetId="13">#REF!</definedName>
    <definedName name="tlfCorp" localSheetId="14">#REF!</definedName>
    <definedName name="tlfCorp" localSheetId="15">#REF!</definedName>
    <definedName name="tlfCorp" localSheetId="16">#REF!</definedName>
    <definedName name="tlfCorp" localSheetId="19">#REF!</definedName>
    <definedName name="tlfCorp" localSheetId="25">#REF!</definedName>
    <definedName name="tlfCorp" localSheetId="46">#REF!</definedName>
    <definedName name="tlfCorp" localSheetId="55">#REF!</definedName>
    <definedName name="tlfCorp" localSheetId="56">#REF!</definedName>
    <definedName name="tlfCorp" localSheetId="57">#REF!</definedName>
    <definedName name="tlfCorp" localSheetId="58">#REF!</definedName>
    <definedName name="tlfCorp" localSheetId="59">#REF!</definedName>
    <definedName name="tlfCorp" localSheetId="47">#REF!</definedName>
    <definedName name="tlfCorp" localSheetId="48">#REF!</definedName>
    <definedName name="tlfCorp" localSheetId="49">#REF!</definedName>
    <definedName name="tlfCorp" localSheetId="50">#REF!</definedName>
    <definedName name="tlfCorp" localSheetId="51">#REF!</definedName>
    <definedName name="tlfCorp" localSheetId="52">#REF!</definedName>
    <definedName name="tlfCorp" localSheetId="53">#REF!</definedName>
    <definedName name="tlfCorp" localSheetId="54">#REF!</definedName>
    <definedName name="tlfCorp" localSheetId="69">#REF!</definedName>
    <definedName name="tlfCorp" localSheetId="61">#REF!</definedName>
    <definedName name="tlfCorp" localSheetId="62">#REF!</definedName>
    <definedName name="tlfCorp" localSheetId="65">#REF!</definedName>
    <definedName name="tlfCorp" localSheetId="66">#REF!</definedName>
    <definedName name="tlfCorp" localSheetId="67">#REF!</definedName>
    <definedName name="tlfCorp" localSheetId="68">#REF!</definedName>
    <definedName name="tlfCount" localSheetId="0">#REF!</definedName>
    <definedName name="tlfCount" localSheetId="1">#REF!</definedName>
    <definedName name="tlfCount" localSheetId="2">#REF!</definedName>
    <definedName name="tlfCount" localSheetId="4">#REF!</definedName>
    <definedName name="tlfCount" localSheetId="5">#REF!</definedName>
    <definedName name="tlfCount" localSheetId="6">#REF!</definedName>
    <definedName name="tlfCount" localSheetId="13">#REF!</definedName>
    <definedName name="tlfCount" localSheetId="14">#REF!</definedName>
    <definedName name="tlfCount" localSheetId="15">#REF!</definedName>
    <definedName name="tlfCount" localSheetId="16">#REF!</definedName>
    <definedName name="tlfCount" localSheetId="19">#REF!</definedName>
    <definedName name="tlfCount" localSheetId="25">#REF!</definedName>
    <definedName name="tlfCount" localSheetId="46">#REF!</definedName>
    <definedName name="tlfCount" localSheetId="55">#REF!</definedName>
    <definedName name="tlfCount" localSheetId="56">#REF!</definedName>
    <definedName name="tlfCount" localSheetId="57">#REF!</definedName>
    <definedName name="tlfCount" localSheetId="47">#REF!</definedName>
    <definedName name="tlfCount" localSheetId="48">#REF!</definedName>
    <definedName name="tlfCount" localSheetId="49">#REF!</definedName>
    <definedName name="tlfCount" localSheetId="50">#REF!</definedName>
    <definedName name="tlfCount" localSheetId="51">#REF!</definedName>
    <definedName name="tlfCount" localSheetId="52">#REF!</definedName>
    <definedName name="tlfCount" localSheetId="53">#REF!</definedName>
    <definedName name="tlfCount" localSheetId="54">#REF!</definedName>
    <definedName name="tlfCount" localSheetId="61">#REF!</definedName>
    <definedName name="tlfCount" localSheetId="62">#REF!</definedName>
    <definedName name="tlfCount" localSheetId="65">#REF!</definedName>
    <definedName name="tlfCount" localSheetId="66">#REF!</definedName>
    <definedName name="tlfCount" localSheetId="68">#REF!</definedName>
    <definedName name="tlfFIO" localSheetId="0">#REF!</definedName>
    <definedName name="tlfFIO" localSheetId="1">#REF!</definedName>
    <definedName name="tlfFIO" localSheetId="2">#REF!</definedName>
    <definedName name="tlfFIO" localSheetId="4">#REF!</definedName>
    <definedName name="tlfFIO" localSheetId="5">#REF!</definedName>
    <definedName name="tlfFIO" localSheetId="6">#REF!</definedName>
    <definedName name="tlfFIO" localSheetId="13">#REF!</definedName>
    <definedName name="tlfFIO" localSheetId="14">#REF!</definedName>
    <definedName name="tlfFIO" localSheetId="15">#REF!</definedName>
    <definedName name="tlfFIO" localSheetId="16">#REF!</definedName>
    <definedName name="tlfFIO" localSheetId="19">#REF!</definedName>
    <definedName name="tlfFIO" localSheetId="25">#REF!</definedName>
    <definedName name="tlfFIO" localSheetId="46">#REF!</definedName>
    <definedName name="tlfFIO" localSheetId="55">#REF!</definedName>
    <definedName name="tlfFIO" localSheetId="56">#REF!</definedName>
    <definedName name="tlfFIO" localSheetId="57">#REF!</definedName>
    <definedName name="tlfFIO" localSheetId="47">#REF!</definedName>
    <definedName name="tlfFIO" localSheetId="48">#REF!</definedName>
    <definedName name="tlfFIO" localSheetId="49">#REF!</definedName>
    <definedName name="tlfFIO" localSheetId="50">#REF!</definedName>
    <definedName name="tlfFIO" localSheetId="51">#REF!</definedName>
    <definedName name="tlfFIO" localSheetId="52">#REF!</definedName>
    <definedName name="tlfFIO" localSheetId="53">#REF!</definedName>
    <definedName name="tlfFIO" localSheetId="54">#REF!</definedName>
    <definedName name="tlfFIO" localSheetId="61">#REF!</definedName>
    <definedName name="tlfFIO" localSheetId="62">#REF!</definedName>
    <definedName name="tlfFIO" localSheetId="65">#REF!</definedName>
    <definedName name="tlfFIO" localSheetId="66">#REF!</definedName>
    <definedName name="tlfFIO" localSheetId="68">#REF!</definedName>
    <definedName name="tlfHouse" localSheetId="0">#REF!</definedName>
    <definedName name="tlfHouse" localSheetId="1">#REF!</definedName>
    <definedName name="tlfHouse" localSheetId="2">#REF!</definedName>
    <definedName name="tlfHouse" localSheetId="4">#REF!</definedName>
    <definedName name="tlfHouse" localSheetId="5">#REF!</definedName>
    <definedName name="tlfHouse" localSheetId="6">#REF!</definedName>
    <definedName name="tlfHouse" localSheetId="13">#REF!</definedName>
    <definedName name="tlfHouse" localSheetId="14">#REF!</definedName>
    <definedName name="tlfHouse" localSheetId="15">#REF!</definedName>
    <definedName name="tlfHouse" localSheetId="16">#REF!</definedName>
    <definedName name="tlfHouse" localSheetId="19">#REF!</definedName>
    <definedName name="tlfHouse" localSheetId="25">#REF!</definedName>
    <definedName name="tlfHouse" localSheetId="46">#REF!</definedName>
    <definedName name="tlfHouse" localSheetId="55">#REF!</definedName>
    <definedName name="tlfHouse" localSheetId="56">#REF!</definedName>
    <definedName name="tlfHouse" localSheetId="57">#REF!</definedName>
    <definedName name="tlfHouse" localSheetId="47">#REF!</definedName>
    <definedName name="tlfHouse" localSheetId="48">#REF!</definedName>
    <definedName name="tlfHouse" localSheetId="49">#REF!</definedName>
    <definedName name="tlfHouse" localSheetId="50">#REF!</definedName>
    <definedName name="tlfHouse" localSheetId="51">#REF!</definedName>
    <definedName name="tlfHouse" localSheetId="52">#REF!</definedName>
    <definedName name="tlfHouse" localSheetId="53">#REF!</definedName>
    <definedName name="tlfHouse" localSheetId="54">#REF!</definedName>
    <definedName name="tlfHouse" localSheetId="61">#REF!</definedName>
    <definedName name="tlfHouse" localSheetId="62">#REF!</definedName>
    <definedName name="tlfHouse" localSheetId="65">#REF!</definedName>
    <definedName name="tlfHouse" localSheetId="66">#REF!</definedName>
    <definedName name="tlfHouse" localSheetId="68">#REF!</definedName>
    <definedName name="tlfKAprt" localSheetId="0">#REF!</definedName>
    <definedName name="tlfKAprt" localSheetId="1">#REF!</definedName>
    <definedName name="tlfKAprt" localSheetId="2">#REF!</definedName>
    <definedName name="tlfKAprt" localSheetId="4">#REF!</definedName>
    <definedName name="tlfKAprt" localSheetId="5">#REF!</definedName>
    <definedName name="tlfKAprt" localSheetId="6">#REF!</definedName>
    <definedName name="tlfKAprt" localSheetId="13">#REF!</definedName>
    <definedName name="tlfKAprt" localSheetId="14">#REF!</definedName>
    <definedName name="tlfKAprt" localSheetId="15">#REF!</definedName>
    <definedName name="tlfKAprt" localSheetId="16">#REF!</definedName>
    <definedName name="tlfKAprt" localSheetId="19">#REF!</definedName>
    <definedName name="tlfKAprt" localSheetId="25">#REF!</definedName>
    <definedName name="tlfKAprt" localSheetId="46">#REF!</definedName>
    <definedName name="tlfKAprt" localSheetId="55">#REF!</definedName>
    <definedName name="tlfKAprt" localSheetId="56">#REF!</definedName>
    <definedName name="tlfKAprt" localSheetId="57">#REF!</definedName>
    <definedName name="tlfKAprt" localSheetId="47">#REF!</definedName>
    <definedName name="tlfKAprt" localSheetId="48">#REF!</definedName>
    <definedName name="tlfKAprt" localSheetId="49">#REF!</definedName>
    <definedName name="tlfKAprt" localSheetId="50">#REF!</definedName>
    <definedName name="tlfKAprt" localSheetId="51">#REF!</definedName>
    <definedName name="tlfKAprt" localSheetId="52">#REF!</definedName>
    <definedName name="tlfKAprt" localSheetId="53">#REF!</definedName>
    <definedName name="tlfKAprt" localSheetId="54">#REF!</definedName>
    <definedName name="tlfKAprt" localSheetId="61">#REF!</definedName>
    <definedName name="tlfKAprt" localSheetId="62">#REF!</definedName>
    <definedName name="tlfKAprt" localSheetId="65">#REF!</definedName>
    <definedName name="tlfKAprt" localSheetId="66">#REF!</definedName>
    <definedName name="tlfKAprt" localSheetId="68">#REF!</definedName>
    <definedName name="tlfKBank" localSheetId="0">#REF!</definedName>
    <definedName name="tlfKBank" localSheetId="1">#REF!</definedName>
    <definedName name="tlfKBank" localSheetId="2">#REF!</definedName>
    <definedName name="tlfKBank" localSheetId="4">#REF!</definedName>
    <definedName name="tlfKBank" localSheetId="5">#REF!</definedName>
    <definedName name="tlfKBank" localSheetId="6">#REF!</definedName>
    <definedName name="tlfKBank" localSheetId="13">#REF!</definedName>
    <definedName name="tlfKBank" localSheetId="14">#REF!</definedName>
    <definedName name="tlfKBank" localSheetId="15">#REF!</definedName>
    <definedName name="tlfKBank" localSheetId="16">#REF!</definedName>
    <definedName name="tlfKBank" localSheetId="19">#REF!</definedName>
    <definedName name="tlfKBank" localSheetId="25">#REF!</definedName>
    <definedName name="tlfKBank" localSheetId="46">#REF!</definedName>
    <definedName name="tlfKBank" localSheetId="55">#REF!</definedName>
    <definedName name="tlfKBank" localSheetId="56">#REF!</definedName>
    <definedName name="tlfKBank" localSheetId="57">#REF!</definedName>
    <definedName name="tlfKBank" localSheetId="47">#REF!</definedName>
    <definedName name="tlfKBank" localSheetId="48">#REF!</definedName>
    <definedName name="tlfKBank" localSheetId="49">#REF!</definedName>
    <definedName name="tlfKBank" localSheetId="50">#REF!</definedName>
    <definedName name="tlfKBank" localSheetId="51">#REF!</definedName>
    <definedName name="tlfKBank" localSheetId="52">#REF!</definedName>
    <definedName name="tlfKBank" localSheetId="53">#REF!</definedName>
    <definedName name="tlfKBank" localSheetId="54">#REF!</definedName>
    <definedName name="tlfKBank" localSheetId="61">#REF!</definedName>
    <definedName name="tlfKBank" localSheetId="62">#REF!</definedName>
    <definedName name="tlfKBank" localSheetId="65">#REF!</definedName>
    <definedName name="tlfKBank" localSheetId="66">#REF!</definedName>
    <definedName name="tlfKBank" localSheetId="68">#REF!</definedName>
    <definedName name="tlfKCorp" localSheetId="0">#REF!</definedName>
    <definedName name="tlfKCorp" localSheetId="1">#REF!</definedName>
    <definedName name="tlfKCorp" localSheetId="2">#REF!</definedName>
    <definedName name="tlfKCorp" localSheetId="4">#REF!</definedName>
    <definedName name="tlfKCorp" localSheetId="5">#REF!</definedName>
    <definedName name="tlfKCorp" localSheetId="6">#REF!</definedName>
    <definedName name="tlfKCorp" localSheetId="13">#REF!</definedName>
    <definedName name="tlfKCorp" localSheetId="14">#REF!</definedName>
    <definedName name="tlfKCorp" localSheetId="15">#REF!</definedName>
    <definedName name="tlfKCorp" localSheetId="16">#REF!</definedName>
    <definedName name="tlfKCorp" localSheetId="19">#REF!</definedName>
    <definedName name="tlfKCorp" localSheetId="25">#REF!</definedName>
    <definedName name="tlfKCorp" localSheetId="46">#REF!</definedName>
    <definedName name="tlfKCorp" localSheetId="55">#REF!</definedName>
    <definedName name="tlfKCorp" localSheetId="56">#REF!</definedName>
    <definedName name="tlfKCorp" localSheetId="57">#REF!</definedName>
    <definedName name="tlfKCorp" localSheetId="47">#REF!</definedName>
    <definedName name="tlfKCorp" localSheetId="48">#REF!</definedName>
    <definedName name="tlfKCorp" localSheetId="49">#REF!</definedName>
    <definedName name="tlfKCorp" localSheetId="50">#REF!</definedName>
    <definedName name="tlfKCorp" localSheetId="51">#REF!</definedName>
    <definedName name="tlfKCorp" localSheetId="52">#REF!</definedName>
    <definedName name="tlfKCorp" localSheetId="53">#REF!</definedName>
    <definedName name="tlfKCorp" localSheetId="54">#REF!</definedName>
    <definedName name="tlfKCorp" localSheetId="61">#REF!</definedName>
    <definedName name="tlfKCorp" localSheetId="62">#REF!</definedName>
    <definedName name="tlfKCorp" localSheetId="65">#REF!</definedName>
    <definedName name="tlfKCorp" localSheetId="66">#REF!</definedName>
    <definedName name="tlfKCorp" localSheetId="68">#REF!</definedName>
    <definedName name="tlfKCount" localSheetId="0">#REF!</definedName>
    <definedName name="tlfKCount" localSheetId="1">#REF!</definedName>
    <definedName name="tlfKCount" localSheetId="2">#REF!</definedName>
    <definedName name="tlfKCount" localSheetId="4">#REF!</definedName>
    <definedName name="tlfKCount" localSheetId="5">#REF!</definedName>
    <definedName name="tlfKCount" localSheetId="6">#REF!</definedName>
    <definedName name="tlfKCount" localSheetId="13">#REF!</definedName>
    <definedName name="tlfKCount" localSheetId="14">#REF!</definedName>
    <definedName name="tlfKCount" localSheetId="15">#REF!</definedName>
    <definedName name="tlfKCount" localSheetId="16">#REF!</definedName>
    <definedName name="tlfKCount" localSheetId="19">#REF!</definedName>
    <definedName name="tlfKCount" localSheetId="25">#REF!</definedName>
    <definedName name="tlfKCount" localSheetId="46">#REF!</definedName>
    <definedName name="tlfKCount" localSheetId="55">#REF!</definedName>
    <definedName name="tlfKCount" localSheetId="56">#REF!</definedName>
    <definedName name="tlfKCount" localSheetId="57">#REF!</definedName>
    <definedName name="tlfKCount" localSheetId="47">#REF!</definedName>
    <definedName name="tlfKCount" localSheetId="48">#REF!</definedName>
    <definedName name="tlfKCount" localSheetId="49">#REF!</definedName>
    <definedName name="tlfKCount" localSheetId="50">#REF!</definedName>
    <definedName name="tlfKCount" localSheetId="51">#REF!</definedName>
    <definedName name="tlfKCount" localSheetId="52">#REF!</definedName>
    <definedName name="tlfKCount" localSheetId="53">#REF!</definedName>
    <definedName name="tlfKCount" localSheetId="54">#REF!</definedName>
    <definedName name="tlfKCount" localSheetId="61">#REF!</definedName>
    <definedName name="tlfKCount" localSheetId="62">#REF!</definedName>
    <definedName name="tlfKCount" localSheetId="65">#REF!</definedName>
    <definedName name="tlfKCount" localSheetId="66">#REF!</definedName>
    <definedName name="tlfKCount" localSheetId="68">#REF!</definedName>
    <definedName name="tlfKFio" localSheetId="0">#REF!</definedName>
    <definedName name="tlfKFio" localSheetId="1">#REF!</definedName>
    <definedName name="tlfKFio" localSheetId="2">#REF!</definedName>
    <definedName name="tlfKFio" localSheetId="4">#REF!</definedName>
    <definedName name="tlfKFio" localSheetId="5">#REF!</definedName>
    <definedName name="tlfKFio" localSheetId="6">#REF!</definedName>
    <definedName name="tlfKFio" localSheetId="13">#REF!</definedName>
    <definedName name="tlfKFio" localSheetId="14">#REF!</definedName>
    <definedName name="tlfKFio" localSheetId="15">#REF!</definedName>
    <definedName name="tlfKFio" localSheetId="16">#REF!</definedName>
    <definedName name="tlfKFio" localSheetId="19">#REF!</definedName>
    <definedName name="tlfKFio" localSheetId="25">#REF!</definedName>
    <definedName name="tlfKFio" localSheetId="46">#REF!</definedName>
    <definedName name="tlfKFio" localSheetId="55">#REF!</definedName>
    <definedName name="tlfKFio" localSheetId="56">#REF!</definedName>
    <definedName name="tlfKFio" localSheetId="57">#REF!</definedName>
    <definedName name="tlfKFio" localSheetId="47">#REF!</definedName>
    <definedName name="tlfKFio" localSheetId="48">#REF!</definedName>
    <definedName name="tlfKFio" localSheetId="49">#REF!</definedName>
    <definedName name="tlfKFio" localSheetId="50">#REF!</definedName>
    <definedName name="tlfKFio" localSheetId="51">#REF!</definedName>
    <definedName name="tlfKFio" localSheetId="52">#REF!</definedName>
    <definedName name="tlfKFio" localSheetId="53">#REF!</definedName>
    <definedName name="tlfKFio" localSheetId="54">#REF!</definedName>
    <definedName name="tlfKFio" localSheetId="61">#REF!</definedName>
    <definedName name="tlfKFio" localSheetId="62">#REF!</definedName>
    <definedName name="tlfKFio" localSheetId="65">#REF!</definedName>
    <definedName name="tlfKFio" localSheetId="66">#REF!</definedName>
    <definedName name="tlfKFio" localSheetId="68">#REF!</definedName>
    <definedName name="tlfKHouse" localSheetId="0">#REF!</definedName>
    <definedName name="tlfKHouse" localSheetId="1">#REF!</definedName>
    <definedName name="tlfKHouse" localSheetId="2">#REF!</definedName>
    <definedName name="tlfKHouse" localSheetId="4">#REF!</definedName>
    <definedName name="tlfKHouse" localSheetId="5">#REF!</definedName>
    <definedName name="tlfKHouse" localSheetId="6">#REF!</definedName>
    <definedName name="tlfKHouse" localSheetId="13">#REF!</definedName>
    <definedName name="tlfKHouse" localSheetId="14">#REF!</definedName>
    <definedName name="tlfKHouse" localSheetId="15">#REF!</definedName>
    <definedName name="tlfKHouse" localSheetId="16">#REF!</definedName>
    <definedName name="tlfKHouse" localSheetId="19">#REF!</definedName>
    <definedName name="tlfKHouse" localSheetId="25">#REF!</definedName>
    <definedName name="tlfKHouse" localSheetId="46">#REF!</definedName>
    <definedName name="tlfKHouse" localSheetId="55">#REF!</definedName>
    <definedName name="tlfKHouse" localSheetId="56">#REF!</definedName>
    <definedName name="tlfKHouse" localSheetId="57">#REF!</definedName>
    <definedName name="tlfKHouse" localSheetId="47">#REF!</definedName>
    <definedName name="tlfKHouse" localSheetId="48">#REF!</definedName>
    <definedName name="tlfKHouse" localSheetId="49">#REF!</definedName>
    <definedName name="tlfKHouse" localSheetId="50">#REF!</definedName>
    <definedName name="tlfKHouse" localSheetId="51">#REF!</definedName>
    <definedName name="tlfKHouse" localSheetId="52">#REF!</definedName>
    <definedName name="tlfKHouse" localSheetId="53">#REF!</definedName>
    <definedName name="tlfKHouse" localSheetId="54">#REF!</definedName>
    <definedName name="tlfKHouse" localSheetId="61">#REF!</definedName>
    <definedName name="tlfKHouse" localSheetId="62">#REF!</definedName>
    <definedName name="tlfKHouse" localSheetId="65">#REF!</definedName>
    <definedName name="tlfKHouse" localSheetId="66">#REF!</definedName>
    <definedName name="tlfKHouse" localSheetId="68">#REF!</definedName>
    <definedName name="tlfKMonth" localSheetId="0">#REF!</definedName>
    <definedName name="tlfKMonth" localSheetId="1">#REF!</definedName>
    <definedName name="tlfKMonth" localSheetId="2">#REF!</definedName>
    <definedName name="tlfKMonth" localSheetId="4">#REF!</definedName>
    <definedName name="tlfKMonth" localSheetId="5">#REF!</definedName>
    <definedName name="tlfKMonth" localSheetId="6">#REF!</definedName>
    <definedName name="tlfKMonth" localSheetId="13">#REF!</definedName>
    <definedName name="tlfKMonth" localSheetId="14">#REF!</definedName>
    <definedName name="tlfKMonth" localSheetId="15">#REF!</definedName>
    <definedName name="tlfKMonth" localSheetId="16">#REF!</definedName>
    <definedName name="tlfKMonth" localSheetId="19">#REF!</definedName>
    <definedName name="tlfKMonth" localSheetId="25">#REF!</definedName>
    <definedName name="tlfKMonth" localSheetId="46">#REF!</definedName>
    <definedName name="tlfKMonth" localSheetId="55">#REF!</definedName>
    <definedName name="tlfKMonth" localSheetId="56">#REF!</definedName>
    <definedName name="tlfKMonth" localSheetId="57">#REF!</definedName>
    <definedName name="tlfKMonth" localSheetId="47">#REF!</definedName>
    <definedName name="tlfKMonth" localSheetId="48">#REF!</definedName>
    <definedName name="tlfKMonth" localSheetId="49">#REF!</definedName>
    <definedName name="tlfKMonth" localSheetId="50">#REF!</definedName>
    <definedName name="tlfKMonth" localSheetId="51">#REF!</definedName>
    <definedName name="tlfKMonth" localSheetId="52">#REF!</definedName>
    <definedName name="tlfKMonth" localSheetId="53">#REF!</definedName>
    <definedName name="tlfKMonth" localSheetId="54">#REF!</definedName>
    <definedName name="tlfKMonth" localSheetId="61">#REF!</definedName>
    <definedName name="tlfKMonth" localSheetId="62">#REF!</definedName>
    <definedName name="tlfKMonth" localSheetId="65">#REF!</definedName>
    <definedName name="tlfKMonth" localSheetId="66">#REF!</definedName>
    <definedName name="tlfKMonth" localSheetId="68">#REF!</definedName>
    <definedName name="tlfKStreet" localSheetId="0">#REF!</definedName>
    <definedName name="tlfKStreet" localSheetId="1">#REF!</definedName>
    <definedName name="tlfKStreet" localSheetId="2">#REF!</definedName>
    <definedName name="tlfKStreet" localSheetId="4">#REF!</definedName>
    <definedName name="tlfKStreet" localSheetId="5">#REF!</definedName>
    <definedName name="tlfKStreet" localSheetId="6">#REF!</definedName>
    <definedName name="tlfKStreet" localSheetId="13">#REF!</definedName>
    <definedName name="tlfKStreet" localSheetId="14">#REF!</definedName>
    <definedName name="tlfKStreet" localSheetId="15">#REF!</definedName>
    <definedName name="tlfKStreet" localSheetId="16">#REF!</definedName>
    <definedName name="tlfKStreet" localSheetId="19">#REF!</definedName>
    <definedName name="tlfKStreet" localSheetId="25">#REF!</definedName>
    <definedName name="tlfKStreet" localSheetId="46">#REF!</definedName>
    <definedName name="tlfKStreet" localSheetId="55">#REF!</definedName>
    <definedName name="tlfKStreet" localSheetId="56">#REF!</definedName>
    <definedName name="tlfKStreet" localSheetId="57">#REF!</definedName>
    <definedName name="tlfKStreet" localSheetId="47">#REF!</definedName>
    <definedName name="tlfKStreet" localSheetId="48">#REF!</definedName>
    <definedName name="tlfKStreet" localSheetId="49">#REF!</definedName>
    <definedName name="tlfKStreet" localSheetId="50">#REF!</definedName>
    <definedName name="tlfKStreet" localSheetId="51">#REF!</definedName>
    <definedName name="tlfKStreet" localSheetId="52">#REF!</definedName>
    <definedName name="tlfKStreet" localSheetId="53">#REF!</definedName>
    <definedName name="tlfKStreet" localSheetId="54">#REF!</definedName>
    <definedName name="tlfKStreet" localSheetId="61">#REF!</definedName>
    <definedName name="tlfKStreet" localSheetId="62">#REF!</definedName>
    <definedName name="tlfKStreet" localSheetId="65">#REF!</definedName>
    <definedName name="tlfKStreet" localSheetId="66">#REF!</definedName>
    <definedName name="tlfKStreet" localSheetId="68">#REF!</definedName>
    <definedName name="tlfKSum" localSheetId="0">#REF!</definedName>
    <definedName name="tlfKSum" localSheetId="1">#REF!</definedName>
    <definedName name="tlfKSum" localSheetId="2">#REF!</definedName>
    <definedName name="tlfKSum" localSheetId="4">#REF!</definedName>
    <definedName name="tlfKSum" localSheetId="5">#REF!</definedName>
    <definedName name="tlfKSum" localSheetId="6">#REF!</definedName>
    <definedName name="tlfKSum" localSheetId="13">#REF!</definedName>
    <definedName name="tlfKSum" localSheetId="14">#REF!</definedName>
    <definedName name="tlfKSum" localSheetId="15">#REF!</definedName>
    <definedName name="tlfKSum" localSheetId="16">#REF!</definedName>
    <definedName name="tlfKSum" localSheetId="19">#REF!</definedName>
    <definedName name="tlfKSum" localSheetId="25">#REF!</definedName>
    <definedName name="tlfKSum" localSheetId="46">#REF!</definedName>
    <definedName name="tlfKSum" localSheetId="55">#REF!</definedName>
    <definedName name="tlfKSum" localSheetId="56">#REF!</definedName>
    <definedName name="tlfKSum" localSheetId="57">#REF!</definedName>
    <definedName name="tlfKSum" localSheetId="47">#REF!</definedName>
    <definedName name="tlfKSum" localSheetId="48">#REF!</definedName>
    <definedName name="tlfKSum" localSheetId="49">#REF!</definedName>
    <definedName name="tlfKSum" localSheetId="50">#REF!</definedName>
    <definedName name="tlfKSum" localSheetId="51">#REF!</definedName>
    <definedName name="tlfKSum" localSheetId="52">#REF!</definedName>
    <definedName name="tlfKSum" localSheetId="53">#REF!</definedName>
    <definedName name="tlfKSum" localSheetId="54">#REF!</definedName>
    <definedName name="tlfKSum" localSheetId="61">#REF!</definedName>
    <definedName name="tlfKSum" localSheetId="62">#REF!</definedName>
    <definedName name="tlfKSum" localSheetId="65">#REF!</definedName>
    <definedName name="tlfKSum" localSheetId="66">#REF!</definedName>
    <definedName name="tlfKSum" localSheetId="68">#REF!</definedName>
    <definedName name="tlfKTarif" localSheetId="0">#REF!</definedName>
    <definedName name="tlfKTarif" localSheetId="1">#REF!</definedName>
    <definedName name="tlfKTarif" localSheetId="2">#REF!</definedName>
    <definedName name="tlfKTarif" localSheetId="4">#REF!</definedName>
    <definedName name="tlfKTarif" localSheetId="5">#REF!</definedName>
    <definedName name="tlfKTarif" localSheetId="6">#REF!</definedName>
    <definedName name="tlfKTarif" localSheetId="13">#REF!</definedName>
    <definedName name="tlfKTarif" localSheetId="14">#REF!</definedName>
    <definedName name="tlfKTarif" localSheetId="15">#REF!</definedName>
    <definedName name="tlfKTarif" localSheetId="16">#REF!</definedName>
    <definedName name="tlfKTarif" localSheetId="19">#REF!</definedName>
    <definedName name="tlfKTarif" localSheetId="25">#REF!</definedName>
    <definedName name="tlfKTarif" localSheetId="46">#REF!</definedName>
    <definedName name="tlfKTarif" localSheetId="55">#REF!</definedName>
    <definedName name="tlfKTarif" localSheetId="56">#REF!</definedName>
    <definedName name="tlfKTarif" localSheetId="57">#REF!</definedName>
    <definedName name="tlfKTarif" localSheetId="47">#REF!</definedName>
    <definedName name="tlfKTarif" localSheetId="48">#REF!</definedName>
    <definedName name="tlfKTarif" localSheetId="49">#REF!</definedName>
    <definedName name="tlfKTarif" localSheetId="50">#REF!</definedName>
    <definedName name="tlfKTarif" localSheetId="51">#REF!</definedName>
    <definedName name="tlfKTarif" localSheetId="52">#REF!</definedName>
    <definedName name="tlfKTarif" localSheetId="53">#REF!</definedName>
    <definedName name="tlfKTarif" localSheetId="54">#REF!</definedName>
    <definedName name="tlfKTarif" localSheetId="61">#REF!</definedName>
    <definedName name="tlfKTarif" localSheetId="62">#REF!</definedName>
    <definedName name="tlfKTarif" localSheetId="65">#REF!</definedName>
    <definedName name="tlfKTarif" localSheetId="66">#REF!</definedName>
    <definedName name="tlfKTarif" localSheetId="68">#REF!</definedName>
    <definedName name="tlfKTlfNum" localSheetId="0">#REF!</definedName>
    <definedName name="tlfKTlfNum" localSheetId="1">#REF!</definedName>
    <definedName name="tlfKTlfNum" localSheetId="2">#REF!</definedName>
    <definedName name="tlfKTlfNum" localSheetId="4">#REF!</definedName>
    <definedName name="tlfKTlfNum" localSheetId="5">#REF!</definedName>
    <definedName name="tlfKTlfNum" localSheetId="6">#REF!</definedName>
    <definedName name="tlfKTlfNum" localSheetId="13">#REF!</definedName>
    <definedName name="tlfKTlfNum" localSheetId="14">#REF!</definedName>
    <definedName name="tlfKTlfNum" localSheetId="15">#REF!</definedName>
    <definedName name="tlfKTlfNum" localSheetId="16">#REF!</definedName>
    <definedName name="tlfKTlfNum" localSheetId="19">#REF!</definedName>
    <definedName name="tlfKTlfNum" localSheetId="25">#REF!</definedName>
    <definedName name="tlfKTlfNum" localSheetId="46">#REF!</definedName>
    <definedName name="tlfKTlfNum" localSheetId="55">#REF!</definedName>
    <definedName name="tlfKTlfNum" localSheetId="56">#REF!</definedName>
    <definedName name="tlfKTlfNum" localSheetId="57">#REF!</definedName>
    <definedName name="tlfKTlfNum" localSheetId="47">#REF!</definedName>
    <definedName name="tlfKTlfNum" localSheetId="48">#REF!</definedName>
    <definedName name="tlfKTlfNum" localSheetId="49">#REF!</definedName>
    <definedName name="tlfKTlfNum" localSheetId="50">#REF!</definedName>
    <definedName name="tlfKTlfNum" localSheetId="51">#REF!</definedName>
    <definedName name="tlfKTlfNum" localSheetId="52">#REF!</definedName>
    <definedName name="tlfKTlfNum" localSheetId="53">#REF!</definedName>
    <definedName name="tlfKTlfNum" localSheetId="54">#REF!</definedName>
    <definedName name="tlfKTlfNum" localSheetId="61">#REF!</definedName>
    <definedName name="tlfKTlfNum" localSheetId="62">#REF!</definedName>
    <definedName name="tlfKTlfNum" localSheetId="65">#REF!</definedName>
    <definedName name="tlfKTlfNum" localSheetId="66">#REF!</definedName>
    <definedName name="tlfKTlfNum" localSheetId="68">#REF!</definedName>
    <definedName name="tlfKTotal" localSheetId="0">#REF!</definedName>
    <definedName name="tlfKTotal" localSheetId="1">#REF!</definedName>
    <definedName name="tlfKTotal" localSheetId="2">#REF!</definedName>
    <definedName name="tlfKTotal" localSheetId="4">#REF!</definedName>
    <definedName name="tlfKTotal" localSheetId="5">#REF!</definedName>
    <definedName name="tlfKTotal" localSheetId="6">#REF!</definedName>
    <definedName name="tlfKTotal" localSheetId="13">#REF!</definedName>
    <definedName name="tlfKTotal" localSheetId="14">#REF!</definedName>
    <definedName name="tlfKTotal" localSheetId="15">#REF!</definedName>
    <definedName name="tlfKTotal" localSheetId="16">#REF!</definedName>
    <definedName name="tlfKTotal" localSheetId="19">#REF!</definedName>
    <definedName name="tlfKTotal" localSheetId="25">#REF!</definedName>
    <definedName name="tlfKTotal" localSheetId="46">#REF!</definedName>
    <definedName name="tlfKTotal" localSheetId="55">#REF!</definedName>
    <definedName name="tlfKTotal" localSheetId="56">#REF!</definedName>
    <definedName name="tlfKTotal" localSheetId="57">#REF!</definedName>
    <definedName name="tlfKTotal" localSheetId="47">#REF!</definedName>
    <definedName name="tlfKTotal" localSheetId="48">#REF!</definedName>
    <definedName name="tlfKTotal" localSheetId="49">#REF!</definedName>
    <definedName name="tlfKTotal" localSheetId="50">#REF!</definedName>
    <definedName name="tlfKTotal" localSheetId="51">#REF!</definedName>
    <definedName name="tlfKTotal" localSheetId="52">#REF!</definedName>
    <definedName name="tlfKTotal" localSheetId="53">#REF!</definedName>
    <definedName name="tlfKTotal" localSheetId="54">#REF!</definedName>
    <definedName name="tlfKTotal" localSheetId="61">#REF!</definedName>
    <definedName name="tlfKTotal" localSheetId="62">#REF!</definedName>
    <definedName name="tlfKTotal" localSheetId="65">#REF!</definedName>
    <definedName name="tlfKTotal" localSheetId="66">#REF!</definedName>
    <definedName name="tlfKTotal" localSheetId="68">#REF!</definedName>
    <definedName name="tlfKYear" localSheetId="0">#REF!</definedName>
    <definedName name="tlfKYear" localSheetId="1">#REF!</definedName>
    <definedName name="tlfKYear" localSheetId="2">#REF!</definedName>
    <definedName name="tlfKYear" localSheetId="4">#REF!</definedName>
    <definedName name="tlfKYear" localSheetId="5">#REF!</definedName>
    <definedName name="tlfKYear" localSheetId="6">#REF!</definedName>
    <definedName name="tlfKYear" localSheetId="13">#REF!</definedName>
    <definedName name="tlfKYear" localSheetId="14">#REF!</definedName>
    <definedName name="tlfKYear" localSheetId="15">#REF!</definedName>
    <definedName name="tlfKYear" localSheetId="16">#REF!</definedName>
    <definedName name="tlfKYear" localSheetId="19">#REF!</definedName>
    <definedName name="tlfKYear" localSheetId="25">#REF!</definedName>
    <definedName name="tlfKYear" localSheetId="46">#REF!</definedName>
    <definedName name="tlfKYear" localSheetId="55">#REF!</definedName>
    <definedName name="tlfKYear" localSheetId="56">#REF!</definedName>
    <definedName name="tlfKYear" localSheetId="57">#REF!</definedName>
    <definedName name="tlfKYear" localSheetId="47">#REF!</definedName>
    <definedName name="tlfKYear" localSheetId="48">#REF!</definedName>
    <definedName name="tlfKYear" localSheetId="49">#REF!</definedName>
    <definedName name="tlfKYear" localSheetId="50">#REF!</definedName>
    <definedName name="tlfKYear" localSheetId="51">#REF!</definedName>
    <definedName name="tlfKYear" localSheetId="52">#REF!</definedName>
    <definedName name="tlfKYear" localSheetId="53">#REF!</definedName>
    <definedName name="tlfKYear" localSheetId="54">#REF!</definedName>
    <definedName name="tlfKYear" localSheetId="61">#REF!</definedName>
    <definedName name="tlfKYear" localSheetId="62">#REF!</definedName>
    <definedName name="tlfKYear" localSheetId="65">#REF!</definedName>
    <definedName name="tlfKYear" localSheetId="66">#REF!</definedName>
    <definedName name="tlfKYear" localSheetId="68">#REF!</definedName>
    <definedName name="tlfMonth" localSheetId="0">#REF!</definedName>
    <definedName name="tlfMonth" localSheetId="1">#REF!</definedName>
    <definedName name="tlfMonth" localSheetId="2">#REF!</definedName>
    <definedName name="tlfMonth" localSheetId="4">#REF!</definedName>
    <definedName name="tlfMonth" localSheetId="5">#REF!</definedName>
    <definedName name="tlfMonth" localSheetId="6">#REF!</definedName>
    <definedName name="tlfMonth" localSheetId="13">#REF!</definedName>
    <definedName name="tlfMonth" localSheetId="14">#REF!</definedName>
    <definedName name="tlfMonth" localSheetId="15">#REF!</definedName>
    <definedName name="tlfMonth" localSheetId="16">#REF!</definedName>
    <definedName name="tlfMonth" localSheetId="19">#REF!</definedName>
    <definedName name="tlfMonth" localSheetId="25">#REF!</definedName>
    <definedName name="tlfMonth" localSheetId="46">#REF!</definedName>
    <definedName name="tlfMonth" localSheetId="55">#REF!</definedName>
    <definedName name="tlfMonth" localSheetId="56">#REF!</definedName>
    <definedName name="tlfMonth" localSheetId="57">#REF!</definedName>
    <definedName name="tlfMonth" localSheetId="47">#REF!</definedName>
    <definedName name="tlfMonth" localSheetId="48">#REF!</definedName>
    <definedName name="tlfMonth" localSheetId="49">#REF!</definedName>
    <definedName name="tlfMonth" localSheetId="50">#REF!</definedName>
    <definedName name="tlfMonth" localSheetId="51">#REF!</definedName>
    <definedName name="tlfMonth" localSheetId="52">#REF!</definedName>
    <definedName name="tlfMonth" localSheetId="53">#REF!</definedName>
    <definedName name="tlfMonth" localSheetId="54">#REF!</definedName>
    <definedName name="tlfMonth" localSheetId="61">#REF!</definedName>
    <definedName name="tlfMonth" localSheetId="62">#REF!</definedName>
    <definedName name="tlfMonth" localSheetId="65">#REF!</definedName>
    <definedName name="tlfMonth" localSheetId="66">#REF!</definedName>
    <definedName name="tlfMonth" localSheetId="68">#REF!</definedName>
    <definedName name="tlfStreet" localSheetId="0">#REF!</definedName>
    <definedName name="tlfStreet" localSheetId="1">#REF!</definedName>
    <definedName name="tlfStreet" localSheetId="2">#REF!</definedName>
    <definedName name="tlfStreet" localSheetId="4">#REF!</definedName>
    <definedName name="tlfStreet" localSheetId="5">#REF!</definedName>
    <definedName name="tlfStreet" localSheetId="6">#REF!</definedName>
    <definedName name="tlfStreet" localSheetId="13">#REF!</definedName>
    <definedName name="tlfStreet" localSheetId="14">#REF!</definedName>
    <definedName name="tlfStreet" localSheetId="15">#REF!</definedName>
    <definedName name="tlfStreet" localSheetId="16">#REF!</definedName>
    <definedName name="tlfStreet" localSheetId="19">#REF!</definedName>
    <definedName name="tlfStreet" localSheetId="25">#REF!</definedName>
    <definedName name="tlfStreet" localSheetId="46">#REF!</definedName>
    <definedName name="tlfStreet" localSheetId="55">#REF!</definedName>
    <definedName name="tlfStreet" localSheetId="56">#REF!</definedName>
    <definedName name="tlfStreet" localSheetId="57">#REF!</definedName>
    <definedName name="tlfStreet" localSheetId="47">#REF!</definedName>
    <definedName name="tlfStreet" localSheetId="48">#REF!</definedName>
    <definedName name="tlfStreet" localSheetId="49">#REF!</definedName>
    <definedName name="tlfStreet" localSheetId="50">#REF!</definedName>
    <definedName name="tlfStreet" localSheetId="51">#REF!</definedName>
    <definedName name="tlfStreet" localSheetId="52">#REF!</definedName>
    <definedName name="tlfStreet" localSheetId="53">#REF!</definedName>
    <definedName name="tlfStreet" localSheetId="54">#REF!</definedName>
    <definedName name="tlfStreet" localSheetId="61">#REF!</definedName>
    <definedName name="tlfStreet" localSheetId="62">#REF!</definedName>
    <definedName name="tlfStreet" localSheetId="65">#REF!</definedName>
    <definedName name="tlfStreet" localSheetId="66">#REF!</definedName>
    <definedName name="tlfStreet" localSheetId="68">#REF!</definedName>
    <definedName name="tlfSum" localSheetId="0">#REF!</definedName>
    <definedName name="tlfSum" localSheetId="1">#REF!</definedName>
    <definedName name="tlfSum" localSheetId="2">#REF!</definedName>
    <definedName name="tlfSum" localSheetId="4">#REF!</definedName>
    <definedName name="tlfSum" localSheetId="5">#REF!</definedName>
    <definedName name="tlfSum" localSheetId="6">#REF!</definedName>
    <definedName name="tlfSum" localSheetId="13">#REF!</definedName>
    <definedName name="tlfSum" localSheetId="14">#REF!</definedName>
    <definedName name="tlfSum" localSheetId="15">#REF!</definedName>
    <definedName name="tlfSum" localSheetId="16">#REF!</definedName>
    <definedName name="tlfSum" localSheetId="19">#REF!</definedName>
    <definedName name="tlfSum" localSheetId="25">#REF!</definedName>
    <definedName name="tlfSum" localSheetId="46">#REF!</definedName>
    <definedName name="tlfSum" localSheetId="55">#REF!</definedName>
    <definedName name="tlfSum" localSheetId="56">#REF!</definedName>
    <definedName name="tlfSum" localSheetId="57">#REF!</definedName>
    <definedName name="tlfSum" localSheetId="47">#REF!</definedName>
    <definedName name="tlfSum" localSheetId="48">#REF!</definedName>
    <definedName name="tlfSum" localSheetId="49">#REF!</definedName>
    <definedName name="tlfSum" localSheetId="50">#REF!</definedName>
    <definedName name="tlfSum" localSheetId="51">#REF!</definedName>
    <definedName name="tlfSum" localSheetId="52">#REF!</definedName>
    <definedName name="tlfSum" localSheetId="53">#REF!</definedName>
    <definedName name="tlfSum" localSheetId="54">#REF!</definedName>
    <definedName name="tlfSum" localSheetId="61">#REF!</definedName>
    <definedName name="tlfSum" localSheetId="62">#REF!</definedName>
    <definedName name="tlfSum" localSheetId="65">#REF!</definedName>
    <definedName name="tlfSum" localSheetId="66">#REF!</definedName>
    <definedName name="tlfSum" localSheetId="68">#REF!</definedName>
    <definedName name="tlfTarif" localSheetId="0">#REF!</definedName>
    <definedName name="tlfTarif" localSheetId="1">#REF!</definedName>
    <definedName name="tlfTarif" localSheetId="2">#REF!</definedName>
    <definedName name="tlfTarif" localSheetId="4">#REF!</definedName>
    <definedName name="tlfTarif" localSheetId="5">#REF!</definedName>
    <definedName name="tlfTarif" localSheetId="6">#REF!</definedName>
    <definedName name="tlfTarif" localSheetId="13">#REF!</definedName>
    <definedName name="tlfTarif" localSheetId="14">#REF!</definedName>
    <definedName name="tlfTarif" localSheetId="15">#REF!</definedName>
    <definedName name="tlfTarif" localSheetId="16">#REF!</definedName>
    <definedName name="tlfTarif" localSheetId="19">#REF!</definedName>
    <definedName name="tlfTarif" localSheetId="25">#REF!</definedName>
    <definedName name="tlfTarif" localSheetId="46">#REF!</definedName>
    <definedName name="tlfTarif" localSheetId="55">#REF!</definedName>
    <definedName name="tlfTarif" localSheetId="56">#REF!</definedName>
    <definedName name="tlfTarif" localSheetId="57">#REF!</definedName>
    <definedName name="tlfTarif" localSheetId="47">#REF!</definedName>
    <definedName name="tlfTarif" localSheetId="48">#REF!</definedName>
    <definedName name="tlfTarif" localSheetId="49">#REF!</definedName>
    <definedName name="tlfTarif" localSheetId="50">#REF!</definedName>
    <definedName name="tlfTarif" localSheetId="51">#REF!</definedName>
    <definedName name="tlfTarif" localSheetId="52">#REF!</definedName>
    <definedName name="tlfTarif" localSheetId="53">#REF!</definedName>
    <definedName name="tlfTarif" localSheetId="54">#REF!</definedName>
    <definedName name="tlfTarif" localSheetId="61">#REF!</definedName>
    <definedName name="tlfTarif" localSheetId="62">#REF!</definedName>
    <definedName name="tlfTarif" localSheetId="65">#REF!</definedName>
    <definedName name="tlfTarif" localSheetId="66">#REF!</definedName>
    <definedName name="tlfTarif" localSheetId="68">#REF!</definedName>
    <definedName name="tlfTlfNum" localSheetId="0">#REF!</definedName>
    <definedName name="tlfTlfNum" localSheetId="1">#REF!</definedName>
    <definedName name="tlfTlfNum" localSheetId="2">#REF!</definedName>
    <definedName name="tlfTlfNum" localSheetId="4">#REF!</definedName>
    <definedName name="tlfTlfNum" localSheetId="5">#REF!</definedName>
    <definedName name="tlfTlfNum" localSheetId="6">#REF!</definedName>
    <definedName name="tlfTlfNum" localSheetId="13">#REF!</definedName>
    <definedName name="tlfTlfNum" localSheetId="14">#REF!</definedName>
    <definedName name="tlfTlfNum" localSheetId="15">#REF!</definedName>
    <definedName name="tlfTlfNum" localSheetId="16">#REF!</definedName>
    <definedName name="tlfTlfNum" localSheetId="19">#REF!</definedName>
    <definedName name="tlfTlfNum" localSheetId="25">#REF!</definedName>
    <definedName name="tlfTlfNum" localSheetId="46">#REF!</definedName>
    <definedName name="tlfTlfNum" localSheetId="55">#REF!</definedName>
    <definedName name="tlfTlfNum" localSheetId="56">#REF!</definedName>
    <definedName name="tlfTlfNum" localSheetId="57">#REF!</definedName>
    <definedName name="tlfTlfNum" localSheetId="47">#REF!</definedName>
    <definedName name="tlfTlfNum" localSheetId="48">#REF!</definedName>
    <definedName name="tlfTlfNum" localSheetId="49">#REF!</definedName>
    <definedName name="tlfTlfNum" localSheetId="50">#REF!</definedName>
    <definedName name="tlfTlfNum" localSheetId="51">#REF!</definedName>
    <definedName name="tlfTlfNum" localSheetId="52">#REF!</definedName>
    <definedName name="tlfTlfNum" localSheetId="53">#REF!</definedName>
    <definedName name="tlfTlfNum" localSheetId="54">#REF!</definedName>
    <definedName name="tlfTlfNum" localSheetId="61">#REF!</definedName>
    <definedName name="tlfTlfNum" localSheetId="62">#REF!</definedName>
    <definedName name="tlfTlfNum" localSheetId="65">#REF!</definedName>
    <definedName name="tlfTlfNum" localSheetId="66">#REF!</definedName>
    <definedName name="tlfTlfNum" localSheetId="68">#REF!</definedName>
    <definedName name="tlfTotal" localSheetId="0">#REF!</definedName>
    <definedName name="tlfTotal" localSheetId="1">#REF!</definedName>
    <definedName name="tlfTotal" localSheetId="2">#REF!</definedName>
    <definedName name="tlfTotal" localSheetId="4">#REF!</definedName>
    <definedName name="tlfTotal" localSheetId="5">#REF!</definedName>
    <definedName name="tlfTotal" localSheetId="6">#REF!</definedName>
    <definedName name="tlfTotal" localSheetId="13">#REF!</definedName>
    <definedName name="tlfTotal" localSheetId="14">#REF!</definedName>
    <definedName name="tlfTotal" localSheetId="15">#REF!</definedName>
    <definedName name="tlfTotal" localSheetId="16">#REF!</definedName>
    <definedName name="tlfTotal" localSheetId="19">#REF!</definedName>
    <definedName name="tlfTotal" localSheetId="25">#REF!</definedName>
    <definedName name="tlfTotal" localSheetId="46">#REF!</definedName>
    <definedName name="tlfTotal" localSheetId="55">#REF!</definedName>
    <definedName name="tlfTotal" localSheetId="56">#REF!</definedName>
    <definedName name="tlfTotal" localSheetId="57">#REF!</definedName>
    <definedName name="tlfTotal" localSheetId="47">#REF!</definedName>
    <definedName name="tlfTotal" localSheetId="48">#REF!</definedName>
    <definedName name="tlfTotal" localSheetId="49">#REF!</definedName>
    <definedName name="tlfTotal" localSheetId="50">#REF!</definedName>
    <definedName name="tlfTotal" localSheetId="51">#REF!</definedName>
    <definedName name="tlfTotal" localSheetId="52">#REF!</definedName>
    <definedName name="tlfTotal" localSheetId="53">#REF!</definedName>
    <definedName name="tlfTotal" localSheetId="54">#REF!</definedName>
    <definedName name="tlfTotal" localSheetId="61">#REF!</definedName>
    <definedName name="tlfTotal" localSheetId="62">#REF!</definedName>
    <definedName name="tlfTotal" localSheetId="65">#REF!</definedName>
    <definedName name="tlfTotal" localSheetId="66">#REF!</definedName>
    <definedName name="tlfTotal" localSheetId="68">#REF!</definedName>
    <definedName name="tlfYear" localSheetId="0">#REF!</definedName>
    <definedName name="tlfYear" localSheetId="1">#REF!</definedName>
    <definedName name="tlfYear" localSheetId="2">#REF!</definedName>
    <definedName name="tlfYear" localSheetId="4">#REF!</definedName>
    <definedName name="tlfYear" localSheetId="5">#REF!</definedName>
    <definedName name="tlfYear" localSheetId="6">#REF!</definedName>
    <definedName name="tlfYear" localSheetId="13">#REF!</definedName>
    <definedName name="tlfYear" localSheetId="14">#REF!</definedName>
    <definedName name="tlfYear" localSheetId="15">#REF!</definedName>
    <definedName name="tlfYear" localSheetId="16">#REF!</definedName>
    <definedName name="tlfYear" localSheetId="19">#REF!</definedName>
    <definedName name="tlfYear" localSheetId="25">#REF!</definedName>
    <definedName name="tlfYear" localSheetId="46">#REF!</definedName>
    <definedName name="tlfYear" localSheetId="55">#REF!</definedName>
    <definedName name="tlfYear" localSheetId="56">#REF!</definedName>
    <definedName name="tlfYear" localSheetId="57">#REF!</definedName>
    <definedName name="tlfYear" localSheetId="47">#REF!</definedName>
    <definedName name="tlfYear" localSheetId="48">#REF!</definedName>
    <definedName name="tlfYear" localSheetId="49">#REF!</definedName>
    <definedName name="tlfYear" localSheetId="50">#REF!</definedName>
    <definedName name="tlfYear" localSheetId="51">#REF!</definedName>
    <definedName name="tlfYear" localSheetId="52">#REF!</definedName>
    <definedName name="tlfYear" localSheetId="53">#REF!</definedName>
    <definedName name="tlfYear" localSheetId="54">#REF!</definedName>
    <definedName name="tlfYear" localSheetId="61">#REF!</definedName>
    <definedName name="tlfYear" localSheetId="62">#REF!</definedName>
    <definedName name="tlfYear" localSheetId="65">#REF!</definedName>
    <definedName name="tlfYear" localSheetId="66">#REF!</definedName>
    <definedName name="tlfYear" localSheetId="68">#REF!</definedName>
    <definedName name="TOTASS">'[20]Bank Assets Analysis'!$H$28</definedName>
    <definedName name="TOTEQT">'[20]Changes in Equity'!$B$13</definedName>
    <definedName name="TOTLIAB">'[20]Bank Liabilities Analysis'!$H$24</definedName>
    <definedName name="Trade_balance" localSheetId="0">#REF!</definedName>
    <definedName name="Trade_balance" localSheetId="1">#REF!</definedName>
    <definedName name="Trade_balance" localSheetId="2">#REF!</definedName>
    <definedName name="Trade_balance" localSheetId="3">#REF!</definedName>
    <definedName name="Trade_balance" localSheetId="4">#REF!</definedName>
    <definedName name="Trade_balance" localSheetId="5">#REF!</definedName>
    <definedName name="Trade_balance" localSheetId="6">#REF!</definedName>
    <definedName name="Trade_balance" localSheetId="13">#REF!</definedName>
    <definedName name="Trade_balance" localSheetId="14">#REF!</definedName>
    <definedName name="Trade_balance" localSheetId="15">#REF!</definedName>
    <definedName name="Trade_balance" localSheetId="16">#REF!</definedName>
    <definedName name="Trade_balance" localSheetId="19">#REF!</definedName>
    <definedName name="Trade_balance" localSheetId="46">#REF!</definedName>
    <definedName name="Trade_balance" localSheetId="55">#REF!</definedName>
    <definedName name="Trade_balance" localSheetId="56">#REF!</definedName>
    <definedName name="Trade_balance" localSheetId="57">#REF!</definedName>
    <definedName name="Trade_balance" localSheetId="58">#REF!</definedName>
    <definedName name="Trade_balance" localSheetId="59">#REF!</definedName>
    <definedName name="Trade_balance" localSheetId="47">#REF!</definedName>
    <definedName name="Trade_balance" localSheetId="48">#REF!</definedName>
    <definedName name="Trade_balance" localSheetId="49">#REF!</definedName>
    <definedName name="Trade_balance" localSheetId="50">#REF!</definedName>
    <definedName name="Trade_balance" localSheetId="51">#REF!</definedName>
    <definedName name="Trade_balance" localSheetId="52">#REF!</definedName>
    <definedName name="Trade_balance" localSheetId="53">#REF!</definedName>
    <definedName name="Trade_balance" localSheetId="54">#REF!</definedName>
    <definedName name="Trade_balance" localSheetId="69">#REF!</definedName>
    <definedName name="Trade_balance" localSheetId="61">#REF!</definedName>
    <definedName name="Trade_balance" localSheetId="62">#REF!</definedName>
    <definedName name="Trade_balance" localSheetId="65">#REF!</definedName>
    <definedName name="Trade_balance" localSheetId="66">#REF!</definedName>
    <definedName name="Trade_balance" localSheetId="67">#REF!</definedName>
    <definedName name="Trade_balance" localSheetId="68">#REF!</definedName>
    <definedName name="tradecomm" localSheetId="0">#REF!</definedName>
    <definedName name="tradecomm" localSheetId="1">#REF!</definedName>
    <definedName name="tradecomm" localSheetId="2">#REF!</definedName>
    <definedName name="tradecomm" localSheetId="4">#REF!</definedName>
    <definedName name="tradecomm" localSheetId="5">#REF!</definedName>
    <definedName name="tradecomm" localSheetId="6">#REF!</definedName>
    <definedName name="tradecomm" localSheetId="13">#REF!</definedName>
    <definedName name="tradecomm" localSheetId="14">#REF!</definedName>
    <definedName name="tradecomm" localSheetId="15">#REF!</definedName>
    <definedName name="tradecomm" localSheetId="16">#REF!</definedName>
    <definedName name="tradecomm" localSheetId="19">#REF!</definedName>
    <definedName name="tradecomm" localSheetId="46">#REF!</definedName>
    <definedName name="tradecomm" localSheetId="55">#REF!</definedName>
    <definedName name="tradecomm" localSheetId="56">#REF!</definedName>
    <definedName name="tradecomm" localSheetId="57">#REF!</definedName>
    <definedName name="tradecomm" localSheetId="58">#REF!</definedName>
    <definedName name="tradecomm" localSheetId="59">#REF!</definedName>
    <definedName name="tradecomm" localSheetId="47">#REF!</definedName>
    <definedName name="tradecomm" localSheetId="48">#REF!</definedName>
    <definedName name="tradecomm" localSheetId="49">#REF!</definedName>
    <definedName name="tradecomm" localSheetId="50">#REF!</definedName>
    <definedName name="tradecomm" localSheetId="51">#REF!</definedName>
    <definedName name="tradecomm" localSheetId="52">#REF!</definedName>
    <definedName name="tradecomm" localSheetId="53">#REF!</definedName>
    <definedName name="tradecomm" localSheetId="54">#REF!</definedName>
    <definedName name="tradecomm" localSheetId="69">#REF!</definedName>
    <definedName name="tradecomm" localSheetId="61">#REF!</definedName>
    <definedName name="tradecomm" localSheetId="62">#REF!</definedName>
    <definedName name="tradecomm" localSheetId="65">#REF!</definedName>
    <definedName name="tradecomm" localSheetId="66">#REF!</definedName>
    <definedName name="tradecomm" localSheetId="67">#REF!</definedName>
    <definedName name="tradecomm" localSheetId="68">#REF!</definedName>
    <definedName name="tradecountry" localSheetId="0">#REF!</definedName>
    <definedName name="tradecountry" localSheetId="1">#REF!</definedName>
    <definedName name="tradecountry" localSheetId="2">#REF!</definedName>
    <definedName name="tradecountry" localSheetId="4">#REF!</definedName>
    <definedName name="tradecountry" localSheetId="5">#REF!</definedName>
    <definedName name="tradecountry" localSheetId="6">#REF!</definedName>
    <definedName name="tradecountry" localSheetId="13">#REF!</definedName>
    <definedName name="tradecountry" localSheetId="14">#REF!</definedName>
    <definedName name="tradecountry" localSheetId="15">#REF!</definedName>
    <definedName name="tradecountry" localSheetId="16">#REF!</definedName>
    <definedName name="tradecountry" localSheetId="19">#REF!</definedName>
    <definedName name="tradecountry" localSheetId="46">#REF!</definedName>
    <definedName name="tradecountry" localSheetId="55">#REF!</definedName>
    <definedName name="tradecountry" localSheetId="56">#REF!</definedName>
    <definedName name="tradecountry" localSheetId="57">#REF!</definedName>
    <definedName name="tradecountry" localSheetId="58">#REF!</definedName>
    <definedName name="tradecountry" localSheetId="59">#REF!</definedName>
    <definedName name="tradecountry" localSheetId="47">#REF!</definedName>
    <definedName name="tradecountry" localSheetId="48">#REF!</definedName>
    <definedName name="tradecountry" localSheetId="49">#REF!</definedName>
    <definedName name="tradecountry" localSheetId="50">#REF!</definedName>
    <definedName name="tradecountry" localSheetId="51">#REF!</definedName>
    <definedName name="tradecountry" localSheetId="52">#REF!</definedName>
    <definedName name="tradecountry" localSheetId="53">#REF!</definedName>
    <definedName name="tradecountry" localSheetId="54">#REF!</definedName>
    <definedName name="tradecountry" localSheetId="69">#REF!</definedName>
    <definedName name="tradecountry" localSheetId="61">#REF!</definedName>
    <definedName name="tradecountry" localSheetId="62">#REF!</definedName>
    <definedName name="tradecountry" localSheetId="65">#REF!</definedName>
    <definedName name="tradecountry" localSheetId="66">#REF!</definedName>
    <definedName name="tradecountry" localSheetId="67">#REF!</definedName>
    <definedName name="tradecountry" localSheetId="68">#REF!</definedName>
    <definedName name="traderegion" localSheetId="0">#REF!</definedName>
    <definedName name="traderegion" localSheetId="1">#REF!</definedName>
    <definedName name="traderegion" localSheetId="2">#REF!</definedName>
    <definedName name="traderegion" localSheetId="4">#REF!</definedName>
    <definedName name="traderegion" localSheetId="5">#REF!</definedName>
    <definedName name="traderegion" localSheetId="6">#REF!</definedName>
    <definedName name="traderegion" localSheetId="13">#REF!</definedName>
    <definedName name="traderegion" localSheetId="14">#REF!</definedName>
    <definedName name="traderegion" localSheetId="15">#REF!</definedName>
    <definedName name="traderegion" localSheetId="16">#REF!</definedName>
    <definedName name="traderegion" localSheetId="19">#REF!</definedName>
    <definedName name="traderegion" localSheetId="46">#REF!</definedName>
    <definedName name="traderegion" localSheetId="55">#REF!</definedName>
    <definedName name="traderegion" localSheetId="56">#REF!</definedName>
    <definedName name="traderegion" localSheetId="57">#REF!</definedName>
    <definedName name="traderegion" localSheetId="58">#REF!</definedName>
    <definedName name="traderegion" localSheetId="59">#REF!</definedName>
    <definedName name="traderegion" localSheetId="47">#REF!</definedName>
    <definedName name="traderegion" localSheetId="48">#REF!</definedName>
    <definedName name="traderegion" localSheetId="49">#REF!</definedName>
    <definedName name="traderegion" localSheetId="50">#REF!</definedName>
    <definedName name="traderegion" localSheetId="51">#REF!</definedName>
    <definedName name="traderegion" localSheetId="52">#REF!</definedName>
    <definedName name="traderegion" localSheetId="53">#REF!</definedName>
    <definedName name="traderegion" localSheetId="54">#REF!</definedName>
    <definedName name="traderegion" localSheetId="69">#REF!</definedName>
    <definedName name="traderegion" localSheetId="61">#REF!</definedName>
    <definedName name="traderegion" localSheetId="62">#REF!</definedName>
    <definedName name="traderegion" localSheetId="65">#REF!</definedName>
    <definedName name="traderegion" localSheetId="66">#REF!</definedName>
    <definedName name="traderegion" localSheetId="67">#REF!</definedName>
    <definedName name="traderegion" localSheetId="68">#REF!</definedName>
    <definedName name="tradesector" localSheetId="0">#REF!</definedName>
    <definedName name="tradesector" localSheetId="1">#REF!</definedName>
    <definedName name="tradesector" localSheetId="2">#REF!</definedName>
    <definedName name="tradesector" localSheetId="4">#REF!</definedName>
    <definedName name="tradesector" localSheetId="5">#REF!</definedName>
    <definedName name="tradesector" localSheetId="6">#REF!</definedName>
    <definedName name="tradesector" localSheetId="13">#REF!</definedName>
    <definedName name="tradesector" localSheetId="14">#REF!</definedName>
    <definedName name="tradesector" localSheetId="15">#REF!</definedName>
    <definedName name="tradesector" localSheetId="16">#REF!</definedName>
    <definedName name="tradesector" localSheetId="19">#REF!</definedName>
    <definedName name="tradesector" localSheetId="46">#REF!</definedName>
    <definedName name="tradesector" localSheetId="55">#REF!</definedName>
    <definedName name="tradesector" localSheetId="56">#REF!</definedName>
    <definedName name="tradesector" localSheetId="57">#REF!</definedName>
    <definedName name="tradesector" localSheetId="58">#REF!</definedName>
    <definedName name="tradesector" localSheetId="59">#REF!</definedName>
    <definedName name="tradesector" localSheetId="47">#REF!</definedName>
    <definedName name="tradesector" localSheetId="48">#REF!</definedName>
    <definedName name="tradesector" localSheetId="49">#REF!</definedName>
    <definedName name="tradesector" localSheetId="50">#REF!</definedName>
    <definedName name="tradesector" localSheetId="51">#REF!</definedName>
    <definedName name="tradesector" localSheetId="52">#REF!</definedName>
    <definedName name="tradesector" localSheetId="53">#REF!</definedName>
    <definedName name="tradesector" localSheetId="54">#REF!</definedName>
    <definedName name="tradesector" localSheetId="69">#REF!</definedName>
    <definedName name="tradesector" localSheetId="61">#REF!</definedName>
    <definedName name="tradesector" localSheetId="62">#REF!</definedName>
    <definedName name="tradesector" localSheetId="65">#REF!</definedName>
    <definedName name="tradesector" localSheetId="66">#REF!</definedName>
    <definedName name="tradesector" localSheetId="67">#REF!</definedName>
    <definedName name="tradesector" localSheetId="68">#REF!</definedName>
    <definedName name="tradetrad" localSheetId="0">#REF!</definedName>
    <definedName name="tradetrad" localSheetId="1">#REF!</definedName>
    <definedName name="tradetrad" localSheetId="2">#REF!</definedName>
    <definedName name="tradetrad" localSheetId="4">#REF!</definedName>
    <definedName name="tradetrad" localSheetId="5">#REF!</definedName>
    <definedName name="tradetrad" localSheetId="6">#REF!</definedName>
    <definedName name="tradetrad" localSheetId="13">#REF!</definedName>
    <definedName name="tradetrad" localSheetId="14">#REF!</definedName>
    <definedName name="tradetrad" localSheetId="15">#REF!</definedName>
    <definedName name="tradetrad" localSheetId="16">#REF!</definedName>
    <definedName name="tradetrad" localSheetId="19">#REF!</definedName>
    <definedName name="tradetrad" localSheetId="46">#REF!</definedName>
    <definedName name="tradetrad" localSheetId="55">#REF!</definedName>
    <definedName name="tradetrad" localSheetId="56">#REF!</definedName>
    <definedName name="tradetrad" localSheetId="57">#REF!</definedName>
    <definedName name="tradetrad" localSheetId="58">#REF!</definedName>
    <definedName name="tradetrad" localSheetId="59">#REF!</definedName>
    <definedName name="tradetrad" localSheetId="47">#REF!</definedName>
    <definedName name="tradetrad" localSheetId="48">#REF!</definedName>
    <definedName name="tradetrad" localSheetId="49">#REF!</definedName>
    <definedName name="tradetrad" localSheetId="50">#REF!</definedName>
    <definedName name="tradetrad" localSheetId="51">#REF!</definedName>
    <definedName name="tradetrad" localSheetId="52">#REF!</definedName>
    <definedName name="tradetrad" localSheetId="53">#REF!</definedName>
    <definedName name="tradetrad" localSheetId="54">#REF!</definedName>
    <definedName name="tradetrad" localSheetId="69">#REF!</definedName>
    <definedName name="tradetrad" localSheetId="61">#REF!</definedName>
    <definedName name="tradetrad" localSheetId="62">#REF!</definedName>
    <definedName name="tradetrad" localSheetId="65">#REF!</definedName>
    <definedName name="tradetrad" localSheetId="66">#REF!</definedName>
    <definedName name="tradetrad" localSheetId="67">#REF!</definedName>
    <definedName name="tradetrad" localSheetId="68">#REF!</definedName>
    <definedName name="U" localSheetId="0">#REF!</definedName>
    <definedName name="U" localSheetId="1">#REF!</definedName>
    <definedName name="U" localSheetId="2">#REF!</definedName>
    <definedName name="U" localSheetId="4">#REF!</definedName>
    <definedName name="U" localSheetId="5">#REF!</definedName>
    <definedName name="U" localSheetId="6">#REF!</definedName>
    <definedName name="U" localSheetId="13">#REF!</definedName>
    <definedName name="U" localSheetId="14">#REF!</definedName>
    <definedName name="U" localSheetId="15">#REF!</definedName>
    <definedName name="U" localSheetId="16">#REF!</definedName>
    <definedName name="U" localSheetId="19">#REF!</definedName>
    <definedName name="U" localSheetId="25">#REF!</definedName>
    <definedName name="U" localSheetId="46">#REF!</definedName>
    <definedName name="U" localSheetId="55">#REF!</definedName>
    <definedName name="U" localSheetId="56">#REF!</definedName>
    <definedName name="U" localSheetId="57">#REF!</definedName>
    <definedName name="U" localSheetId="47">#REF!</definedName>
    <definedName name="U" localSheetId="48">#REF!</definedName>
    <definedName name="U" localSheetId="49">#REF!</definedName>
    <definedName name="U" localSheetId="50">#REF!</definedName>
    <definedName name="U" localSheetId="51">#REF!</definedName>
    <definedName name="U" localSheetId="52">#REF!</definedName>
    <definedName name="U" localSheetId="53">#REF!</definedName>
    <definedName name="U" localSheetId="54">#REF!</definedName>
    <definedName name="U" localSheetId="71">#REF!</definedName>
    <definedName name="U" localSheetId="73">#REF!</definedName>
    <definedName name="U" localSheetId="74">#REF!</definedName>
    <definedName name="U" localSheetId="61">#REF!</definedName>
    <definedName name="U" localSheetId="62">#REF!</definedName>
    <definedName name="U" localSheetId="65">#REF!</definedName>
    <definedName name="U" localSheetId="66">#REF!</definedName>
    <definedName name="U" localSheetId="68">#REF!</definedName>
    <definedName name="USERNAME" localSheetId="0">#REF!</definedName>
    <definedName name="USERNAME" localSheetId="1">#REF!</definedName>
    <definedName name="USERNAME" localSheetId="2">#REF!</definedName>
    <definedName name="USERNAME" localSheetId="4">#REF!</definedName>
    <definedName name="USERNAME" localSheetId="5">#REF!</definedName>
    <definedName name="USERNAME" localSheetId="6">#REF!</definedName>
    <definedName name="USERNAME" localSheetId="13">#REF!</definedName>
    <definedName name="USERNAME" localSheetId="14">#REF!</definedName>
    <definedName name="USERNAME" localSheetId="15">#REF!</definedName>
    <definedName name="USERNAME" localSheetId="16">#REF!</definedName>
    <definedName name="USERNAME" localSheetId="19">#REF!</definedName>
    <definedName name="USERNAME" localSheetId="46">#REF!</definedName>
    <definedName name="USERNAME" localSheetId="55">#REF!</definedName>
    <definedName name="USERNAME" localSheetId="56">#REF!</definedName>
    <definedName name="USERNAME" localSheetId="57">#REF!</definedName>
    <definedName name="USERNAME" localSheetId="58">#REF!</definedName>
    <definedName name="USERNAME" localSheetId="59">#REF!</definedName>
    <definedName name="USERNAME" localSheetId="47">#REF!</definedName>
    <definedName name="USERNAME" localSheetId="48">#REF!</definedName>
    <definedName name="USERNAME" localSheetId="49">#REF!</definedName>
    <definedName name="USERNAME" localSheetId="50">#REF!</definedName>
    <definedName name="USERNAME" localSheetId="51">#REF!</definedName>
    <definedName name="USERNAME" localSheetId="52">#REF!</definedName>
    <definedName name="USERNAME" localSheetId="53">#REF!</definedName>
    <definedName name="USERNAME" localSheetId="54">#REF!</definedName>
    <definedName name="USERNAME" localSheetId="69">#REF!</definedName>
    <definedName name="USERNAME" localSheetId="61">#REF!</definedName>
    <definedName name="USERNAME" localSheetId="62">#REF!</definedName>
    <definedName name="USERNAME" localSheetId="65">#REF!</definedName>
    <definedName name="USERNAME" localSheetId="66">#REF!</definedName>
    <definedName name="USERNAME" localSheetId="67">#REF!</definedName>
    <definedName name="USERNAME" localSheetId="68">#REF!</definedName>
    <definedName name="V" localSheetId="0">#REF!</definedName>
    <definedName name="V" localSheetId="1">#REF!</definedName>
    <definedName name="V" localSheetId="2">#REF!</definedName>
    <definedName name="V" localSheetId="4">#REF!</definedName>
    <definedName name="V" localSheetId="5">#REF!</definedName>
    <definedName name="V" localSheetId="6">#REF!</definedName>
    <definedName name="V" localSheetId="13">#REF!</definedName>
    <definedName name="V" localSheetId="14">#REF!</definedName>
    <definedName name="V" localSheetId="15">#REF!</definedName>
    <definedName name="V" localSheetId="16">#REF!</definedName>
    <definedName name="V" localSheetId="19">#REF!</definedName>
    <definedName name="V" localSheetId="25">#REF!</definedName>
    <definedName name="V" localSheetId="46">#REF!</definedName>
    <definedName name="V" localSheetId="55">#REF!</definedName>
    <definedName name="V" localSheetId="56">#REF!</definedName>
    <definedName name="V" localSheetId="57">#REF!</definedName>
    <definedName name="V" localSheetId="47">#REF!</definedName>
    <definedName name="V" localSheetId="48">#REF!</definedName>
    <definedName name="V" localSheetId="49">#REF!</definedName>
    <definedName name="V" localSheetId="50">#REF!</definedName>
    <definedName name="V" localSheetId="51">#REF!</definedName>
    <definedName name="V" localSheetId="52">#REF!</definedName>
    <definedName name="V" localSheetId="53">#REF!</definedName>
    <definedName name="V" localSheetId="54">#REF!</definedName>
    <definedName name="V" localSheetId="71">#REF!</definedName>
    <definedName name="V" localSheetId="73">#REF!</definedName>
    <definedName name="V" localSheetId="74">#REF!</definedName>
    <definedName name="V" localSheetId="61">#REF!</definedName>
    <definedName name="V" localSheetId="62">#REF!</definedName>
    <definedName name="V" localSheetId="65">#REF!</definedName>
    <definedName name="V" localSheetId="66">#REF!</definedName>
    <definedName name="V" localSheetId="68">#REF!</definedName>
    <definedName name="W" localSheetId="0">#REF!</definedName>
    <definedName name="W" localSheetId="1">#REF!</definedName>
    <definedName name="W" localSheetId="2">#REF!</definedName>
    <definedName name="W" localSheetId="4">#REF!</definedName>
    <definedName name="W" localSheetId="5">#REF!</definedName>
    <definedName name="W" localSheetId="6">#REF!</definedName>
    <definedName name="W" localSheetId="13">#REF!</definedName>
    <definedName name="W" localSheetId="14">#REF!</definedName>
    <definedName name="W" localSheetId="15">#REF!</definedName>
    <definedName name="W" localSheetId="16">#REF!</definedName>
    <definedName name="W" localSheetId="19">#REF!</definedName>
    <definedName name="W" localSheetId="25">#REF!</definedName>
    <definedName name="W" localSheetId="46">#REF!</definedName>
    <definedName name="W" localSheetId="55">#REF!</definedName>
    <definedName name="W" localSheetId="56">#REF!</definedName>
    <definedName name="W" localSheetId="57">#REF!</definedName>
    <definedName name="W" localSheetId="47">#REF!</definedName>
    <definedName name="W" localSheetId="48">#REF!</definedName>
    <definedName name="W" localSheetId="49">#REF!</definedName>
    <definedName name="W" localSheetId="50">#REF!</definedName>
    <definedName name="W" localSheetId="51">#REF!</definedName>
    <definedName name="W" localSheetId="52">#REF!</definedName>
    <definedName name="W" localSheetId="53">#REF!</definedName>
    <definedName name="W" localSheetId="54">#REF!</definedName>
    <definedName name="W" localSheetId="71">#REF!</definedName>
    <definedName name="W" localSheetId="73">#REF!</definedName>
    <definedName name="W" localSheetId="74">#REF!</definedName>
    <definedName name="W" localSheetId="61">#REF!</definedName>
    <definedName name="W" localSheetId="62">#REF!</definedName>
    <definedName name="W" localSheetId="65">#REF!</definedName>
    <definedName name="W" localSheetId="66">#REF!</definedName>
    <definedName name="W" localSheetId="68">#REF!</definedName>
    <definedName name="wages" localSheetId="0">#REF!</definedName>
    <definedName name="wages" localSheetId="1">#REF!</definedName>
    <definedName name="wages" localSheetId="2">#REF!</definedName>
    <definedName name="wages" localSheetId="4">#REF!</definedName>
    <definedName name="wages" localSheetId="5">#REF!</definedName>
    <definedName name="wages" localSheetId="6">#REF!</definedName>
    <definedName name="wages" localSheetId="13">#REF!</definedName>
    <definedName name="wages" localSheetId="14">#REF!</definedName>
    <definedName name="wages" localSheetId="15">#REF!</definedName>
    <definedName name="wages" localSheetId="16">#REF!</definedName>
    <definedName name="wages" localSheetId="19">#REF!</definedName>
    <definedName name="wages" localSheetId="46">#REF!</definedName>
    <definedName name="wages" localSheetId="55">#REF!</definedName>
    <definedName name="wages" localSheetId="56">#REF!</definedName>
    <definedName name="wages" localSheetId="57">#REF!</definedName>
    <definedName name="wages" localSheetId="58">#REF!</definedName>
    <definedName name="wages" localSheetId="59">#REF!</definedName>
    <definedName name="wages" localSheetId="47">#REF!</definedName>
    <definedName name="wages" localSheetId="48">#REF!</definedName>
    <definedName name="wages" localSheetId="49">#REF!</definedName>
    <definedName name="wages" localSheetId="50">#REF!</definedName>
    <definedName name="wages" localSheetId="51">#REF!</definedName>
    <definedName name="wages" localSheetId="52">#REF!</definedName>
    <definedName name="wages" localSheetId="53">#REF!</definedName>
    <definedName name="wages" localSheetId="54">#REF!</definedName>
    <definedName name="wages" localSheetId="69">#REF!</definedName>
    <definedName name="wages" localSheetId="61">#REF!</definedName>
    <definedName name="wages" localSheetId="62">#REF!</definedName>
    <definedName name="wages" localSheetId="65">#REF!</definedName>
    <definedName name="wages" localSheetId="66">#REF!</definedName>
    <definedName name="wages" localSheetId="67">#REF!</definedName>
    <definedName name="wages" localSheetId="68">#REF!</definedName>
    <definedName name="wagesect" localSheetId="0">#REF!</definedName>
    <definedName name="wagesect" localSheetId="1">#REF!</definedName>
    <definedName name="wagesect" localSheetId="2">#REF!</definedName>
    <definedName name="wagesect" localSheetId="4">#REF!</definedName>
    <definedName name="wagesect" localSheetId="5">#REF!</definedName>
    <definedName name="wagesect" localSheetId="6">#REF!</definedName>
    <definedName name="wagesect" localSheetId="13">#REF!</definedName>
    <definedName name="wagesect" localSheetId="14">#REF!</definedName>
    <definedName name="wagesect" localSheetId="15">#REF!</definedName>
    <definedName name="wagesect" localSheetId="16">#REF!</definedName>
    <definedName name="wagesect" localSheetId="19">#REF!</definedName>
    <definedName name="wagesect" localSheetId="46">#REF!</definedName>
    <definedName name="wagesect" localSheetId="55">#REF!</definedName>
    <definedName name="wagesect" localSheetId="56">#REF!</definedName>
    <definedName name="wagesect" localSheetId="57">#REF!</definedName>
    <definedName name="wagesect" localSheetId="58">#REF!</definedName>
    <definedName name="wagesect" localSheetId="59">#REF!</definedName>
    <definedName name="wagesect" localSheetId="47">#REF!</definedName>
    <definedName name="wagesect" localSheetId="48">#REF!</definedName>
    <definedName name="wagesect" localSheetId="49">#REF!</definedName>
    <definedName name="wagesect" localSheetId="50">#REF!</definedName>
    <definedName name="wagesect" localSheetId="51">#REF!</definedName>
    <definedName name="wagesect" localSheetId="52">#REF!</definedName>
    <definedName name="wagesect" localSheetId="53">#REF!</definedName>
    <definedName name="wagesect" localSheetId="54">#REF!</definedName>
    <definedName name="wagesect" localSheetId="69">#REF!</definedName>
    <definedName name="wagesect" localSheetId="61">#REF!</definedName>
    <definedName name="wagesect" localSheetId="62">#REF!</definedName>
    <definedName name="wagesect" localSheetId="65">#REF!</definedName>
    <definedName name="wagesect" localSheetId="66">#REF!</definedName>
    <definedName name="wagesect" localSheetId="67">#REF!</definedName>
    <definedName name="wagesect" localSheetId="68">#REF!</definedName>
    <definedName name="Wheat" localSheetId="0">#REF!</definedName>
    <definedName name="Wheat" localSheetId="1">#REF!</definedName>
    <definedName name="Wheat" localSheetId="2">#REF!</definedName>
    <definedName name="Wheat" localSheetId="4">#REF!</definedName>
    <definedName name="Wheat" localSheetId="5">#REF!</definedName>
    <definedName name="Wheat" localSheetId="6">#REF!</definedName>
    <definedName name="Wheat" localSheetId="13">#REF!</definedName>
    <definedName name="Wheat" localSheetId="14">#REF!</definedName>
    <definedName name="Wheat" localSheetId="15">#REF!</definedName>
    <definedName name="Wheat" localSheetId="16">#REF!</definedName>
    <definedName name="Wheat" localSheetId="19">#REF!</definedName>
    <definedName name="Wheat" localSheetId="46">#REF!</definedName>
    <definedName name="Wheat" localSheetId="55">#REF!</definedName>
    <definedName name="Wheat" localSheetId="56">#REF!</definedName>
    <definedName name="Wheat" localSheetId="57">#REF!</definedName>
    <definedName name="Wheat" localSheetId="58">#REF!</definedName>
    <definedName name="Wheat" localSheetId="59">#REF!</definedName>
    <definedName name="Wheat" localSheetId="47">#REF!</definedName>
    <definedName name="Wheat" localSheetId="48">#REF!</definedName>
    <definedName name="Wheat" localSheetId="49">#REF!</definedName>
    <definedName name="Wheat" localSheetId="50">#REF!</definedName>
    <definedName name="Wheat" localSheetId="51">#REF!</definedName>
    <definedName name="Wheat" localSheetId="52">#REF!</definedName>
    <definedName name="Wheat" localSheetId="53">#REF!</definedName>
    <definedName name="Wheat" localSheetId="54">#REF!</definedName>
    <definedName name="Wheat" localSheetId="69">#REF!</definedName>
    <definedName name="Wheat" localSheetId="61">#REF!</definedName>
    <definedName name="Wheat" localSheetId="62">#REF!</definedName>
    <definedName name="Wheat" localSheetId="65">#REF!</definedName>
    <definedName name="Wheat" localSheetId="66">#REF!</definedName>
    <definedName name="Wheat" localSheetId="67">#REF!</definedName>
    <definedName name="Wheat" localSheetId="68">#REF!</definedName>
    <definedName name="wrn.BOP_MIDTERM." localSheetId="0" hidden="1">{"BOP_TAB",#N/A,FALSE,"N";"MIDTERM_TAB",#N/A,FALSE,"O"}</definedName>
    <definedName name="wrn.BOP_MIDTERM." localSheetId="1" hidden="1">{"BOP_TAB",#N/A,FALSE,"N";"MIDTERM_TAB",#N/A,FALSE,"O"}</definedName>
    <definedName name="wrn.BOP_MIDTERM." localSheetId="2" hidden="1">{"BOP_TAB",#N/A,FALSE,"N";"MIDTERM_TAB",#N/A,FALSE,"O"}</definedName>
    <definedName name="wrn.BOP_MIDTERM." localSheetId="3" hidden="1">{"BOP_TAB",#N/A,FALSE,"N";"MIDTERM_TAB",#N/A,FALSE,"O"}</definedName>
    <definedName name="wrn.BOP_MIDTERM." localSheetId="4" hidden="1">{"BOP_TAB",#N/A,FALSE,"N";"MIDTERM_TAB",#N/A,FALSE,"O"}</definedName>
    <definedName name="wrn.BOP_MIDTERM." localSheetId="5" hidden="1">{"BOP_TAB",#N/A,FALSE,"N";"MIDTERM_TAB",#N/A,FALSE,"O"}</definedName>
    <definedName name="wrn.BOP_MIDTERM." localSheetId="6" hidden="1">{"BOP_TAB",#N/A,FALSE,"N";"MIDTERM_TAB",#N/A,FALSE,"O"}</definedName>
    <definedName name="wrn.BOP_MIDTERM." localSheetId="7" hidden="1">{"BOP_TAB",#N/A,FALSE,"N";"MIDTERM_TAB",#N/A,FALSE,"O"}</definedName>
    <definedName name="wrn.BOP_MIDTERM." localSheetId="8" hidden="1">{"BOP_TAB",#N/A,FALSE,"N";"MIDTERM_TAB",#N/A,FALSE,"O"}</definedName>
    <definedName name="wrn.BOP_MIDTERM." localSheetId="9" hidden="1">{"BOP_TAB",#N/A,FALSE,"N";"MIDTERM_TAB",#N/A,FALSE,"O"}</definedName>
    <definedName name="wrn.BOP_MIDTERM." localSheetId="10" hidden="1">{"BOP_TAB",#N/A,FALSE,"N";"MIDTERM_TAB",#N/A,FALSE,"O"}</definedName>
    <definedName name="wrn.BOP_MIDTERM." localSheetId="21" hidden="1">{"BOP_TAB",#N/A,FALSE,"N";"MIDTERM_TAB",#N/A,FALSE,"O"}</definedName>
    <definedName name="wrn.BOP_MIDTERM." localSheetId="13" hidden="1">{"BOP_TAB",#N/A,FALSE,"N";"MIDTERM_TAB",#N/A,FALSE,"O"}</definedName>
    <definedName name="wrn.BOP_MIDTERM." localSheetId="14" hidden="1">{"BOP_TAB",#N/A,FALSE,"N";"MIDTERM_TAB",#N/A,FALSE,"O"}</definedName>
    <definedName name="wrn.BOP_MIDTERM." localSheetId="15" hidden="1">{"BOP_TAB",#N/A,FALSE,"N";"MIDTERM_TAB",#N/A,FALSE,"O"}</definedName>
    <definedName name="wrn.BOP_MIDTERM." localSheetId="16" hidden="1">{"BOP_TAB",#N/A,FALSE,"N";"MIDTERM_TAB",#N/A,FALSE,"O"}</definedName>
    <definedName name="wrn.BOP_MIDTERM." localSheetId="17" hidden="1">{"BOP_TAB",#N/A,FALSE,"N";"MIDTERM_TAB",#N/A,FALSE,"O"}</definedName>
    <definedName name="wrn.BOP_MIDTERM." localSheetId="19" hidden="1">{"BOP_TAB",#N/A,FALSE,"N";"MIDTERM_TAB",#N/A,FALSE,"O"}</definedName>
    <definedName name="wrn.BOP_MIDTERM." localSheetId="58" hidden="1">{"BOP_TAB",#N/A,FALSE,"N";"MIDTERM_TAB",#N/A,FALSE,"O"}</definedName>
    <definedName name="wrn.BOP_MIDTERM." localSheetId="59" hidden="1">{"BOP_TAB",#N/A,FALSE,"N";"MIDTERM_TAB",#N/A,FALSE,"O"}</definedName>
    <definedName name="wrn.BOP_MIDTERM." localSheetId="69" hidden="1">{"BOP_TAB",#N/A,FALSE,"N";"MIDTERM_TAB",#N/A,FALSE,"O"}</definedName>
    <definedName name="wrn.BOP_MIDTERM." localSheetId="61" hidden="1">{"BOP_TAB",#N/A,FALSE,"N";"MIDTERM_TAB",#N/A,FALSE,"O"}</definedName>
    <definedName name="wrn.BOP_MIDTERM." localSheetId="62" hidden="1">{"BOP_TAB",#N/A,FALSE,"N";"MIDTERM_TAB",#N/A,FALSE,"O"}</definedName>
    <definedName name="wrn.BOP_MIDTERM." localSheetId="65" hidden="1">{"BOP_TAB",#N/A,FALSE,"N";"MIDTERM_TAB",#N/A,FALSE,"O"}</definedName>
    <definedName name="wrn.BOP_MIDTERM." localSheetId="66" hidden="1">{"BOP_TAB",#N/A,FALSE,"N";"MIDTERM_TAB",#N/A,FALSE,"O"}</definedName>
    <definedName name="wrn.BOP_MIDTERM." localSheetId="67" hidden="1">{"BOP_TAB",#N/A,FALSE,"N";"MIDTERM_TAB",#N/A,FALSE,"O"}</definedName>
    <definedName name="wrn.BOP_MIDTERM." localSheetId="68" hidden="1">{"BOP_TAB",#N/A,FALSE,"N";"MIDTERM_TAB",#N/A,FALSE,"O"}</definedName>
    <definedName name="wrn.Input._.and._.output._.tables." localSheetId="0" hidden="1">{#N/A,#N/A,FALSE,"SimInp1";#N/A,#N/A,FALSE,"SimInp2";#N/A,#N/A,FALSE,"SimOut1";#N/A,#N/A,FALSE,"SimOut2";#N/A,#N/A,FALSE,"SimOut3";#N/A,#N/A,FALSE,"SimOut4";#N/A,#N/A,FALSE,"SimOut5"}</definedName>
    <definedName name="wrn.Input._.and._.output._.tables." localSheetId="1" hidden="1">{#N/A,#N/A,FALSE,"SimInp1";#N/A,#N/A,FALSE,"SimInp2";#N/A,#N/A,FALSE,"SimOut1";#N/A,#N/A,FALSE,"SimOut2";#N/A,#N/A,FALSE,"SimOut3";#N/A,#N/A,FALSE,"SimOut4";#N/A,#N/A,FALSE,"SimOut5"}</definedName>
    <definedName name="wrn.Input._.and._.output._.tables." localSheetId="2" hidden="1">{#N/A,#N/A,FALSE,"SimInp1";#N/A,#N/A,FALSE,"SimInp2";#N/A,#N/A,FALSE,"SimOut1";#N/A,#N/A,FALSE,"SimOut2";#N/A,#N/A,FALSE,"SimOut3";#N/A,#N/A,FALSE,"SimOut4";#N/A,#N/A,FALSE,"SimOut5"}</definedName>
    <definedName name="wrn.Input._.and._.output._.tables." localSheetId="3" hidden="1">{#N/A,#N/A,FALSE,"SimInp1";#N/A,#N/A,FALSE,"SimInp2";#N/A,#N/A,FALSE,"SimOut1";#N/A,#N/A,FALSE,"SimOut2";#N/A,#N/A,FALSE,"SimOut3";#N/A,#N/A,FALSE,"SimOut4";#N/A,#N/A,FALSE,"SimOut5"}</definedName>
    <definedName name="wrn.Input._.and._.output._.tables." localSheetId="4" hidden="1">{#N/A,#N/A,FALSE,"SimInp1";#N/A,#N/A,FALSE,"SimInp2";#N/A,#N/A,FALSE,"SimOut1";#N/A,#N/A,FALSE,"SimOut2";#N/A,#N/A,FALSE,"SimOut3";#N/A,#N/A,FALSE,"SimOut4";#N/A,#N/A,FALSE,"SimOut5"}</definedName>
    <definedName name="wrn.Input._.and._.output._.tables." localSheetId="5" hidden="1">{#N/A,#N/A,FALSE,"SimInp1";#N/A,#N/A,FALSE,"SimInp2";#N/A,#N/A,FALSE,"SimOut1";#N/A,#N/A,FALSE,"SimOut2";#N/A,#N/A,FALSE,"SimOut3";#N/A,#N/A,FALSE,"SimOut4";#N/A,#N/A,FALSE,"SimOut5"}</definedName>
    <definedName name="wrn.Input._.and._.output._.tables." localSheetId="6" hidden="1">{#N/A,#N/A,FALSE,"SimInp1";#N/A,#N/A,FALSE,"SimInp2";#N/A,#N/A,FALSE,"SimOut1";#N/A,#N/A,FALSE,"SimOut2";#N/A,#N/A,FALSE,"SimOut3";#N/A,#N/A,FALSE,"SimOut4";#N/A,#N/A,FALSE,"SimOut5"}</definedName>
    <definedName name="wrn.Input._.and._.output._.tables." localSheetId="7" hidden="1">{#N/A,#N/A,FALSE,"SimInp1";#N/A,#N/A,FALSE,"SimInp2";#N/A,#N/A,FALSE,"SimOut1";#N/A,#N/A,FALSE,"SimOut2";#N/A,#N/A,FALSE,"SimOut3";#N/A,#N/A,FALSE,"SimOut4";#N/A,#N/A,FALSE,"SimOut5"}</definedName>
    <definedName name="wrn.Input._.and._.output._.tables." localSheetId="8" hidden="1">{#N/A,#N/A,FALSE,"SimInp1";#N/A,#N/A,FALSE,"SimInp2";#N/A,#N/A,FALSE,"SimOut1";#N/A,#N/A,FALSE,"SimOut2";#N/A,#N/A,FALSE,"SimOut3";#N/A,#N/A,FALSE,"SimOut4";#N/A,#N/A,FALSE,"SimOut5"}</definedName>
    <definedName name="wrn.Input._.and._.output._.tables." localSheetId="9" hidden="1">{#N/A,#N/A,FALSE,"SimInp1";#N/A,#N/A,FALSE,"SimInp2";#N/A,#N/A,FALSE,"SimOut1";#N/A,#N/A,FALSE,"SimOut2";#N/A,#N/A,FALSE,"SimOut3";#N/A,#N/A,FALSE,"SimOut4";#N/A,#N/A,FALSE,"SimOut5"}</definedName>
    <definedName name="wrn.Input._.and._.output._.tables." localSheetId="10" hidden="1">{#N/A,#N/A,FALSE,"SimInp1";#N/A,#N/A,FALSE,"SimInp2";#N/A,#N/A,FALSE,"SimOut1";#N/A,#N/A,FALSE,"SimOut2";#N/A,#N/A,FALSE,"SimOut3";#N/A,#N/A,FALSE,"SimOut4";#N/A,#N/A,FALSE,"SimOut5"}</definedName>
    <definedName name="wrn.Input._.and._.output._.tables." localSheetId="21" hidden="1">{#N/A,#N/A,FALSE,"SimInp1";#N/A,#N/A,FALSE,"SimInp2";#N/A,#N/A,FALSE,"SimOut1";#N/A,#N/A,FALSE,"SimOut2";#N/A,#N/A,FALSE,"SimOut3";#N/A,#N/A,FALSE,"SimOut4";#N/A,#N/A,FALSE,"SimOut5"}</definedName>
    <definedName name="wrn.Input._.and._.output._.tables." localSheetId="13" hidden="1">{#N/A,#N/A,FALSE,"SimInp1";#N/A,#N/A,FALSE,"SimInp2";#N/A,#N/A,FALSE,"SimOut1";#N/A,#N/A,FALSE,"SimOut2";#N/A,#N/A,FALSE,"SimOut3";#N/A,#N/A,FALSE,"SimOut4";#N/A,#N/A,FALSE,"SimOut5"}</definedName>
    <definedName name="wrn.Input._.and._.output._.tables." localSheetId="14" hidden="1">{#N/A,#N/A,FALSE,"SimInp1";#N/A,#N/A,FALSE,"SimInp2";#N/A,#N/A,FALSE,"SimOut1";#N/A,#N/A,FALSE,"SimOut2";#N/A,#N/A,FALSE,"SimOut3";#N/A,#N/A,FALSE,"SimOut4";#N/A,#N/A,FALSE,"SimOut5"}</definedName>
    <definedName name="wrn.Input._.and._.output._.tables." localSheetId="15" hidden="1">{#N/A,#N/A,FALSE,"SimInp1";#N/A,#N/A,FALSE,"SimInp2";#N/A,#N/A,FALSE,"SimOut1";#N/A,#N/A,FALSE,"SimOut2";#N/A,#N/A,FALSE,"SimOut3";#N/A,#N/A,FALSE,"SimOut4";#N/A,#N/A,FALSE,"SimOut5"}</definedName>
    <definedName name="wrn.Input._.and._.output._.tables." localSheetId="16" hidden="1">{#N/A,#N/A,FALSE,"SimInp1";#N/A,#N/A,FALSE,"SimInp2";#N/A,#N/A,FALSE,"SimOut1";#N/A,#N/A,FALSE,"SimOut2";#N/A,#N/A,FALSE,"SimOut3";#N/A,#N/A,FALSE,"SimOut4";#N/A,#N/A,FALSE,"SimOut5"}</definedName>
    <definedName name="wrn.Input._.and._.output._.tables." localSheetId="17" hidden="1">{#N/A,#N/A,FALSE,"SimInp1";#N/A,#N/A,FALSE,"SimInp2";#N/A,#N/A,FALSE,"SimOut1";#N/A,#N/A,FALSE,"SimOut2";#N/A,#N/A,FALSE,"SimOut3";#N/A,#N/A,FALSE,"SimOut4";#N/A,#N/A,FALSE,"SimOut5"}</definedName>
    <definedName name="wrn.Input._.and._.output._.tables." localSheetId="19" hidden="1">{#N/A,#N/A,FALSE,"SimInp1";#N/A,#N/A,FALSE,"SimInp2";#N/A,#N/A,FALSE,"SimOut1";#N/A,#N/A,FALSE,"SimOut2";#N/A,#N/A,FALSE,"SimOut3";#N/A,#N/A,FALSE,"SimOut4";#N/A,#N/A,FALSE,"SimOut5"}</definedName>
    <definedName name="wrn.Input._.and._.output._.tables." localSheetId="58" hidden="1">{#N/A,#N/A,FALSE,"SimInp1";#N/A,#N/A,FALSE,"SimInp2";#N/A,#N/A,FALSE,"SimOut1";#N/A,#N/A,FALSE,"SimOut2";#N/A,#N/A,FALSE,"SimOut3";#N/A,#N/A,FALSE,"SimOut4";#N/A,#N/A,FALSE,"SimOut5"}</definedName>
    <definedName name="wrn.Input._.and._.output._.tables." localSheetId="59" hidden="1">{#N/A,#N/A,FALSE,"SimInp1";#N/A,#N/A,FALSE,"SimInp2";#N/A,#N/A,FALSE,"SimOut1";#N/A,#N/A,FALSE,"SimOut2";#N/A,#N/A,FALSE,"SimOut3";#N/A,#N/A,FALSE,"SimOut4";#N/A,#N/A,FALSE,"SimOut5"}</definedName>
    <definedName name="wrn.Input._.and._.output._.tables." localSheetId="69" hidden="1">{#N/A,#N/A,FALSE,"SimInp1";#N/A,#N/A,FALSE,"SimInp2";#N/A,#N/A,FALSE,"SimOut1";#N/A,#N/A,FALSE,"SimOut2";#N/A,#N/A,FALSE,"SimOut3";#N/A,#N/A,FALSE,"SimOut4";#N/A,#N/A,FALSE,"SimOut5"}</definedName>
    <definedName name="wrn.Input._.and._.output._.tables." localSheetId="61" hidden="1">{#N/A,#N/A,FALSE,"SimInp1";#N/A,#N/A,FALSE,"SimInp2";#N/A,#N/A,FALSE,"SimOut1";#N/A,#N/A,FALSE,"SimOut2";#N/A,#N/A,FALSE,"SimOut3";#N/A,#N/A,FALSE,"SimOut4";#N/A,#N/A,FALSE,"SimOut5"}</definedName>
    <definedName name="wrn.Input._.and._.output._.tables." localSheetId="62" hidden="1">{#N/A,#N/A,FALSE,"SimInp1";#N/A,#N/A,FALSE,"SimInp2";#N/A,#N/A,FALSE,"SimOut1";#N/A,#N/A,FALSE,"SimOut2";#N/A,#N/A,FALSE,"SimOut3";#N/A,#N/A,FALSE,"SimOut4";#N/A,#N/A,FALSE,"SimOut5"}</definedName>
    <definedName name="wrn.Input._.and._.output._.tables." localSheetId="65" hidden="1">{#N/A,#N/A,FALSE,"SimInp1";#N/A,#N/A,FALSE,"SimInp2";#N/A,#N/A,FALSE,"SimOut1";#N/A,#N/A,FALSE,"SimOut2";#N/A,#N/A,FALSE,"SimOut3";#N/A,#N/A,FALSE,"SimOut4";#N/A,#N/A,FALSE,"SimOut5"}</definedName>
    <definedName name="wrn.Input._.and._.output._.tables." localSheetId="66" hidden="1">{#N/A,#N/A,FALSE,"SimInp1";#N/A,#N/A,FALSE,"SimInp2";#N/A,#N/A,FALSE,"SimOut1";#N/A,#N/A,FALSE,"SimOut2";#N/A,#N/A,FALSE,"SimOut3";#N/A,#N/A,FALSE,"SimOut4";#N/A,#N/A,FALSE,"SimOut5"}</definedName>
    <definedName name="wrn.Input._.and._.output._.tables." localSheetId="67" hidden="1">{#N/A,#N/A,FALSE,"SimInp1";#N/A,#N/A,FALSE,"SimInp2";#N/A,#N/A,FALSE,"SimOut1";#N/A,#N/A,FALSE,"SimOut2";#N/A,#N/A,FALSE,"SimOut3";#N/A,#N/A,FALSE,"SimOut4";#N/A,#N/A,FALSE,"SimOut5"}</definedName>
    <definedName name="wrn.Input._.and._.output._.tables." localSheetId="68" hidden="1">{#N/A,#N/A,FALSE,"SimInp1";#N/A,#N/A,FALSE,"SimInp2";#N/A,#N/A,FALSE,"SimOut1";#N/A,#N/A,FALSE,"SimOut2";#N/A,#N/A,FALSE,"SimOut3";#N/A,#N/A,FALSE,"SimOut4";#N/A,#N/A,FALSE,"SimOut5"}</definedName>
    <definedName name="wrn.Input._.Report." localSheetId="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1"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4"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5"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6"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7"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8"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9"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1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21"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1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14"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15"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16"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17"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19"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58"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59"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69"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61"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6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65"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66"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67"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Input._.Report." localSheetId="68"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wrn.MDABOP." localSheetId="0" hidden="1">{"BOP_TAB",#N/A,FALSE,"N";"MIDTERM_TAB",#N/A,FALSE,"O";"FUND_CRED",#N/A,FALSE,"P";"DEBT_TAB1",#N/A,FALSE,"Q";"DEBT_TAB2",#N/A,FALSE,"Q";"FORFIN_TAB1",#N/A,FALSE,"R";"FORFIN_TAB2",#N/A,FALSE,"R";"BOP_ANALY",#N/A,FALSE,"U"}</definedName>
    <definedName name="wrn.MDABOP." localSheetId="1" hidden="1">{"BOP_TAB",#N/A,FALSE,"N";"MIDTERM_TAB",#N/A,FALSE,"O";"FUND_CRED",#N/A,FALSE,"P";"DEBT_TAB1",#N/A,FALSE,"Q";"DEBT_TAB2",#N/A,FALSE,"Q";"FORFIN_TAB1",#N/A,FALSE,"R";"FORFIN_TAB2",#N/A,FALSE,"R";"BOP_ANALY",#N/A,FALSE,"U"}</definedName>
    <definedName name="wrn.MDABOP." localSheetId="2" hidden="1">{"BOP_TAB",#N/A,FALSE,"N";"MIDTERM_TAB",#N/A,FALSE,"O";"FUND_CRED",#N/A,FALSE,"P";"DEBT_TAB1",#N/A,FALSE,"Q";"DEBT_TAB2",#N/A,FALSE,"Q";"FORFIN_TAB1",#N/A,FALSE,"R";"FORFIN_TAB2",#N/A,FALSE,"R";"BOP_ANALY",#N/A,FALSE,"U"}</definedName>
    <definedName name="wrn.MDABOP." localSheetId="3" hidden="1">{"BOP_TAB",#N/A,FALSE,"N";"MIDTERM_TAB",#N/A,FALSE,"O";"FUND_CRED",#N/A,FALSE,"P";"DEBT_TAB1",#N/A,FALSE,"Q";"DEBT_TAB2",#N/A,FALSE,"Q";"FORFIN_TAB1",#N/A,FALSE,"R";"FORFIN_TAB2",#N/A,FALSE,"R";"BOP_ANALY",#N/A,FALSE,"U"}</definedName>
    <definedName name="wrn.MDABOP." localSheetId="4" hidden="1">{"BOP_TAB",#N/A,FALSE,"N";"MIDTERM_TAB",#N/A,FALSE,"O";"FUND_CRED",#N/A,FALSE,"P";"DEBT_TAB1",#N/A,FALSE,"Q";"DEBT_TAB2",#N/A,FALSE,"Q";"FORFIN_TAB1",#N/A,FALSE,"R";"FORFIN_TAB2",#N/A,FALSE,"R";"BOP_ANALY",#N/A,FALSE,"U"}</definedName>
    <definedName name="wrn.MDABOP." localSheetId="5" hidden="1">{"BOP_TAB",#N/A,FALSE,"N";"MIDTERM_TAB",#N/A,FALSE,"O";"FUND_CRED",#N/A,FALSE,"P";"DEBT_TAB1",#N/A,FALSE,"Q";"DEBT_TAB2",#N/A,FALSE,"Q";"FORFIN_TAB1",#N/A,FALSE,"R";"FORFIN_TAB2",#N/A,FALSE,"R";"BOP_ANALY",#N/A,FALSE,"U"}</definedName>
    <definedName name="wrn.MDABOP." localSheetId="6" hidden="1">{"BOP_TAB",#N/A,FALSE,"N";"MIDTERM_TAB",#N/A,FALSE,"O";"FUND_CRED",#N/A,FALSE,"P";"DEBT_TAB1",#N/A,FALSE,"Q";"DEBT_TAB2",#N/A,FALSE,"Q";"FORFIN_TAB1",#N/A,FALSE,"R";"FORFIN_TAB2",#N/A,FALSE,"R";"BOP_ANALY",#N/A,FALSE,"U"}</definedName>
    <definedName name="wrn.MDABOP." localSheetId="7" hidden="1">{"BOP_TAB",#N/A,FALSE,"N";"MIDTERM_TAB",#N/A,FALSE,"O";"FUND_CRED",#N/A,FALSE,"P";"DEBT_TAB1",#N/A,FALSE,"Q";"DEBT_TAB2",#N/A,FALSE,"Q";"FORFIN_TAB1",#N/A,FALSE,"R";"FORFIN_TAB2",#N/A,FALSE,"R";"BOP_ANALY",#N/A,FALSE,"U"}</definedName>
    <definedName name="wrn.MDABOP." localSheetId="8" hidden="1">{"BOP_TAB",#N/A,FALSE,"N";"MIDTERM_TAB",#N/A,FALSE,"O";"FUND_CRED",#N/A,FALSE,"P";"DEBT_TAB1",#N/A,FALSE,"Q";"DEBT_TAB2",#N/A,FALSE,"Q";"FORFIN_TAB1",#N/A,FALSE,"R";"FORFIN_TAB2",#N/A,FALSE,"R";"BOP_ANALY",#N/A,FALSE,"U"}</definedName>
    <definedName name="wrn.MDABOP." localSheetId="9" hidden="1">{"BOP_TAB",#N/A,FALSE,"N";"MIDTERM_TAB",#N/A,FALSE,"O";"FUND_CRED",#N/A,FALSE,"P";"DEBT_TAB1",#N/A,FALSE,"Q";"DEBT_TAB2",#N/A,FALSE,"Q";"FORFIN_TAB1",#N/A,FALSE,"R";"FORFIN_TAB2",#N/A,FALSE,"R";"BOP_ANALY",#N/A,FALSE,"U"}</definedName>
    <definedName name="wrn.MDABOP." localSheetId="10" hidden="1">{"BOP_TAB",#N/A,FALSE,"N";"MIDTERM_TAB",#N/A,FALSE,"O";"FUND_CRED",#N/A,FALSE,"P";"DEBT_TAB1",#N/A,FALSE,"Q";"DEBT_TAB2",#N/A,FALSE,"Q";"FORFIN_TAB1",#N/A,FALSE,"R";"FORFIN_TAB2",#N/A,FALSE,"R";"BOP_ANALY",#N/A,FALSE,"U"}</definedName>
    <definedName name="wrn.MDABOP." localSheetId="21" hidden="1">{"BOP_TAB",#N/A,FALSE,"N";"MIDTERM_TAB",#N/A,FALSE,"O";"FUND_CRED",#N/A,FALSE,"P";"DEBT_TAB1",#N/A,FALSE,"Q";"DEBT_TAB2",#N/A,FALSE,"Q";"FORFIN_TAB1",#N/A,FALSE,"R";"FORFIN_TAB2",#N/A,FALSE,"R";"BOP_ANALY",#N/A,FALSE,"U"}</definedName>
    <definedName name="wrn.MDABOP." localSheetId="13" hidden="1">{"BOP_TAB",#N/A,FALSE,"N";"MIDTERM_TAB",#N/A,FALSE,"O";"FUND_CRED",#N/A,FALSE,"P";"DEBT_TAB1",#N/A,FALSE,"Q";"DEBT_TAB2",#N/A,FALSE,"Q";"FORFIN_TAB1",#N/A,FALSE,"R";"FORFIN_TAB2",#N/A,FALSE,"R";"BOP_ANALY",#N/A,FALSE,"U"}</definedName>
    <definedName name="wrn.MDABOP." localSheetId="14" hidden="1">{"BOP_TAB",#N/A,FALSE,"N";"MIDTERM_TAB",#N/A,FALSE,"O";"FUND_CRED",#N/A,FALSE,"P";"DEBT_TAB1",#N/A,FALSE,"Q";"DEBT_TAB2",#N/A,FALSE,"Q";"FORFIN_TAB1",#N/A,FALSE,"R";"FORFIN_TAB2",#N/A,FALSE,"R";"BOP_ANALY",#N/A,FALSE,"U"}</definedName>
    <definedName name="wrn.MDABOP." localSheetId="15" hidden="1">{"BOP_TAB",#N/A,FALSE,"N";"MIDTERM_TAB",#N/A,FALSE,"O";"FUND_CRED",#N/A,FALSE,"P";"DEBT_TAB1",#N/A,FALSE,"Q";"DEBT_TAB2",#N/A,FALSE,"Q";"FORFIN_TAB1",#N/A,FALSE,"R";"FORFIN_TAB2",#N/A,FALSE,"R";"BOP_ANALY",#N/A,FALSE,"U"}</definedName>
    <definedName name="wrn.MDABOP." localSheetId="16" hidden="1">{"BOP_TAB",#N/A,FALSE,"N";"MIDTERM_TAB",#N/A,FALSE,"O";"FUND_CRED",#N/A,FALSE,"P";"DEBT_TAB1",#N/A,FALSE,"Q";"DEBT_TAB2",#N/A,FALSE,"Q";"FORFIN_TAB1",#N/A,FALSE,"R";"FORFIN_TAB2",#N/A,FALSE,"R";"BOP_ANALY",#N/A,FALSE,"U"}</definedName>
    <definedName name="wrn.MDABOP." localSheetId="17" hidden="1">{"BOP_TAB",#N/A,FALSE,"N";"MIDTERM_TAB",#N/A,FALSE,"O";"FUND_CRED",#N/A,FALSE,"P";"DEBT_TAB1",#N/A,FALSE,"Q";"DEBT_TAB2",#N/A,FALSE,"Q";"FORFIN_TAB1",#N/A,FALSE,"R";"FORFIN_TAB2",#N/A,FALSE,"R";"BOP_ANALY",#N/A,FALSE,"U"}</definedName>
    <definedName name="wrn.MDABOP." localSheetId="19" hidden="1">{"BOP_TAB",#N/A,FALSE,"N";"MIDTERM_TAB",#N/A,FALSE,"O";"FUND_CRED",#N/A,FALSE,"P";"DEBT_TAB1",#N/A,FALSE,"Q";"DEBT_TAB2",#N/A,FALSE,"Q";"FORFIN_TAB1",#N/A,FALSE,"R";"FORFIN_TAB2",#N/A,FALSE,"R";"BOP_ANALY",#N/A,FALSE,"U"}</definedName>
    <definedName name="wrn.MDABOP." localSheetId="58" hidden="1">{"BOP_TAB",#N/A,FALSE,"N";"MIDTERM_TAB",#N/A,FALSE,"O";"FUND_CRED",#N/A,FALSE,"P";"DEBT_TAB1",#N/A,FALSE,"Q";"DEBT_TAB2",#N/A,FALSE,"Q";"FORFIN_TAB1",#N/A,FALSE,"R";"FORFIN_TAB2",#N/A,FALSE,"R";"BOP_ANALY",#N/A,FALSE,"U"}</definedName>
    <definedName name="wrn.MDABOP." localSheetId="59" hidden="1">{"BOP_TAB",#N/A,FALSE,"N";"MIDTERM_TAB",#N/A,FALSE,"O";"FUND_CRED",#N/A,FALSE,"P";"DEBT_TAB1",#N/A,FALSE,"Q";"DEBT_TAB2",#N/A,FALSE,"Q";"FORFIN_TAB1",#N/A,FALSE,"R";"FORFIN_TAB2",#N/A,FALSE,"R";"BOP_ANALY",#N/A,FALSE,"U"}</definedName>
    <definedName name="wrn.MDABOP." localSheetId="69" hidden="1">{"BOP_TAB",#N/A,FALSE,"N";"MIDTERM_TAB",#N/A,FALSE,"O";"FUND_CRED",#N/A,FALSE,"P";"DEBT_TAB1",#N/A,FALSE,"Q";"DEBT_TAB2",#N/A,FALSE,"Q";"FORFIN_TAB1",#N/A,FALSE,"R";"FORFIN_TAB2",#N/A,FALSE,"R";"BOP_ANALY",#N/A,FALSE,"U"}</definedName>
    <definedName name="wrn.MDABOP." localSheetId="61" hidden="1">{"BOP_TAB",#N/A,FALSE,"N";"MIDTERM_TAB",#N/A,FALSE,"O";"FUND_CRED",#N/A,FALSE,"P";"DEBT_TAB1",#N/A,FALSE,"Q";"DEBT_TAB2",#N/A,FALSE,"Q";"FORFIN_TAB1",#N/A,FALSE,"R";"FORFIN_TAB2",#N/A,FALSE,"R";"BOP_ANALY",#N/A,FALSE,"U"}</definedName>
    <definedName name="wrn.MDABOP." localSheetId="62" hidden="1">{"BOP_TAB",#N/A,FALSE,"N";"MIDTERM_TAB",#N/A,FALSE,"O";"FUND_CRED",#N/A,FALSE,"P";"DEBT_TAB1",#N/A,FALSE,"Q";"DEBT_TAB2",#N/A,FALSE,"Q";"FORFIN_TAB1",#N/A,FALSE,"R";"FORFIN_TAB2",#N/A,FALSE,"R";"BOP_ANALY",#N/A,FALSE,"U"}</definedName>
    <definedName name="wrn.MDABOP." localSheetId="65" hidden="1">{"BOP_TAB",#N/A,FALSE,"N";"MIDTERM_TAB",#N/A,FALSE,"O";"FUND_CRED",#N/A,FALSE,"P";"DEBT_TAB1",#N/A,FALSE,"Q";"DEBT_TAB2",#N/A,FALSE,"Q";"FORFIN_TAB1",#N/A,FALSE,"R";"FORFIN_TAB2",#N/A,FALSE,"R";"BOP_ANALY",#N/A,FALSE,"U"}</definedName>
    <definedName name="wrn.MDABOP." localSheetId="66" hidden="1">{"BOP_TAB",#N/A,FALSE,"N";"MIDTERM_TAB",#N/A,FALSE,"O";"FUND_CRED",#N/A,FALSE,"P";"DEBT_TAB1",#N/A,FALSE,"Q";"DEBT_TAB2",#N/A,FALSE,"Q";"FORFIN_TAB1",#N/A,FALSE,"R";"FORFIN_TAB2",#N/A,FALSE,"R";"BOP_ANALY",#N/A,FALSE,"U"}</definedName>
    <definedName name="wrn.MDABOP." localSheetId="67" hidden="1">{"BOP_TAB",#N/A,FALSE,"N";"MIDTERM_TAB",#N/A,FALSE,"O";"FUND_CRED",#N/A,FALSE,"P";"DEBT_TAB1",#N/A,FALSE,"Q";"DEBT_TAB2",#N/A,FALSE,"Q";"FORFIN_TAB1",#N/A,FALSE,"R";"FORFIN_TAB2",#N/A,FALSE,"R";"BOP_ANALY",#N/A,FALSE,"U"}</definedName>
    <definedName name="wrn.MDABOP." localSheetId="68" hidden="1">{"BOP_TAB",#N/A,FALSE,"N";"MIDTERM_TAB",#N/A,FALSE,"O";"FUND_CRED",#N/A,FALSE,"P";"DEBT_TAB1",#N/A,FALSE,"Q";"DEBT_TAB2",#N/A,FALSE,"Q";"FORFIN_TAB1",#N/A,FALSE,"R";"FORFIN_TAB2",#N/A,FALSE,"R";"BOP_ANALY",#N/A,FALSE,"U"}</definedName>
    <definedName name="wrn.MONA." localSheetId="0" hidden="1">{"MONA",#N/A,FALSE,"S"}</definedName>
    <definedName name="wrn.MONA." localSheetId="1" hidden="1">{"MONA",#N/A,FALSE,"S"}</definedName>
    <definedName name="wrn.MONA." localSheetId="2" hidden="1">{"MONA",#N/A,FALSE,"S"}</definedName>
    <definedName name="wrn.MONA." localSheetId="3" hidden="1">{"MONA",#N/A,FALSE,"S"}</definedName>
    <definedName name="wrn.MONA." localSheetId="4" hidden="1">{"MONA",#N/A,FALSE,"S"}</definedName>
    <definedName name="wrn.MONA." localSheetId="5" hidden="1">{"MONA",#N/A,FALSE,"S"}</definedName>
    <definedName name="wrn.MONA." localSheetId="6" hidden="1">{"MONA",#N/A,FALSE,"S"}</definedName>
    <definedName name="wrn.MONA." localSheetId="7" hidden="1">{"MONA",#N/A,FALSE,"S"}</definedName>
    <definedName name="wrn.MONA." localSheetId="8" hidden="1">{"MONA",#N/A,FALSE,"S"}</definedName>
    <definedName name="wrn.MONA." localSheetId="9" hidden="1">{"MONA",#N/A,FALSE,"S"}</definedName>
    <definedName name="wrn.MONA." localSheetId="10" hidden="1">{"MONA",#N/A,FALSE,"S"}</definedName>
    <definedName name="wrn.MONA." localSheetId="21" hidden="1">{"MONA",#N/A,FALSE,"S"}</definedName>
    <definedName name="wrn.MONA." localSheetId="13" hidden="1">{"MONA",#N/A,FALSE,"S"}</definedName>
    <definedName name="wrn.MONA." localSheetId="14" hidden="1">{"MONA",#N/A,FALSE,"S"}</definedName>
    <definedName name="wrn.MONA." localSheetId="15" hidden="1">{"MONA",#N/A,FALSE,"S"}</definedName>
    <definedName name="wrn.MONA." localSheetId="16" hidden="1">{"MONA",#N/A,FALSE,"S"}</definedName>
    <definedName name="wrn.MONA." localSheetId="17" hidden="1">{"MONA",#N/A,FALSE,"S"}</definedName>
    <definedName name="wrn.MONA." localSheetId="19" hidden="1">{"MONA",#N/A,FALSE,"S"}</definedName>
    <definedName name="wrn.MONA." localSheetId="58" hidden="1">{"MONA",#N/A,FALSE,"S"}</definedName>
    <definedName name="wrn.MONA." localSheetId="59" hidden="1">{"MONA",#N/A,FALSE,"S"}</definedName>
    <definedName name="wrn.MONA." localSheetId="69" hidden="1">{"MONA",#N/A,FALSE,"S"}</definedName>
    <definedName name="wrn.MONA." localSheetId="61" hidden="1">{"MONA",#N/A,FALSE,"S"}</definedName>
    <definedName name="wrn.MONA." localSheetId="62" hidden="1">{"MONA",#N/A,FALSE,"S"}</definedName>
    <definedName name="wrn.MONA." localSheetId="65" hidden="1">{"MONA",#N/A,FALSE,"S"}</definedName>
    <definedName name="wrn.MONA." localSheetId="66" hidden="1">{"MONA",#N/A,FALSE,"S"}</definedName>
    <definedName name="wrn.MONA." localSheetId="67" hidden="1">{"MONA",#N/A,FALSE,"S"}</definedName>
    <definedName name="wrn.MONA." localSheetId="68" hidden="1">{"MONA",#N/A,FALSE,"S"}</definedName>
    <definedName name="wrn.Output._.tables." localSheetId="0" hidden="1">{#N/A,#N/A,FALSE,"I";#N/A,#N/A,FALSE,"J";#N/A,#N/A,FALSE,"K";#N/A,#N/A,FALSE,"L";#N/A,#N/A,FALSE,"M";#N/A,#N/A,FALSE,"N";#N/A,#N/A,FALSE,"O"}</definedName>
    <definedName name="wrn.Output._.tables." localSheetId="1" hidden="1">{#N/A,#N/A,FALSE,"I";#N/A,#N/A,FALSE,"J";#N/A,#N/A,FALSE,"K";#N/A,#N/A,FALSE,"L";#N/A,#N/A,FALSE,"M";#N/A,#N/A,FALSE,"N";#N/A,#N/A,FALSE,"O"}</definedName>
    <definedName name="wrn.Output._.tables." localSheetId="2" hidden="1">{#N/A,#N/A,FALSE,"I";#N/A,#N/A,FALSE,"J";#N/A,#N/A,FALSE,"K";#N/A,#N/A,FALSE,"L";#N/A,#N/A,FALSE,"M";#N/A,#N/A,FALSE,"N";#N/A,#N/A,FALSE,"O"}</definedName>
    <definedName name="wrn.Output._.tables." localSheetId="3" hidden="1">{#N/A,#N/A,FALSE,"I";#N/A,#N/A,FALSE,"J";#N/A,#N/A,FALSE,"K";#N/A,#N/A,FALSE,"L";#N/A,#N/A,FALSE,"M";#N/A,#N/A,FALSE,"N";#N/A,#N/A,FALSE,"O"}</definedName>
    <definedName name="wrn.Output._.tables." localSheetId="4" hidden="1">{#N/A,#N/A,FALSE,"I";#N/A,#N/A,FALSE,"J";#N/A,#N/A,FALSE,"K";#N/A,#N/A,FALSE,"L";#N/A,#N/A,FALSE,"M";#N/A,#N/A,FALSE,"N";#N/A,#N/A,FALSE,"O"}</definedName>
    <definedName name="wrn.Output._.tables." localSheetId="5" hidden="1">{#N/A,#N/A,FALSE,"I";#N/A,#N/A,FALSE,"J";#N/A,#N/A,FALSE,"K";#N/A,#N/A,FALSE,"L";#N/A,#N/A,FALSE,"M";#N/A,#N/A,FALSE,"N";#N/A,#N/A,FALSE,"O"}</definedName>
    <definedName name="wrn.Output._.tables." localSheetId="6" hidden="1">{#N/A,#N/A,FALSE,"I";#N/A,#N/A,FALSE,"J";#N/A,#N/A,FALSE,"K";#N/A,#N/A,FALSE,"L";#N/A,#N/A,FALSE,"M";#N/A,#N/A,FALSE,"N";#N/A,#N/A,FALSE,"O"}</definedName>
    <definedName name="wrn.Output._.tables." localSheetId="7" hidden="1">{#N/A,#N/A,FALSE,"I";#N/A,#N/A,FALSE,"J";#N/A,#N/A,FALSE,"K";#N/A,#N/A,FALSE,"L";#N/A,#N/A,FALSE,"M";#N/A,#N/A,FALSE,"N";#N/A,#N/A,FALSE,"O"}</definedName>
    <definedName name="wrn.Output._.tables." localSheetId="8" hidden="1">{#N/A,#N/A,FALSE,"I";#N/A,#N/A,FALSE,"J";#N/A,#N/A,FALSE,"K";#N/A,#N/A,FALSE,"L";#N/A,#N/A,FALSE,"M";#N/A,#N/A,FALSE,"N";#N/A,#N/A,FALSE,"O"}</definedName>
    <definedName name="wrn.Output._.tables." localSheetId="9" hidden="1">{#N/A,#N/A,FALSE,"I";#N/A,#N/A,FALSE,"J";#N/A,#N/A,FALSE,"K";#N/A,#N/A,FALSE,"L";#N/A,#N/A,FALSE,"M";#N/A,#N/A,FALSE,"N";#N/A,#N/A,FALSE,"O"}</definedName>
    <definedName name="wrn.Output._.tables." localSheetId="10" hidden="1">{#N/A,#N/A,FALSE,"I";#N/A,#N/A,FALSE,"J";#N/A,#N/A,FALSE,"K";#N/A,#N/A,FALSE,"L";#N/A,#N/A,FALSE,"M";#N/A,#N/A,FALSE,"N";#N/A,#N/A,FALSE,"O"}</definedName>
    <definedName name="wrn.Output._.tables." localSheetId="21" hidden="1">{#N/A,#N/A,FALSE,"I";#N/A,#N/A,FALSE,"J";#N/A,#N/A,FALSE,"K";#N/A,#N/A,FALSE,"L";#N/A,#N/A,FALSE,"M";#N/A,#N/A,FALSE,"N";#N/A,#N/A,FALSE,"O"}</definedName>
    <definedName name="wrn.Output._.tables." localSheetId="13" hidden="1">{#N/A,#N/A,FALSE,"I";#N/A,#N/A,FALSE,"J";#N/A,#N/A,FALSE,"K";#N/A,#N/A,FALSE,"L";#N/A,#N/A,FALSE,"M";#N/A,#N/A,FALSE,"N";#N/A,#N/A,FALSE,"O"}</definedName>
    <definedName name="wrn.Output._.tables." localSheetId="14" hidden="1">{#N/A,#N/A,FALSE,"I";#N/A,#N/A,FALSE,"J";#N/A,#N/A,FALSE,"K";#N/A,#N/A,FALSE,"L";#N/A,#N/A,FALSE,"M";#N/A,#N/A,FALSE,"N";#N/A,#N/A,FALSE,"O"}</definedName>
    <definedName name="wrn.Output._.tables." localSheetId="15" hidden="1">{#N/A,#N/A,FALSE,"I";#N/A,#N/A,FALSE,"J";#N/A,#N/A,FALSE,"K";#N/A,#N/A,FALSE,"L";#N/A,#N/A,FALSE,"M";#N/A,#N/A,FALSE,"N";#N/A,#N/A,FALSE,"O"}</definedName>
    <definedName name="wrn.Output._.tables." localSheetId="16" hidden="1">{#N/A,#N/A,FALSE,"I";#N/A,#N/A,FALSE,"J";#N/A,#N/A,FALSE,"K";#N/A,#N/A,FALSE,"L";#N/A,#N/A,FALSE,"M";#N/A,#N/A,FALSE,"N";#N/A,#N/A,FALSE,"O"}</definedName>
    <definedName name="wrn.Output._.tables." localSheetId="17" hidden="1">{#N/A,#N/A,FALSE,"I";#N/A,#N/A,FALSE,"J";#N/A,#N/A,FALSE,"K";#N/A,#N/A,FALSE,"L";#N/A,#N/A,FALSE,"M";#N/A,#N/A,FALSE,"N";#N/A,#N/A,FALSE,"O"}</definedName>
    <definedName name="wrn.Output._.tables." localSheetId="19" hidden="1">{#N/A,#N/A,FALSE,"I";#N/A,#N/A,FALSE,"J";#N/A,#N/A,FALSE,"K";#N/A,#N/A,FALSE,"L";#N/A,#N/A,FALSE,"M";#N/A,#N/A,FALSE,"N";#N/A,#N/A,FALSE,"O"}</definedName>
    <definedName name="wrn.Output._.tables." localSheetId="58" hidden="1">{#N/A,#N/A,FALSE,"I";#N/A,#N/A,FALSE,"J";#N/A,#N/A,FALSE,"K";#N/A,#N/A,FALSE,"L";#N/A,#N/A,FALSE,"M";#N/A,#N/A,FALSE,"N";#N/A,#N/A,FALSE,"O"}</definedName>
    <definedName name="wrn.Output._.tables." localSheetId="59" hidden="1">{#N/A,#N/A,FALSE,"I";#N/A,#N/A,FALSE,"J";#N/A,#N/A,FALSE,"K";#N/A,#N/A,FALSE,"L";#N/A,#N/A,FALSE,"M";#N/A,#N/A,FALSE,"N";#N/A,#N/A,FALSE,"O"}</definedName>
    <definedName name="wrn.Output._.tables." localSheetId="69" hidden="1">{#N/A,#N/A,FALSE,"I";#N/A,#N/A,FALSE,"J";#N/A,#N/A,FALSE,"K";#N/A,#N/A,FALSE,"L";#N/A,#N/A,FALSE,"M";#N/A,#N/A,FALSE,"N";#N/A,#N/A,FALSE,"O"}</definedName>
    <definedName name="wrn.Output._.tables." localSheetId="61" hidden="1">{#N/A,#N/A,FALSE,"I";#N/A,#N/A,FALSE,"J";#N/A,#N/A,FALSE,"K";#N/A,#N/A,FALSE,"L";#N/A,#N/A,FALSE,"M";#N/A,#N/A,FALSE,"N";#N/A,#N/A,FALSE,"O"}</definedName>
    <definedName name="wrn.Output._.tables." localSheetId="62" hidden="1">{#N/A,#N/A,FALSE,"I";#N/A,#N/A,FALSE,"J";#N/A,#N/A,FALSE,"K";#N/A,#N/A,FALSE,"L";#N/A,#N/A,FALSE,"M";#N/A,#N/A,FALSE,"N";#N/A,#N/A,FALSE,"O"}</definedName>
    <definedName name="wrn.Output._.tables." localSheetId="65" hidden="1">{#N/A,#N/A,FALSE,"I";#N/A,#N/A,FALSE,"J";#N/A,#N/A,FALSE,"K";#N/A,#N/A,FALSE,"L";#N/A,#N/A,FALSE,"M";#N/A,#N/A,FALSE,"N";#N/A,#N/A,FALSE,"O"}</definedName>
    <definedName name="wrn.Output._.tables." localSheetId="66" hidden="1">{#N/A,#N/A,FALSE,"I";#N/A,#N/A,FALSE,"J";#N/A,#N/A,FALSE,"K";#N/A,#N/A,FALSE,"L";#N/A,#N/A,FALSE,"M";#N/A,#N/A,FALSE,"N";#N/A,#N/A,FALSE,"O"}</definedName>
    <definedName name="wrn.Output._.tables." localSheetId="67" hidden="1">{#N/A,#N/A,FALSE,"I";#N/A,#N/A,FALSE,"J";#N/A,#N/A,FALSE,"K";#N/A,#N/A,FALSE,"L";#N/A,#N/A,FALSE,"M";#N/A,#N/A,FALSE,"N";#N/A,#N/A,FALSE,"O"}</definedName>
    <definedName name="wrn.Output._.tables." localSheetId="68" hidden="1">{#N/A,#N/A,FALSE,"I";#N/A,#N/A,FALSE,"J";#N/A,#N/A,FALSE,"K";#N/A,#N/A,FALSE,"L";#N/A,#N/A,FALSE,"M";#N/A,#N/A,FALSE,"N";#N/A,#N/A,FALSE,"O"}</definedName>
    <definedName name="wrn.WEO." localSheetId="0" hidden="1">{"WEO",#N/A,FALSE,"T"}</definedName>
    <definedName name="wrn.WEO." localSheetId="1" hidden="1">{"WEO",#N/A,FALSE,"T"}</definedName>
    <definedName name="wrn.WEO." localSheetId="2" hidden="1">{"WEO",#N/A,FALSE,"T"}</definedName>
    <definedName name="wrn.WEO." localSheetId="3" hidden="1">{"WEO",#N/A,FALSE,"T"}</definedName>
    <definedName name="wrn.WEO." localSheetId="4" hidden="1">{"WEO",#N/A,FALSE,"T"}</definedName>
    <definedName name="wrn.WEO." localSheetId="5" hidden="1">{"WEO",#N/A,FALSE,"T"}</definedName>
    <definedName name="wrn.WEO." localSheetId="6" hidden="1">{"WEO",#N/A,FALSE,"T"}</definedName>
    <definedName name="wrn.WEO." localSheetId="7" hidden="1">{"WEO",#N/A,FALSE,"T"}</definedName>
    <definedName name="wrn.WEO." localSheetId="8" hidden="1">{"WEO",#N/A,FALSE,"T"}</definedName>
    <definedName name="wrn.WEO." localSheetId="9" hidden="1">{"WEO",#N/A,FALSE,"T"}</definedName>
    <definedName name="wrn.WEO." localSheetId="10" hidden="1">{"WEO",#N/A,FALSE,"T"}</definedName>
    <definedName name="wrn.WEO." localSheetId="21" hidden="1">{"WEO",#N/A,FALSE,"T"}</definedName>
    <definedName name="wrn.WEO." localSheetId="13" hidden="1">{"WEO",#N/A,FALSE,"T"}</definedName>
    <definedName name="wrn.WEO." localSheetId="14" hidden="1">{"WEO",#N/A,FALSE,"T"}</definedName>
    <definedName name="wrn.WEO." localSheetId="15" hidden="1">{"WEO",#N/A,FALSE,"T"}</definedName>
    <definedName name="wrn.WEO." localSheetId="16" hidden="1">{"WEO",#N/A,FALSE,"T"}</definedName>
    <definedName name="wrn.WEO." localSheetId="17" hidden="1">{"WEO",#N/A,FALSE,"T"}</definedName>
    <definedName name="wrn.WEO." localSheetId="19" hidden="1">{"WEO",#N/A,FALSE,"T"}</definedName>
    <definedName name="wrn.WEO." localSheetId="58" hidden="1">{"WEO",#N/A,FALSE,"T"}</definedName>
    <definedName name="wrn.WEO." localSheetId="59" hidden="1">{"WEO",#N/A,FALSE,"T"}</definedName>
    <definedName name="wrn.WEO." localSheetId="69" hidden="1">{"WEO",#N/A,FALSE,"T"}</definedName>
    <definedName name="wrn.WEO." localSheetId="61" hidden="1">{"WEO",#N/A,FALSE,"T"}</definedName>
    <definedName name="wrn.WEO." localSheetId="62" hidden="1">{"WEO",#N/A,FALSE,"T"}</definedName>
    <definedName name="wrn.WEO." localSheetId="65" hidden="1">{"WEO",#N/A,FALSE,"T"}</definedName>
    <definedName name="wrn.WEO." localSheetId="66" hidden="1">{"WEO",#N/A,FALSE,"T"}</definedName>
    <definedName name="wrn.WEO." localSheetId="67" hidden="1">{"WEO",#N/A,FALSE,"T"}</definedName>
    <definedName name="wrn.WEO." localSheetId="68" hidden="1">{"WEO",#N/A,FALSE,"T"}</definedName>
    <definedName name="X" localSheetId="0">#REF!</definedName>
    <definedName name="X" localSheetId="1">#REF!</definedName>
    <definedName name="X" localSheetId="2">#REF!</definedName>
    <definedName name="X" localSheetId="3">#REF!</definedName>
    <definedName name="X" localSheetId="4">#REF!</definedName>
    <definedName name="X" localSheetId="5">#REF!</definedName>
    <definedName name="X" localSheetId="6">#REF!</definedName>
    <definedName name="X" localSheetId="21">#REF!</definedName>
    <definedName name="X" localSheetId="13">#REF!</definedName>
    <definedName name="X" localSheetId="14">#REF!</definedName>
    <definedName name="X" localSheetId="15">#REF!</definedName>
    <definedName name="X" localSheetId="16">#REF!</definedName>
    <definedName name="X" localSheetId="19">#REF!</definedName>
    <definedName name="X" localSheetId="25">#REF!</definedName>
    <definedName name="X" localSheetId="46">#REF!</definedName>
    <definedName name="X" localSheetId="55">#REF!</definedName>
    <definedName name="X" localSheetId="56">#REF!</definedName>
    <definedName name="X" localSheetId="57">#REF!</definedName>
    <definedName name="X" localSheetId="58">#REF!</definedName>
    <definedName name="X" localSheetId="59">#REF!</definedName>
    <definedName name="X" localSheetId="47">#REF!</definedName>
    <definedName name="X" localSheetId="48">#REF!</definedName>
    <definedName name="X" localSheetId="49">#REF!</definedName>
    <definedName name="X" localSheetId="50">#REF!</definedName>
    <definedName name="X" localSheetId="51">#REF!</definedName>
    <definedName name="X" localSheetId="52">#REF!</definedName>
    <definedName name="X" localSheetId="53">#REF!</definedName>
    <definedName name="X" localSheetId="54">#REF!</definedName>
    <definedName name="X" localSheetId="69">#REF!</definedName>
    <definedName name="X" localSheetId="71">#REF!</definedName>
    <definedName name="X" localSheetId="73">#REF!</definedName>
    <definedName name="X" localSheetId="74">#REF!</definedName>
    <definedName name="X" localSheetId="61">#REF!</definedName>
    <definedName name="X" localSheetId="62">#REF!</definedName>
    <definedName name="X" localSheetId="65">#REF!</definedName>
    <definedName name="X" localSheetId="66">#REF!</definedName>
    <definedName name="X" localSheetId="67">#REF!</definedName>
    <definedName name="X" localSheetId="68">#REF!</definedName>
    <definedName name="Y" localSheetId="0">#REF!</definedName>
    <definedName name="Y" localSheetId="1">#REF!</definedName>
    <definedName name="Y" localSheetId="2">#REF!</definedName>
    <definedName name="Y" localSheetId="4">#REF!</definedName>
    <definedName name="Y" localSheetId="5">#REF!</definedName>
    <definedName name="Y" localSheetId="6">#REF!</definedName>
    <definedName name="Y" localSheetId="21">#REF!</definedName>
    <definedName name="Y" localSheetId="13">#REF!</definedName>
    <definedName name="Y" localSheetId="14">#REF!</definedName>
    <definedName name="Y" localSheetId="15">#REF!</definedName>
    <definedName name="Y" localSheetId="16">#REF!</definedName>
    <definedName name="Y" localSheetId="19">#REF!</definedName>
    <definedName name="Y" localSheetId="25">#REF!</definedName>
    <definedName name="Y" localSheetId="46">#REF!</definedName>
    <definedName name="Y" localSheetId="55">#REF!</definedName>
    <definedName name="Y" localSheetId="56">#REF!</definedName>
    <definedName name="Y" localSheetId="57">#REF!</definedName>
    <definedName name="Y" localSheetId="58">#REF!</definedName>
    <definedName name="Y" localSheetId="59">#REF!</definedName>
    <definedName name="Y" localSheetId="47">#REF!</definedName>
    <definedName name="Y" localSheetId="48">#REF!</definedName>
    <definedName name="Y" localSheetId="49">#REF!</definedName>
    <definedName name="Y" localSheetId="50">#REF!</definedName>
    <definedName name="Y" localSheetId="51">#REF!</definedName>
    <definedName name="Y" localSheetId="52">#REF!</definedName>
    <definedName name="Y" localSheetId="53">#REF!</definedName>
    <definedName name="Y" localSheetId="54">#REF!</definedName>
    <definedName name="Y" localSheetId="69">#REF!</definedName>
    <definedName name="Y" localSheetId="71">#REF!</definedName>
    <definedName name="Y" localSheetId="73">#REF!</definedName>
    <definedName name="Y" localSheetId="74">#REF!</definedName>
    <definedName name="Y" localSheetId="61">#REF!</definedName>
    <definedName name="Y" localSheetId="62">#REF!</definedName>
    <definedName name="Y" localSheetId="65">#REF!</definedName>
    <definedName name="Y" localSheetId="66">#REF!</definedName>
    <definedName name="Y" localSheetId="67">#REF!</definedName>
    <definedName name="Y" localSheetId="68">#REF!</definedName>
    <definedName name="Z" localSheetId="0">#REF!</definedName>
    <definedName name="Z" localSheetId="1">#REF!</definedName>
    <definedName name="Z" localSheetId="2">#REF!</definedName>
    <definedName name="Z" localSheetId="4">#REF!</definedName>
    <definedName name="Z" localSheetId="5">#REF!</definedName>
    <definedName name="Z" localSheetId="6">#REF!</definedName>
    <definedName name="Z" localSheetId="21">#REF!</definedName>
    <definedName name="Z" localSheetId="13">#REF!</definedName>
    <definedName name="Z" localSheetId="14">#REF!</definedName>
    <definedName name="Z" localSheetId="15">#REF!</definedName>
    <definedName name="Z" localSheetId="16">#REF!</definedName>
    <definedName name="Z" localSheetId="19">#REF!</definedName>
    <definedName name="Z" localSheetId="25">#REF!</definedName>
    <definedName name="Z" localSheetId="46">#REF!</definedName>
    <definedName name="Z" localSheetId="55">#REF!</definedName>
    <definedName name="Z" localSheetId="56">#REF!</definedName>
    <definedName name="Z" localSheetId="57">#REF!</definedName>
    <definedName name="Z" localSheetId="58">#REF!</definedName>
    <definedName name="Z" localSheetId="59">#REF!</definedName>
    <definedName name="Z" localSheetId="47">#REF!</definedName>
    <definedName name="Z" localSheetId="48">#REF!</definedName>
    <definedName name="Z" localSheetId="49">#REF!</definedName>
    <definedName name="Z" localSheetId="50">#REF!</definedName>
    <definedName name="Z" localSheetId="51">#REF!</definedName>
    <definedName name="Z" localSheetId="52">#REF!</definedName>
    <definedName name="Z" localSheetId="53">#REF!</definedName>
    <definedName name="Z" localSheetId="54">#REF!</definedName>
    <definedName name="Z" localSheetId="69">#REF!</definedName>
    <definedName name="Z" localSheetId="71">#REF!</definedName>
    <definedName name="Z" localSheetId="73">#REF!</definedName>
    <definedName name="Z" localSheetId="74">#REF!</definedName>
    <definedName name="Z" localSheetId="61">#REF!</definedName>
    <definedName name="Z" localSheetId="62">#REF!</definedName>
    <definedName name="Z" localSheetId="65">#REF!</definedName>
    <definedName name="Z" localSheetId="66">#REF!</definedName>
    <definedName name="Z" localSheetId="67">#REF!</definedName>
    <definedName name="Z" localSheetId="68">#REF!</definedName>
    <definedName name="Z_B01F82C8_E2BF_11D8_BD33_0000F8781956_.wvu.Cols" localSheetId="0" hidden="1">#REF!,#REF!,#REF!,#REF!,#REF!,#REF!,#REF!,#REF!,#REF!,#REF!,#REF!,#REF!,#REF!,#REF!</definedName>
    <definedName name="Z_B01F82C8_E2BF_11D8_BD33_0000F8781956_.wvu.Cols" localSheetId="1" hidden="1">#REF!,#REF!,#REF!,#REF!,#REF!,#REF!,#REF!,#REF!,#REF!,#REF!,#REF!,#REF!,#REF!,#REF!</definedName>
    <definedName name="Z_B01F82C8_E2BF_11D8_BD33_0000F8781956_.wvu.Cols" localSheetId="2" hidden="1">#REF!,#REF!,#REF!,#REF!,#REF!,#REF!,#REF!,#REF!,#REF!,#REF!,#REF!,#REF!,#REF!,#REF!</definedName>
    <definedName name="Z_B01F82C8_E2BF_11D8_BD33_0000F8781956_.wvu.Cols" localSheetId="3" hidden="1">#REF!,#REF!,#REF!,#REF!,#REF!,#REF!,#REF!,#REF!,#REF!,#REF!,#REF!,#REF!,#REF!,#REF!</definedName>
    <definedName name="Z_B01F82C8_E2BF_11D8_BD33_0000F8781956_.wvu.Cols" localSheetId="4" hidden="1">#REF!,#REF!,#REF!,#REF!,#REF!,#REF!,#REF!,#REF!,#REF!,#REF!,#REF!,#REF!,#REF!,#REF!</definedName>
    <definedName name="Z_B01F82C8_E2BF_11D8_BD33_0000F8781956_.wvu.Cols" localSheetId="5" hidden="1">#REF!,#REF!,#REF!,#REF!,#REF!,#REF!,#REF!,#REF!,#REF!,#REF!,#REF!,#REF!,#REF!,#REF!</definedName>
    <definedName name="Z_B01F82C8_E2BF_11D8_BD33_0000F8781956_.wvu.Cols" localSheetId="6" hidden="1">#REF!,#REF!,#REF!,#REF!,#REF!,#REF!,#REF!,#REF!,#REF!,#REF!,#REF!,#REF!,#REF!,#REF!</definedName>
    <definedName name="Z_B01F82C8_E2BF_11D8_BD33_0000F8781956_.wvu.Cols" localSheetId="21" hidden="1">#REF!,#REF!,#REF!,#REF!,#REF!,#REF!,#REF!,#REF!,#REF!,#REF!,#REF!,#REF!,#REF!,#REF!</definedName>
    <definedName name="Z_B01F82C8_E2BF_11D8_BD33_0000F8781956_.wvu.Cols" localSheetId="13" hidden="1">#REF!,#REF!,#REF!,#REF!,#REF!,#REF!,#REF!,#REF!,#REF!,#REF!,#REF!,#REF!,#REF!,#REF!</definedName>
    <definedName name="Z_B01F82C8_E2BF_11D8_BD33_0000F8781956_.wvu.Cols" localSheetId="14" hidden="1">#REF!,#REF!,#REF!,#REF!,#REF!,#REF!,#REF!,#REF!,#REF!,#REF!,#REF!,#REF!,#REF!,#REF!</definedName>
    <definedName name="Z_B01F82C8_E2BF_11D8_BD33_0000F8781956_.wvu.Cols" localSheetId="15" hidden="1">#REF!,#REF!,#REF!,#REF!,#REF!,#REF!,#REF!,#REF!,#REF!,#REF!,#REF!,#REF!,#REF!,#REF!</definedName>
    <definedName name="Z_B01F82C8_E2BF_11D8_BD33_0000F8781956_.wvu.Cols" localSheetId="16" hidden="1">#REF!,#REF!,#REF!,#REF!,#REF!,#REF!,#REF!,#REF!,#REF!,#REF!,#REF!,#REF!,#REF!,#REF!</definedName>
    <definedName name="Z_B01F82C8_E2BF_11D8_BD33_0000F8781956_.wvu.Cols" localSheetId="19" hidden="1">#REF!,#REF!,#REF!,#REF!,#REF!,#REF!,#REF!,#REF!,#REF!,#REF!,#REF!,#REF!,#REF!,#REF!</definedName>
    <definedName name="Z_B01F82C8_E2BF_11D8_BD33_0000F8781956_.wvu.Cols" localSheetId="25" hidden="1">#REF!,#REF!,#REF!,#REF!,#REF!,#REF!,#REF!,#REF!,#REF!,#REF!,#REF!,#REF!,#REF!,#REF!</definedName>
    <definedName name="Z_B01F82C8_E2BF_11D8_BD33_0000F8781956_.wvu.Cols" localSheetId="46" hidden="1">#REF!,#REF!,#REF!,#REF!,#REF!,#REF!,#REF!,#REF!,#REF!,#REF!,#REF!,#REF!,#REF!,#REF!</definedName>
    <definedName name="Z_B01F82C8_E2BF_11D8_BD33_0000F8781956_.wvu.Cols" localSheetId="55" hidden="1">#REF!,#REF!,#REF!,#REF!,#REF!,#REF!,#REF!,#REF!,#REF!,#REF!,#REF!,#REF!,#REF!,#REF!</definedName>
    <definedName name="Z_B01F82C8_E2BF_11D8_BD33_0000F8781956_.wvu.Cols" localSheetId="56" hidden="1">#REF!,#REF!,#REF!,#REF!,#REF!,#REF!,#REF!,#REF!,#REF!,#REF!,#REF!,#REF!,#REF!,#REF!</definedName>
    <definedName name="Z_B01F82C8_E2BF_11D8_BD33_0000F8781956_.wvu.Cols" localSheetId="57" hidden="1">#REF!,#REF!,#REF!,#REF!,#REF!,#REF!,#REF!,#REF!,#REF!,#REF!,#REF!,#REF!,#REF!,#REF!</definedName>
    <definedName name="Z_B01F82C8_E2BF_11D8_BD33_0000F8781956_.wvu.Cols" localSheetId="58" hidden="1">#REF!,#REF!,#REF!,#REF!,#REF!,#REF!,#REF!,#REF!,#REF!,#REF!,#REF!,#REF!,#REF!,#REF!</definedName>
    <definedName name="Z_B01F82C8_E2BF_11D8_BD33_0000F8781956_.wvu.Cols" localSheetId="59" hidden="1">#REF!,#REF!,#REF!,#REF!,#REF!,#REF!,#REF!,#REF!,#REF!,#REF!,#REF!,#REF!,#REF!,#REF!</definedName>
    <definedName name="Z_B01F82C8_E2BF_11D8_BD33_0000F8781956_.wvu.Cols" localSheetId="47" hidden="1">#REF!,#REF!,#REF!,#REF!,#REF!,#REF!,#REF!,#REF!,#REF!,#REF!,#REF!,#REF!,#REF!,#REF!</definedName>
    <definedName name="Z_B01F82C8_E2BF_11D8_BD33_0000F8781956_.wvu.Cols" localSheetId="48" hidden="1">#REF!,#REF!,#REF!,#REF!,#REF!,#REF!,#REF!,#REF!,#REF!,#REF!,#REF!,#REF!,#REF!,#REF!</definedName>
    <definedName name="Z_B01F82C8_E2BF_11D8_BD33_0000F8781956_.wvu.Cols" localSheetId="49" hidden="1">#REF!,#REF!,#REF!,#REF!,#REF!,#REF!,#REF!,#REF!,#REF!,#REF!,#REF!,#REF!,#REF!,#REF!</definedName>
    <definedName name="Z_B01F82C8_E2BF_11D8_BD33_0000F8781956_.wvu.Cols" localSheetId="50" hidden="1">#REF!,#REF!,#REF!,#REF!,#REF!,#REF!,#REF!,#REF!,#REF!,#REF!,#REF!,#REF!,#REF!,#REF!</definedName>
    <definedName name="Z_B01F82C8_E2BF_11D8_BD33_0000F8781956_.wvu.Cols" localSheetId="51" hidden="1">#REF!,#REF!,#REF!,#REF!,#REF!,#REF!,#REF!,#REF!,#REF!,#REF!,#REF!,#REF!,#REF!,#REF!</definedName>
    <definedName name="Z_B01F82C8_E2BF_11D8_BD33_0000F8781956_.wvu.Cols" localSheetId="52" hidden="1">#REF!,#REF!,#REF!,#REF!,#REF!,#REF!,#REF!,#REF!,#REF!,#REF!,#REF!,#REF!,#REF!,#REF!</definedName>
    <definedName name="Z_B01F82C8_E2BF_11D8_BD33_0000F8781956_.wvu.Cols" localSheetId="53" hidden="1">#REF!,#REF!,#REF!,#REF!,#REF!,#REF!,#REF!,#REF!,#REF!,#REF!,#REF!,#REF!,#REF!,#REF!</definedName>
    <definedName name="Z_B01F82C8_E2BF_11D8_BD33_0000F8781956_.wvu.Cols" localSheetId="54" hidden="1">#REF!,#REF!,#REF!,#REF!,#REF!,#REF!,#REF!,#REF!,#REF!,#REF!,#REF!,#REF!,#REF!,#REF!</definedName>
    <definedName name="Z_B01F82C8_E2BF_11D8_BD33_0000F8781956_.wvu.Cols" localSheetId="69" hidden="1">#REF!,#REF!,#REF!,#REF!,#REF!,#REF!,#REF!,#REF!,#REF!,#REF!,#REF!,#REF!,#REF!,#REF!</definedName>
    <definedName name="Z_B01F82C8_E2BF_11D8_BD33_0000F8781956_.wvu.Cols" localSheetId="71" hidden="1">#REF!,#REF!,#REF!,#REF!,#REF!,#REF!,#REF!,#REF!,#REF!,#REF!,#REF!,#REF!,#REF!,#REF!</definedName>
    <definedName name="Z_B01F82C8_E2BF_11D8_BD33_0000F8781956_.wvu.Cols" localSheetId="73" hidden="1">#REF!,#REF!,#REF!,#REF!,#REF!,#REF!,#REF!,#REF!,#REF!,#REF!,#REF!,#REF!,#REF!,#REF!</definedName>
    <definedName name="Z_B01F82C8_E2BF_11D8_BD33_0000F8781956_.wvu.Cols" localSheetId="74" hidden="1">#REF!,#REF!,#REF!,#REF!,#REF!,#REF!,#REF!,#REF!,#REF!,#REF!,#REF!,#REF!,#REF!,#REF!</definedName>
    <definedName name="Z_B01F82C8_E2BF_11D8_BD33_0000F8781956_.wvu.Cols" localSheetId="61" hidden="1">#REF!,#REF!,#REF!,#REF!,#REF!,#REF!,#REF!,#REF!,#REF!,#REF!,#REF!,#REF!,#REF!,#REF!</definedName>
    <definedName name="Z_B01F82C8_E2BF_11D8_BD33_0000F8781956_.wvu.Cols" localSheetId="62" hidden="1">#REF!,#REF!,#REF!,#REF!,#REF!,#REF!,#REF!,#REF!,#REF!,#REF!,#REF!,#REF!,#REF!,#REF!</definedName>
    <definedName name="Z_B01F82C8_E2BF_11D8_BD33_0000F8781956_.wvu.Cols" localSheetId="65" hidden="1">#REF!,#REF!,#REF!,#REF!,#REF!,#REF!,#REF!,#REF!,#REF!,#REF!,#REF!,#REF!,#REF!,#REF!</definedName>
    <definedName name="Z_B01F82C8_E2BF_11D8_BD33_0000F8781956_.wvu.Cols" localSheetId="66" hidden="1">#REF!,#REF!,#REF!,#REF!,#REF!,#REF!,#REF!,#REF!,#REF!,#REF!,#REF!,#REF!,#REF!,#REF!</definedName>
    <definedName name="Z_B01F82C8_E2BF_11D8_BD33_0000F8781956_.wvu.Cols" localSheetId="67" hidden="1">#REF!,#REF!,#REF!,#REF!,#REF!,#REF!,#REF!,#REF!,#REF!,#REF!,#REF!,#REF!,#REF!,#REF!</definedName>
    <definedName name="Z_B01F82C8_E2BF_11D8_BD33_0000F8781956_.wvu.Cols" localSheetId="68" hidden="1">#REF!,#REF!,#REF!,#REF!,#REF!,#REF!,#REF!,#REF!,#REF!,#REF!,#REF!,#REF!,#REF!,#REF!</definedName>
    <definedName name="Z_B01F82C8_E2BF_11D8_BD33_0000F8781956_.wvu.PrintTitles" localSheetId="0" hidden="1">#REF!</definedName>
    <definedName name="Z_B01F82C8_E2BF_11D8_BD33_0000F8781956_.wvu.PrintTitles" localSheetId="1" hidden="1">#REF!</definedName>
    <definedName name="Z_B01F82C8_E2BF_11D8_BD33_0000F8781956_.wvu.PrintTitles" localSheetId="2" hidden="1">#REF!</definedName>
    <definedName name="Z_B01F82C8_E2BF_11D8_BD33_0000F8781956_.wvu.PrintTitles" localSheetId="3" hidden="1">#REF!</definedName>
    <definedName name="Z_B01F82C8_E2BF_11D8_BD33_0000F8781956_.wvu.PrintTitles" localSheetId="4" hidden="1">#REF!</definedName>
    <definedName name="Z_B01F82C8_E2BF_11D8_BD33_0000F8781956_.wvu.PrintTitles" localSheetId="5" hidden="1">#REF!</definedName>
    <definedName name="Z_B01F82C8_E2BF_11D8_BD33_0000F8781956_.wvu.PrintTitles" localSheetId="6" hidden="1">#REF!</definedName>
    <definedName name="Z_B01F82C8_E2BF_11D8_BD33_0000F8781956_.wvu.PrintTitles" localSheetId="21" hidden="1">#REF!</definedName>
    <definedName name="Z_B01F82C8_E2BF_11D8_BD33_0000F8781956_.wvu.PrintTitles" localSheetId="13" hidden="1">#REF!</definedName>
    <definedName name="Z_B01F82C8_E2BF_11D8_BD33_0000F8781956_.wvu.PrintTitles" localSheetId="14" hidden="1">#REF!</definedName>
    <definedName name="Z_B01F82C8_E2BF_11D8_BD33_0000F8781956_.wvu.PrintTitles" localSheetId="15" hidden="1">#REF!</definedName>
    <definedName name="Z_B01F82C8_E2BF_11D8_BD33_0000F8781956_.wvu.PrintTitles" localSheetId="16" hidden="1">#REF!</definedName>
    <definedName name="Z_B01F82C8_E2BF_11D8_BD33_0000F8781956_.wvu.PrintTitles" localSheetId="19" hidden="1">#REF!</definedName>
    <definedName name="Z_B01F82C8_E2BF_11D8_BD33_0000F8781956_.wvu.PrintTitles" localSheetId="25" hidden="1">#REF!</definedName>
    <definedName name="Z_B01F82C8_E2BF_11D8_BD33_0000F8781956_.wvu.PrintTitles" localSheetId="46" hidden="1">#REF!</definedName>
    <definedName name="Z_B01F82C8_E2BF_11D8_BD33_0000F8781956_.wvu.PrintTitles" localSheetId="55" hidden="1">#REF!</definedName>
    <definedName name="Z_B01F82C8_E2BF_11D8_BD33_0000F8781956_.wvu.PrintTitles" localSheetId="56" hidden="1">#REF!</definedName>
    <definedName name="Z_B01F82C8_E2BF_11D8_BD33_0000F8781956_.wvu.PrintTitles" localSheetId="57" hidden="1">#REF!</definedName>
    <definedName name="Z_B01F82C8_E2BF_11D8_BD33_0000F8781956_.wvu.PrintTitles" localSheetId="58" hidden="1">#REF!</definedName>
    <definedName name="Z_B01F82C8_E2BF_11D8_BD33_0000F8781956_.wvu.PrintTitles" localSheetId="59" hidden="1">#REF!</definedName>
    <definedName name="Z_B01F82C8_E2BF_11D8_BD33_0000F8781956_.wvu.PrintTitles" localSheetId="47" hidden="1">#REF!</definedName>
    <definedName name="Z_B01F82C8_E2BF_11D8_BD33_0000F8781956_.wvu.PrintTitles" localSheetId="48" hidden="1">#REF!</definedName>
    <definedName name="Z_B01F82C8_E2BF_11D8_BD33_0000F8781956_.wvu.PrintTitles" localSheetId="49" hidden="1">#REF!</definedName>
    <definedName name="Z_B01F82C8_E2BF_11D8_BD33_0000F8781956_.wvu.PrintTitles" localSheetId="50" hidden="1">#REF!</definedName>
    <definedName name="Z_B01F82C8_E2BF_11D8_BD33_0000F8781956_.wvu.PrintTitles" localSheetId="51" hidden="1">#REF!</definedName>
    <definedName name="Z_B01F82C8_E2BF_11D8_BD33_0000F8781956_.wvu.PrintTitles" localSheetId="52" hidden="1">#REF!</definedName>
    <definedName name="Z_B01F82C8_E2BF_11D8_BD33_0000F8781956_.wvu.PrintTitles" localSheetId="53" hidden="1">#REF!</definedName>
    <definedName name="Z_B01F82C8_E2BF_11D8_BD33_0000F8781956_.wvu.PrintTitles" localSheetId="54" hidden="1">#REF!</definedName>
    <definedName name="Z_B01F82C8_E2BF_11D8_BD33_0000F8781956_.wvu.PrintTitles" localSheetId="69" hidden="1">#REF!</definedName>
    <definedName name="Z_B01F82C8_E2BF_11D8_BD33_0000F8781956_.wvu.PrintTitles" localSheetId="71" hidden="1">#REF!</definedName>
    <definedName name="Z_B01F82C8_E2BF_11D8_BD33_0000F8781956_.wvu.PrintTitles" localSheetId="73" hidden="1">#REF!</definedName>
    <definedName name="Z_B01F82C8_E2BF_11D8_BD33_0000F8781956_.wvu.PrintTitles" localSheetId="74" hidden="1">#REF!</definedName>
    <definedName name="Z_B01F82C8_E2BF_11D8_BD33_0000F8781956_.wvu.PrintTitles" localSheetId="61" hidden="1">#REF!</definedName>
    <definedName name="Z_B01F82C8_E2BF_11D8_BD33_0000F8781956_.wvu.PrintTitles" localSheetId="62" hidden="1">#REF!</definedName>
    <definedName name="Z_B01F82C8_E2BF_11D8_BD33_0000F8781956_.wvu.PrintTitles" localSheetId="65" hidden="1">#REF!</definedName>
    <definedName name="Z_B01F82C8_E2BF_11D8_BD33_0000F8781956_.wvu.PrintTitles" localSheetId="66" hidden="1">#REF!</definedName>
    <definedName name="Z_B01F82C8_E2BF_11D8_BD33_0000F8781956_.wvu.PrintTitles" localSheetId="67" hidden="1">#REF!</definedName>
    <definedName name="Z_B01F82C8_E2BF_11D8_BD33_0000F8781956_.wvu.PrintTitles" localSheetId="68" hidden="1">#REF!</definedName>
    <definedName name="А10" localSheetId="0">#REF!</definedName>
    <definedName name="А10" localSheetId="1">#REF!</definedName>
    <definedName name="А10" localSheetId="2">#REF!</definedName>
    <definedName name="А10" localSheetId="4">#REF!</definedName>
    <definedName name="А10" localSheetId="5">#REF!</definedName>
    <definedName name="А10" localSheetId="6">#REF!</definedName>
    <definedName name="А10" localSheetId="21">#REF!</definedName>
    <definedName name="А10" localSheetId="13">#REF!</definedName>
    <definedName name="А10" localSheetId="14">#REF!</definedName>
    <definedName name="А10" localSheetId="15">#REF!</definedName>
    <definedName name="А10" localSheetId="16">#REF!</definedName>
    <definedName name="А10" localSheetId="19">#REF!</definedName>
    <definedName name="А10" localSheetId="25">#REF!</definedName>
    <definedName name="А10" localSheetId="46">#REF!</definedName>
    <definedName name="А10" localSheetId="55">#REF!</definedName>
    <definedName name="А10" localSheetId="56">#REF!</definedName>
    <definedName name="А10" localSheetId="57">#REF!</definedName>
    <definedName name="А10" localSheetId="58">#REF!</definedName>
    <definedName name="А10" localSheetId="59">#REF!</definedName>
    <definedName name="А10" localSheetId="47">#REF!</definedName>
    <definedName name="А10" localSheetId="48">#REF!</definedName>
    <definedName name="А10" localSheetId="49">#REF!</definedName>
    <definedName name="А10" localSheetId="50">#REF!</definedName>
    <definedName name="А10" localSheetId="51">#REF!</definedName>
    <definedName name="А10" localSheetId="52">#REF!</definedName>
    <definedName name="А10" localSheetId="53">#REF!</definedName>
    <definedName name="А10" localSheetId="54">#REF!</definedName>
    <definedName name="А10" localSheetId="69">#REF!</definedName>
    <definedName name="А10" localSheetId="71">#REF!</definedName>
    <definedName name="А10" localSheetId="73">#REF!</definedName>
    <definedName name="А10" localSheetId="74">#REF!</definedName>
    <definedName name="А10" localSheetId="61">#REF!</definedName>
    <definedName name="А10" localSheetId="62">#REF!</definedName>
    <definedName name="А10" localSheetId="65">#REF!</definedName>
    <definedName name="А10" localSheetId="66">#REF!</definedName>
    <definedName name="А10" localSheetId="67">#REF!</definedName>
    <definedName name="А10" localSheetId="68">#REF!</definedName>
    <definedName name="А12" localSheetId="0">#REF!</definedName>
    <definedName name="А12" localSheetId="1">#REF!</definedName>
    <definedName name="А12" localSheetId="2">#REF!</definedName>
    <definedName name="А12" localSheetId="4">#REF!</definedName>
    <definedName name="А12" localSheetId="5">#REF!</definedName>
    <definedName name="А12" localSheetId="6">#REF!</definedName>
    <definedName name="А12" localSheetId="21">#REF!</definedName>
    <definedName name="А12" localSheetId="13">#REF!</definedName>
    <definedName name="А12" localSheetId="14">#REF!</definedName>
    <definedName name="А12" localSheetId="15">#REF!</definedName>
    <definedName name="А12" localSheetId="16">#REF!</definedName>
    <definedName name="А12" localSheetId="19">#REF!</definedName>
    <definedName name="А12" localSheetId="25">#REF!</definedName>
    <definedName name="А12" localSheetId="46">#REF!</definedName>
    <definedName name="А12" localSheetId="55">#REF!</definedName>
    <definedName name="А12" localSheetId="56">#REF!</definedName>
    <definedName name="А12" localSheetId="57">#REF!</definedName>
    <definedName name="А12" localSheetId="58">#REF!</definedName>
    <definedName name="А12" localSheetId="59">#REF!</definedName>
    <definedName name="А12" localSheetId="47">#REF!</definedName>
    <definedName name="А12" localSheetId="48">#REF!</definedName>
    <definedName name="А12" localSheetId="49">#REF!</definedName>
    <definedName name="А12" localSheetId="50">#REF!</definedName>
    <definedName name="А12" localSheetId="51">#REF!</definedName>
    <definedName name="А12" localSheetId="52">#REF!</definedName>
    <definedName name="А12" localSheetId="53">#REF!</definedName>
    <definedName name="А12" localSheetId="54">#REF!</definedName>
    <definedName name="А12" localSheetId="69">#REF!</definedName>
    <definedName name="А12" localSheetId="71">#REF!</definedName>
    <definedName name="А12" localSheetId="73">#REF!</definedName>
    <definedName name="А12" localSheetId="74">#REF!</definedName>
    <definedName name="А12" localSheetId="61">#REF!</definedName>
    <definedName name="А12" localSheetId="62">#REF!</definedName>
    <definedName name="А12" localSheetId="65">#REF!</definedName>
    <definedName name="А12" localSheetId="66">#REF!</definedName>
    <definedName name="А12" localSheetId="67">#REF!</definedName>
    <definedName name="А12" localSheetId="68">#REF!</definedName>
    <definedName name="А17" localSheetId="0">#REF!</definedName>
    <definedName name="А17" localSheetId="1">#REF!</definedName>
    <definedName name="А17" localSheetId="2">#REF!</definedName>
    <definedName name="А17" localSheetId="4">#REF!</definedName>
    <definedName name="А17" localSheetId="5">#REF!</definedName>
    <definedName name="А17" localSheetId="6">#REF!</definedName>
    <definedName name="А17" localSheetId="13">#REF!</definedName>
    <definedName name="А17" localSheetId="14">#REF!</definedName>
    <definedName name="А17" localSheetId="15">#REF!</definedName>
    <definedName name="А17" localSheetId="16">#REF!</definedName>
    <definedName name="А17" localSheetId="19">#REF!</definedName>
    <definedName name="А17" localSheetId="25">#REF!</definedName>
    <definedName name="А17" localSheetId="46">#REF!</definedName>
    <definedName name="А17" localSheetId="55">#REF!</definedName>
    <definedName name="А17" localSheetId="56">#REF!</definedName>
    <definedName name="А17" localSheetId="57">#REF!</definedName>
    <definedName name="А17" localSheetId="47">#REF!</definedName>
    <definedName name="А17" localSheetId="48">#REF!</definedName>
    <definedName name="А17" localSheetId="49">#REF!</definedName>
    <definedName name="А17" localSheetId="50">#REF!</definedName>
    <definedName name="А17" localSheetId="51">#REF!</definedName>
    <definedName name="А17" localSheetId="52">#REF!</definedName>
    <definedName name="А17" localSheetId="53">#REF!</definedName>
    <definedName name="А17" localSheetId="54">#REF!</definedName>
    <definedName name="А17" localSheetId="71">#REF!</definedName>
    <definedName name="А17" localSheetId="73">#REF!</definedName>
    <definedName name="А17" localSheetId="74">#REF!</definedName>
    <definedName name="А17" localSheetId="61">#REF!</definedName>
    <definedName name="А17" localSheetId="62">#REF!</definedName>
    <definedName name="А17" localSheetId="65">#REF!</definedName>
    <definedName name="А17" localSheetId="66">#REF!</definedName>
    <definedName name="А17" localSheetId="68">#REF!</definedName>
    <definedName name="А9" localSheetId="0">#REF!</definedName>
    <definedName name="А9" localSheetId="1">#REF!</definedName>
    <definedName name="А9" localSheetId="2">#REF!</definedName>
    <definedName name="А9" localSheetId="4">#REF!</definedName>
    <definedName name="А9" localSheetId="5">#REF!</definedName>
    <definedName name="А9" localSheetId="6">#REF!</definedName>
    <definedName name="А9" localSheetId="13">#REF!</definedName>
    <definedName name="А9" localSheetId="14">#REF!</definedName>
    <definedName name="А9" localSheetId="15">#REF!</definedName>
    <definedName name="А9" localSheetId="16">#REF!</definedName>
    <definedName name="А9" localSheetId="19">#REF!</definedName>
    <definedName name="А9" localSheetId="25">#REF!</definedName>
    <definedName name="А9" localSheetId="46">#REF!</definedName>
    <definedName name="А9" localSheetId="55">#REF!</definedName>
    <definedName name="А9" localSheetId="56">#REF!</definedName>
    <definedName name="А9" localSheetId="57">#REF!</definedName>
    <definedName name="А9" localSheetId="47">#REF!</definedName>
    <definedName name="А9" localSheetId="48">#REF!</definedName>
    <definedName name="А9" localSheetId="49">#REF!</definedName>
    <definedName name="А9" localSheetId="50">#REF!</definedName>
    <definedName name="А9" localSheetId="51">#REF!</definedName>
    <definedName name="А9" localSheetId="52">#REF!</definedName>
    <definedName name="А9" localSheetId="53">#REF!</definedName>
    <definedName name="А9" localSheetId="54">#REF!</definedName>
    <definedName name="А9" localSheetId="71">#REF!</definedName>
    <definedName name="А9" localSheetId="73">#REF!</definedName>
    <definedName name="А9" localSheetId="74">#REF!</definedName>
    <definedName name="А9" localSheetId="61">#REF!</definedName>
    <definedName name="А9" localSheetId="62">#REF!</definedName>
    <definedName name="А9" localSheetId="65">#REF!</definedName>
    <definedName name="А9" localSheetId="66">#REF!</definedName>
    <definedName name="А9" localSheetId="68">#REF!</definedName>
    <definedName name="аааа" localSheetId="0">#REF!</definedName>
    <definedName name="аааа" localSheetId="1">#REF!</definedName>
    <definedName name="аааа" localSheetId="2">#REF!</definedName>
    <definedName name="аааа" localSheetId="4">#REF!</definedName>
    <definedName name="аааа" localSheetId="5">#REF!</definedName>
    <definedName name="аааа" localSheetId="6">#REF!</definedName>
    <definedName name="аааа" localSheetId="13">#REF!</definedName>
    <definedName name="аааа" localSheetId="14">#REF!</definedName>
    <definedName name="аааа" localSheetId="15">#REF!</definedName>
    <definedName name="аааа" localSheetId="16">#REF!</definedName>
    <definedName name="аааа" localSheetId="19">#REF!</definedName>
    <definedName name="аааа" localSheetId="25">#REF!</definedName>
    <definedName name="аааа" localSheetId="46">#REF!</definedName>
    <definedName name="аааа" localSheetId="55">#REF!</definedName>
    <definedName name="аааа" localSheetId="56">#REF!</definedName>
    <definedName name="аааа" localSheetId="57">#REF!</definedName>
    <definedName name="аааа" localSheetId="47">#REF!</definedName>
    <definedName name="аааа" localSheetId="48">#REF!</definedName>
    <definedName name="аааа" localSheetId="49">#REF!</definedName>
    <definedName name="аааа" localSheetId="50">#REF!</definedName>
    <definedName name="аааа" localSheetId="51">#REF!</definedName>
    <definedName name="аааа" localSheetId="52">#REF!</definedName>
    <definedName name="аааа" localSheetId="53">#REF!</definedName>
    <definedName name="аааа" localSheetId="54">#REF!</definedName>
    <definedName name="аааа" localSheetId="71">#REF!</definedName>
    <definedName name="аааа" localSheetId="73">#REF!</definedName>
    <definedName name="аааа" localSheetId="74">#REF!</definedName>
    <definedName name="аааа" localSheetId="61">#REF!</definedName>
    <definedName name="аааа" localSheetId="62">#REF!</definedName>
    <definedName name="аааа" localSheetId="65">#REF!</definedName>
    <definedName name="аааа" localSheetId="66">#REF!</definedName>
    <definedName name="аааа" localSheetId="68">#REF!</definedName>
    <definedName name="абду" localSheetId="0">#REF!</definedName>
    <definedName name="абду" localSheetId="1">#REF!</definedName>
    <definedName name="абду" localSheetId="2">#REF!</definedName>
    <definedName name="абду" localSheetId="4">#REF!</definedName>
    <definedName name="абду" localSheetId="5">#REF!</definedName>
    <definedName name="абду" localSheetId="6">#REF!</definedName>
    <definedName name="абду" localSheetId="13">#REF!</definedName>
    <definedName name="абду" localSheetId="14">#REF!</definedName>
    <definedName name="абду" localSheetId="15">#REF!</definedName>
    <definedName name="абду" localSheetId="16">#REF!</definedName>
    <definedName name="абду" localSheetId="19">#REF!</definedName>
    <definedName name="абду" localSheetId="25">#REF!</definedName>
    <definedName name="абду" localSheetId="46">#REF!</definedName>
    <definedName name="абду" localSheetId="55">#REF!</definedName>
    <definedName name="абду" localSheetId="56">#REF!</definedName>
    <definedName name="абду" localSheetId="57">#REF!</definedName>
    <definedName name="абду" localSheetId="47">#REF!</definedName>
    <definedName name="абду" localSheetId="48">#REF!</definedName>
    <definedName name="абду" localSheetId="49">#REF!</definedName>
    <definedName name="абду" localSheetId="50">#REF!</definedName>
    <definedName name="абду" localSheetId="51">#REF!</definedName>
    <definedName name="абду" localSheetId="52">#REF!</definedName>
    <definedName name="абду" localSheetId="53">#REF!</definedName>
    <definedName name="абду" localSheetId="54">#REF!</definedName>
    <definedName name="абду" localSheetId="71">#REF!</definedName>
    <definedName name="абду" localSheetId="73">#REF!</definedName>
    <definedName name="абду" localSheetId="74">#REF!</definedName>
    <definedName name="абду" localSheetId="61">#REF!</definedName>
    <definedName name="абду" localSheetId="62">#REF!</definedName>
    <definedName name="абду" localSheetId="65">#REF!</definedName>
    <definedName name="абду" localSheetId="66">#REF!</definedName>
    <definedName name="абду" localSheetId="68">#REF!</definedName>
    <definedName name="ав" localSheetId="0">#REF!</definedName>
    <definedName name="ав" localSheetId="1">#REF!</definedName>
    <definedName name="ав" localSheetId="2">#REF!</definedName>
    <definedName name="ав" localSheetId="4">#REF!</definedName>
    <definedName name="ав" localSheetId="5">#REF!</definedName>
    <definedName name="ав" localSheetId="6">#REF!</definedName>
    <definedName name="ав" localSheetId="13">#REF!</definedName>
    <definedName name="ав" localSheetId="14">#REF!</definedName>
    <definedName name="ав" localSheetId="15">#REF!</definedName>
    <definedName name="ав" localSheetId="16">#REF!</definedName>
    <definedName name="ав" localSheetId="19">#REF!</definedName>
    <definedName name="ав" localSheetId="25">#REF!</definedName>
    <definedName name="ав" localSheetId="46">#REF!</definedName>
    <definedName name="ав" localSheetId="55">#REF!</definedName>
    <definedName name="ав" localSheetId="56">#REF!</definedName>
    <definedName name="ав" localSheetId="57">#REF!</definedName>
    <definedName name="ав" localSheetId="47">#REF!</definedName>
    <definedName name="ав" localSheetId="48">#REF!</definedName>
    <definedName name="ав" localSheetId="49">#REF!</definedName>
    <definedName name="ав" localSheetId="50">#REF!</definedName>
    <definedName name="ав" localSheetId="51">#REF!</definedName>
    <definedName name="ав" localSheetId="52">#REF!</definedName>
    <definedName name="ав" localSheetId="53">#REF!</definedName>
    <definedName name="ав" localSheetId="54">#REF!</definedName>
    <definedName name="ав" localSheetId="71">#REF!</definedName>
    <definedName name="ав" localSheetId="73">#REF!</definedName>
    <definedName name="ав" localSheetId="74">#REF!</definedName>
    <definedName name="ав" localSheetId="61">#REF!</definedName>
    <definedName name="ав" localSheetId="62">#REF!</definedName>
    <definedName name="ав" localSheetId="65">#REF!</definedName>
    <definedName name="ав" localSheetId="66">#REF!</definedName>
    <definedName name="ав" localSheetId="68">#REF!</definedName>
    <definedName name="авлб" localSheetId="0">#REF!</definedName>
    <definedName name="авлб" localSheetId="1">#REF!</definedName>
    <definedName name="авлб" localSheetId="2">#REF!</definedName>
    <definedName name="авлб" localSheetId="4">#REF!</definedName>
    <definedName name="авлб" localSheetId="5">#REF!</definedName>
    <definedName name="авлб" localSheetId="6">#REF!</definedName>
    <definedName name="авлб" localSheetId="13">#REF!</definedName>
    <definedName name="авлб" localSheetId="14">#REF!</definedName>
    <definedName name="авлб" localSheetId="15">#REF!</definedName>
    <definedName name="авлб" localSheetId="16">#REF!</definedName>
    <definedName name="авлб" localSheetId="19">#REF!</definedName>
    <definedName name="авлб" localSheetId="25">#REF!</definedName>
    <definedName name="авлб" localSheetId="46">#REF!</definedName>
    <definedName name="авлб" localSheetId="55">#REF!</definedName>
    <definedName name="авлб" localSheetId="56">#REF!</definedName>
    <definedName name="авлб" localSheetId="57">#REF!</definedName>
    <definedName name="авлб" localSheetId="47">#REF!</definedName>
    <definedName name="авлб" localSheetId="48">#REF!</definedName>
    <definedName name="авлб" localSheetId="49">#REF!</definedName>
    <definedName name="авлб" localSheetId="50">#REF!</definedName>
    <definedName name="авлб" localSheetId="51">#REF!</definedName>
    <definedName name="авлб" localSheetId="52">#REF!</definedName>
    <definedName name="авлб" localSheetId="53">#REF!</definedName>
    <definedName name="авлб" localSheetId="54">#REF!</definedName>
    <definedName name="авлб" localSheetId="71">#REF!</definedName>
    <definedName name="авлб" localSheetId="73">#REF!</definedName>
    <definedName name="авлб" localSheetId="74">#REF!</definedName>
    <definedName name="авлб" localSheetId="61">#REF!</definedName>
    <definedName name="авлб" localSheetId="62">#REF!</definedName>
    <definedName name="авлб" localSheetId="65">#REF!</definedName>
    <definedName name="авлб" localSheetId="66">#REF!</definedName>
    <definedName name="авлб" localSheetId="68">#REF!</definedName>
    <definedName name="акциз" localSheetId="0">#REF!</definedName>
    <definedName name="акциз" localSheetId="1">#REF!</definedName>
    <definedName name="акциз" localSheetId="2">#REF!</definedName>
    <definedName name="акциз" localSheetId="4">#REF!</definedName>
    <definedName name="акциз" localSheetId="5">#REF!</definedName>
    <definedName name="акциз" localSheetId="6">#REF!</definedName>
    <definedName name="акциз" localSheetId="13">#REF!</definedName>
    <definedName name="акциз" localSheetId="14">#REF!</definedName>
    <definedName name="акциз" localSheetId="15">#REF!</definedName>
    <definedName name="акциз" localSheetId="16">#REF!</definedName>
    <definedName name="акциз" localSheetId="19">#REF!</definedName>
    <definedName name="акциз" localSheetId="25">#REF!</definedName>
    <definedName name="акциз" localSheetId="46">#REF!</definedName>
    <definedName name="акциз" localSheetId="55">#REF!</definedName>
    <definedName name="акциз" localSheetId="56">#REF!</definedName>
    <definedName name="акциз" localSheetId="57">#REF!</definedName>
    <definedName name="акциз" localSheetId="47">#REF!</definedName>
    <definedName name="акциз" localSheetId="48">#REF!</definedName>
    <definedName name="акциз" localSheetId="49">#REF!</definedName>
    <definedName name="акциз" localSheetId="50">#REF!</definedName>
    <definedName name="акциз" localSheetId="51">#REF!</definedName>
    <definedName name="акциз" localSheetId="52">#REF!</definedName>
    <definedName name="акциз" localSheetId="53">#REF!</definedName>
    <definedName name="акциз" localSheetId="54">#REF!</definedName>
    <definedName name="акциз" localSheetId="61">#REF!</definedName>
    <definedName name="акциз" localSheetId="62">#REF!</definedName>
    <definedName name="акциз" localSheetId="65">#REF!</definedName>
    <definedName name="акциз" localSheetId="66">#REF!</definedName>
    <definedName name="акциз" localSheetId="68">#REF!</definedName>
    <definedName name="Албина" localSheetId="0">#REF!</definedName>
    <definedName name="Албина" localSheetId="1">#REF!</definedName>
    <definedName name="Албина" localSheetId="2">#REF!</definedName>
    <definedName name="Албина" localSheetId="4">#REF!</definedName>
    <definedName name="Албина" localSheetId="5">#REF!</definedName>
    <definedName name="Албина" localSheetId="6">#REF!</definedName>
    <definedName name="Албина" localSheetId="13">#REF!</definedName>
    <definedName name="Албина" localSheetId="14">#REF!</definedName>
    <definedName name="Албина" localSheetId="15">#REF!</definedName>
    <definedName name="Албина" localSheetId="16">#REF!</definedName>
    <definedName name="Албина" localSheetId="19">#REF!</definedName>
    <definedName name="Албина" localSheetId="25">#REF!</definedName>
    <definedName name="Албина" localSheetId="46">#REF!</definedName>
    <definedName name="Албина" localSheetId="55">#REF!</definedName>
    <definedName name="Албина" localSheetId="56">#REF!</definedName>
    <definedName name="Албина" localSheetId="57">#REF!</definedName>
    <definedName name="Албина" localSheetId="47">#REF!</definedName>
    <definedName name="Албина" localSheetId="48">#REF!</definedName>
    <definedName name="Албина" localSheetId="49">#REF!</definedName>
    <definedName name="Албина" localSheetId="50">#REF!</definedName>
    <definedName name="Албина" localSheetId="51">#REF!</definedName>
    <definedName name="Албина" localSheetId="52">#REF!</definedName>
    <definedName name="Албина" localSheetId="53">#REF!</definedName>
    <definedName name="Албина" localSheetId="54">#REF!</definedName>
    <definedName name="Албина" localSheetId="71">#REF!</definedName>
    <definedName name="Албина" localSheetId="73">#REF!</definedName>
    <definedName name="Албина" localSheetId="74">#REF!</definedName>
    <definedName name="Албина" localSheetId="61">#REF!</definedName>
    <definedName name="Албина" localSheetId="62">#REF!</definedName>
    <definedName name="Албина" localSheetId="65">#REF!</definedName>
    <definedName name="Албина" localSheetId="66">#REF!</definedName>
    <definedName name="Албина" localSheetId="68">#REF!</definedName>
    <definedName name="Андижон" localSheetId="0">#REF!</definedName>
    <definedName name="Андижон" localSheetId="1">#REF!</definedName>
    <definedName name="Андижон" localSheetId="2">#REF!</definedName>
    <definedName name="Андижон" localSheetId="4">#REF!</definedName>
    <definedName name="Андижон" localSheetId="5">#REF!</definedName>
    <definedName name="Андижон" localSheetId="6">#REF!</definedName>
    <definedName name="Андижон" localSheetId="13">#REF!</definedName>
    <definedName name="Андижон" localSheetId="14">#REF!</definedName>
    <definedName name="Андижон" localSheetId="15">#REF!</definedName>
    <definedName name="Андижон" localSheetId="16">#REF!</definedName>
    <definedName name="Андижон" localSheetId="19">#REF!</definedName>
    <definedName name="Андижон" localSheetId="25">#REF!</definedName>
    <definedName name="Андижон" localSheetId="46">#REF!</definedName>
    <definedName name="Андижон" localSheetId="55">#REF!</definedName>
    <definedName name="Андижон" localSheetId="56">#REF!</definedName>
    <definedName name="Андижон" localSheetId="57">#REF!</definedName>
    <definedName name="Андижон" localSheetId="47">#REF!</definedName>
    <definedName name="Андижон" localSheetId="48">#REF!</definedName>
    <definedName name="Андижон" localSheetId="49">#REF!</definedName>
    <definedName name="Андижон" localSheetId="50">#REF!</definedName>
    <definedName name="Андижон" localSheetId="51">#REF!</definedName>
    <definedName name="Андижон" localSheetId="52">#REF!</definedName>
    <definedName name="Андижон" localSheetId="53">#REF!</definedName>
    <definedName name="Андижон" localSheetId="54">#REF!</definedName>
    <definedName name="Андижон" localSheetId="71">#REF!</definedName>
    <definedName name="Андижон" localSheetId="73">#REF!</definedName>
    <definedName name="Андижон" localSheetId="74">#REF!</definedName>
    <definedName name="Андижон" localSheetId="61">#REF!</definedName>
    <definedName name="Андижон" localSheetId="62">#REF!</definedName>
    <definedName name="Андижон" localSheetId="65">#REF!</definedName>
    <definedName name="Андижон" localSheetId="66">#REF!</definedName>
    <definedName name="Андижон" localSheetId="68">#REF!</definedName>
    <definedName name="АП" localSheetId="0">#REF!</definedName>
    <definedName name="АП" localSheetId="1">#REF!</definedName>
    <definedName name="АП" localSheetId="2">#REF!</definedName>
    <definedName name="АП" localSheetId="4">#REF!</definedName>
    <definedName name="АП" localSheetId="5">#REF!</definedName>
    <definedName name="АП" localSheetId="6">#REF!</definedName>
    <definedName name="АП" localSheetId="13">#REF!</definedName>
    <definedName name="АП" localSheetId="14">#REF!</definedName>
    <definedName name="АП" localSheetId="15">#REF!</definedName>
    <definedName name="АП" localSheetId="16">#REF!</definedName>
    <definedName name="АП" localSheetId="19">#REF!</definedName>
    <definedName name="АП" localSheetId="25">#REF!</definedName>
    <definedName name="АП" localSheetId="46">#REF!</definedName>
    <definedName name="АП" localSheetId="55">#REF!</definedName>
    <definedName name="АП" localSheetId="56">#REF!</definedName>
    <definedName name="АП" localSheetId="57">#REF!</definedName>
    <definedName name="АП" localSheetId="47">#REF!</definedName>
    <definedName name="АП" localSheetId="48">#REF!</definedName>
    <definedName name="АП" localSheetId="49">#REF!</definedName>
    <definedName name="АП" localSheetId="50">#REF!</definedName>
    <definedName name="АП" localSheetId="51">#REF!</definedName>
    <definedName name="АП" localSheetId="52">#REF!</definedName>
    <definedName name="АП" localSheetId="53">#REF!</definedName>
    <definedName name="АП" localSheetId="54">#REF!</definedName>
    <definedName name="АП" localSheetId="61">#REF!</definedName>
    <definedName name="АП" localSheetId="62">#REF!</definedName>
    <definedName name="АП" localSheetId="65">#REF!</definedName>
    <definedName name="АП" localSheetId="66">#REF!</definedName>
    <definedName name="АП" localSheetId="68">#REF!</definedName>
    <definedName name="ас" localSheetId="0">#REF!</definedName>
    <definedName name="ас" localSheetId="1">#REF!</definedName>
    <definedName name="ас" localSheetId="2">#REF!</definedName>
    <definedName name="ас" localSheetId="4">#REF!</definedName>
    <definedName name="ас" localSheetId="5">#REF!</definedName>
    <definedName name="ас" localSheetId="6">#REF!</definedName>
    <definedName name="ас" localSheetId="13">#REF!</definedName>
    <definedName name="ас" localSheetId="14">#REF!</definedName>
    <definedName name="ас" localSheetId="15">#REF!</definedName>
    <definedName name="ас" localSheetId="16">#REF!</definedName>
    <definedName name="ас" localSheetId="19">#REF!</definedName>
    <definedName name="ас" localSheetId="25">#REF!</definedName>
    <definedName name="ас" localSheetId="46">#REF!</definedName>
    <definedName name="ас" localSheetId="55">#REF!</definedName>
    <definedName name="ас" localSheetId="56">#REF!</definedName>
    <definedName name="ас" localSheetId="57">#REF!</definedName>
    <definedName name="ас" localSheetId="47">#REF!</definedName>
    <definedName name="ас" localSheetId="48">#REF!</definedName>
    <definedName name="ас" localSheetId="49">#REF!</definedName>
    <definedName name="ас" localSheetId="50">#REF!</definedName>
    <definedName name="ас" localSheetId="51">#REF!</definedName>
    <definedName name="ас" localSheetId="52">#REF!</definedName>
    <definedName name="ас" localSheetId="53">#REF!</definedName>
    <definedName name="ас" localSheetId="54">#REF!</definedName>
    <definedName name="ас" localSheetId="71">#REF!</definedName>
    <definedName name="ас" localSheetId="73">#REF!</definedName>
    <definedName name="ас" localSheetId="74">#REF!</definedName>
    <definedName name="ас" localSheetId="61">#REF!</definedName>
    <definedName name="ас" localSheetId="62">#REF!</definedName>
    <definedName name="ас" localSheetId="65">#REF!</definedName>
    <definedName name="ас" localSheetId="66">#REF!</definedName>
    <definedName name="ас" localSheetId="68">#REF!</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 localSheetId="6">#REF!</definedName>
    <definedName name="_xlnm.Database" localSheetId="7">#REF!</definedName>
    <definedName name="_xlnm.Database" localSheetId="8">#REF!</definedName>
    <definedName name="_xlnm.Database" localSheetId="9">#REF!</definedName>
    <definedName name="_xlnm.Database" localSheetId="10">#REF!</definedName>
    <definedName name="_xlnm.Database" localSheetId="20">#REF!</definedName>
    <definedName name="_xlnm.Database" localSheetId="21">#REF!</definedName>
    <definedName name="_xlnm.Database" localSheetId="12">#REF!</definedName>
    <definedName name="_xlnm.Database" localSheetId="13">#REF!</definedName>
    <definedName name="_xlnm.Database" localSheetId="14">#REF!</definedName>
    <definedName name="_xlnm.Database" localSheetId="15">#REF!</definedName>
    <definedName name="_xlnm.Database" localSheetId="16">#REF!</definedName>
    <definedName name="_xlnm.Database" localSheetId="17">#REF!</definedName>
    <definedName name="_xlnm.Database" localSheetId="18">#REF!</definedName>
    <definedName name="_xlnm.Database" localSheetId="19">#REF!</definedName>
    <definedName name="_xlnm.Database" localSheetId="22">#REF!</definedName>
    <definedName name="_xlnm.Database" localSheetId="23">#REF!</definedName>
    <definedName name="_xlnm.Database" localSheetId="24">#REF!</definedName>
    <definedName name="_xlnm.Database" localSheetId="25">#REF!</definedName>
    <definedName name="_xlnm.Database" localSheetId="26">#REF!</definedName>
    <definedName name="_xlnm.Database" localSheetId="27">#REF!</definedName>
    <definedName name="_xlnm.Database" localSheetId="36">#REF!</definedName>
    <definedName name="_xlnm.Database" localSheetId="37">#REF!</definedName>
    <definedName name="_xlnm.Database" localSheetId="38">#REF!</definedName>
    <definedName name="_xlnm.Database" localSheetId="39">#REF!</definedName>
    <definedName name="_xlnm.Database" localSheetId="40">#REF!</definedName>
    <definedName name="_xlnm.Database" localSheetId="41">#REF!</definedName>
    <definedName name="_xlnm.Database" localSheetId="42">#REF!</definedName>
    <definedName name="_xlnm.Database" localSheetId="43">#REF!</definedName>
    <definedName name="_xlnm.Database" localSheetId="44">#REF!</definedName>
    <definedName name="_xlnm.Database" localSheetId="45">#REF!</definedName>
    <definedName name="_xlnm.Database" localSheetId="28">#REF!</definedName>
    <definedName name="_xlnm.Database" localSheetId="29">#REF!</definedName>
    <definedName name="_xlnm.Database" localSheetId="30">#REF!</definedName>
    <definedName name="_xlnm.Database" localSheetId="31">#REF!</definedName>
    <definedName name="_xlnm.Database" localSheetId="32">#REF!</definedName>
    <definedName name="_xlnm.Database" localSheetId="33">#REF!</definedName>
    <definedName name="_xlnm.Database" localSheetId="34">#REF!</definedName>
    <definedName name="_xlnm.Database" localSheetId="35">#REF!</definedName>
    <definedName name="_xlnm.Database" localSheetId="46">#REF!</definedName>
    <definedName name="_xlnm.Database" localSheetId="55">#REF!</definedName>
    <definedName name="_xlnm.Database" localSheetId="56">#REF!</definedName>
    <definedName name="_xlnm.Database" localSheetId="57">#REF!</definedName>
    <definedName name="_xlnm.Database" localSheetId="58">#REF!</definedName>
    <definedName name="_xlnm.Database" localSheetId="59">#REF!</definedName>
    <definedName name="_xlnm.Database" localSheetId="47">#REF!</definedName>
    <definedName name="_xlnm.Database" localSheetId="48">#REF!</definedName>
    <definedName name="_xlnm.Database" localSheetId="49">#REF!</definedName>
    <definedName name="_xlnm.Database" localSheetId="50">#REF!</definedName>
    <definedName name="_xlnm.Database" localSheetId="51">#REF!</definedName>
    <definedName name="_xlnm.Database" localSheetId="52">#REF!</definedName>
    <definedName name="_xlnm.Database" localSheetId="53">#REF!</definedName>
    <definedName name="_xlnm.Database" localSheetId="54">#REF!</definedName>
    <definedName name="_xlnm.Database" localSheetId="60">#REF!</definedName>
    <definedName name="_xlnm.Database" localSheetId="69">#REF!</definedName>
    <definedName name="_xlnm.Database" localSheetId="70">#REF!</definedName>
    <definedName name="_xlnm.Database" localSheetId="71">#REF!</definedName>
    <definedName name="_xlnm.Database" localSheetId="72">#REF!</definedName>
    <definedName name="_xlnm.Database" localSheetId="73">#REF!</definedName>
    <definedName name="_xlnm.Database" localSheetId="74">#REF!</definedName>
    <definedName name="_xlnm.Database" localSheetId="75">#REF!</definedName>
    <definedName name="_xlnm.Database" localSheetId="76">#REF!</definedName>
    <definedName name="_xlnm.Database" localSheetId="61">#REF!</definedName>
    <definedName name="_xlnm.Database" localSheetId="62">#REF!</definedName>
    <definedName name="_xlnm.Database" localSheetId="63">#REF!</definedName>
    <definedName name="_xlnm.Database" localSheetId="64">#REF!</definedName>
    <definedName name="_xlnm.Database" localSheetId="65">#REF!</definedName>
    <definedName name="_xlnm.Database" localSheetId="66">#REF!</definedName>
    <definedName name="_xlnm.Database" localSheetId="67">#REF!</definedName>
    <definedName name="_xlnm.Database" localSheetId="68">#REF!</definedName>
    <definedName name="_xlnm.Database" localSheetId="79">#REF!</definedName>
    <definedName name="_xlnm.Database" localSheetId="82">#REF!</definedName>
    <definedName name="_xlnm.Database" localSheetId="83">#REF!</definedName>
    <definedName name="_xlnm.Database" localSheetId="84">#REF!</definedName>
    <definedName name="_xlnm.Database">#REF!</definedName>
    <definedName name="БОГОТТУМАН" localSheetId="0">#REF!</definedName>
    <definedName name="БОГОТТУМАН" localSheetId="1">#REF!</definedName>
    <definedName name="БОГОТТУМАН" localSheetId="2">#REF!</definedName>
    <definedName name="БОГОТТУМАН" localSheetId="4">#REF!</definedName>
    <definedName name="БОГОТТУМАН" localSheetId="5">#REF!</definedName>
    <definedName name="БОГОТТУМАН" localSheetId="6">#REF!</definedName>
    <definedName name="БОГОТТУМАН" localSheetId="13">#REF!</definedName>
    <definedName name="БОГОТТУМАН" localSheetId="14">#REF!</definedName>
    <definedName name="БОГОТТУМАН" localSheetId="15">#REF!</definedName>
    <definedName name="БОГОТТУМАН" localSheetId="16">#REF!</definedName>
    <definedName name="БОГОТТУМАН" localSheetId="19">#REF!</definedName>
    <definedName name="БОГОТТУМАН" localSheetId="25">#REF!</definedName>
    <definedName name="БОГОТТУМАН" localSheetId="46">#REF!</definedName>
    <definedName name="БОГОТТУМАН" localSheetId="55">#REF!</definedName>
    <definedName name="БОГОТТУМАН" localSheetId="56">#REF!</definedName>
    <definedName name="БОГОТТУМАН" localSheetId="57">#REF!</definedName>
    <definedName name="БОГОТТУМАН" localSheetId="47">#REF!</definedName>
    <definedName name="БОГОТТУМАН" localSheetId="48">#REF!</definedName>
    <definedName name="БОГОТТУМАН" localSheetId="49">#REF!</definedName>
    <definedName name="БОГОТТУМАН" localSheetId="50">#REF!</definedName>
    <definedName name="БОГОТТУМАН" localSheetId="51">#REF!</definedName>
    <definedName name="БОГОТТУМАН" localSheetId="52">#REF!</definedName>
    <definedName name="БОГОТТУМАН" localSheetId="53">#REF!</definedName>
    <definedName name="БОГОТТУМАН" localSheetId="54">#REF!</definedName>
    <definedName name="БОГОТТУМАН" localSheetId="61">#REF!</definedName>
    <definedName name="БОГОТТУМАН" localSheetId="62">#REF!</definedName>
    <definedName name="БОГОТТУМАН" localSheetId="65">#REF!</definedName>
    <definedName name="БОГОТТУМАН" localSheetId="66">#REF!</definedName>
    <definedName name="БОГОТТУМАН" localSheetId="68">#REF!</definedName>
    <definedName name="Бухоро" localSheetId="0">#REF!</definedName>
    <definedName name="Бухоро" localSheetId="1">#REF!</definedName>
    <definedName name="Бухоро" localSheetId="2">#REF!</definedName>
    <definedName name="Бухоро" localSheetId="4">#REF!</definedName>
    <definedName name="Бухоро" localSheetId="5">#REF!</definedName>
    <definedName name="Бухоро" localSheetId="6">#REF!</definedName>
    <definedName name="Бухоро" localSheetId="13">#REF!</definedName>
    <definedName name="Бухоро" localSheetId="14">#REF!</definedName>
    <definedName name="Бухоро" localSheetId="15">#REF!</definedName>
    <definedName name="Бухоро" localSheetId="16">#REF!</definedName>
    <definedName name="Бухоро" localSheetId="19">#REF!</definedName>
    <definedName name="Бухоро" localSheetId="25">#REF!</definedName>
    <definedName name="Бухоро" localSheetId="46">#REF!</definedName>
    <definedName name="Бухоро" localSheetId="55">#REF!</definedName>
    <definedName name="Бухоро" localSheetId="56">#REF!</definedName>
    <definedName name="Бухоро" localSheetId="57">#REF!</definedName>
    <definedName name="Бухоро" localSheetId="47">#REF!</definedName>
    <definedName name="Бухоро" localSheetId="48">#REF!</definedName>
    <definedName name="Бухоро" localSheetId="49">#REF!</definedName>
    <definedName name="Бухоро" localSheetId="50">#REF!</definedName>
    <definedName name="Бухоро" localSheetId="51">#REF!</definedName>
    <definedName name="Бухоро" localSheetId="52">#REF!</definedName>
    <definedName name="Бухоро" localSheetId="53">#REF!</definedName>
    <definedName name="Бухоро" localSheetId="54">#REF!</definedName>
    <definedName name="Бухоро" localSheetId="71">#REF!</definedName>
    <definedName name="Бухоро" localSheetId="73">#REF!</definedName>
    <definedName name="Бухоро" localSheetId="74">#REF!</definedName>
    <definedName name="Бухоро" localSheetId="61">#REF!</definedName>
    <definedName name="Бухоро" localSheetId="62">#REF!</definedName>
    <definedName name="Бухоро" localSheetId="65">#REF!</definedName>
    <definedName name="Бухоро" localSheetId="66">#REF!</definedName>
    <definedName name="Бухоро" localSheetId="68">#REF!</definedName>
    <definedName name="В5" localSheetId="0">#REF!</definedName>
    <definedName name="В5" localSheetId="1">#REF!</definedName>
    <definedName name="В5" localSheetId="2">#REF!</definedName>
    <definedName name="В5" localSheetId="4">#REF!</definedName>
    <definedName name="В5" localSheetId="5">#REF!</definedName>
    <definedName name="В5" localSheetId="6">#REF!</definedName>
    <definedName name="В5" localSheetId="13">#REF!</definedName>
    <definedName name="В5" localSheetId="14">#REF!</definedName>
    <definedName name="В5" localSheetId="15">#REF!</definedName>
    <definedName name="В5" localSheetId="16">#REF!</definedName>
    <definedName name="В5" localSheetId="19">#REF!</definedName>
    <definedName name="В5" localSheetId="25">#REF!</definedName>
    <definedName name="В5" localSheetId="46">#REF!</definedName>
    <definedName name="В5" localSheetId="55">#REF!</definedName>
    <definedName name="В5" localSheetId="56">#REF!</definedName>
    <definedName name="В5" localSheetId="57">#REF!</definedName>
    <definedName name="В5" localSheetId="47">#REF!</definedName>
    <definedName name="В5" localSheetId="48">#REF!</definedName>
    <definedName name="В5" localSheetId="49">#REF!</definedName>
    <definedName name="В5" localSheetId="50">#REF!</definedName>
    <definedName name="В5" localSheetId="51">#REF!</definedName>
    <definedName name="В5" localSheetId="52">#REF!</definedName>
    <definedName name="В5" localSheetId="53">#REF!</definedName>
    <definedName name="В5" localSheetId="54">#REF!</definedName>
    <definedName name="В5" localSheetId="71">#REF!</definedName>
    <definedName name="В5" localSheetId="73">#REF!</definedName>
    <definedName name="В5" localSheetId="74">#REF!</definedName>
    <definedName name="В5" localSheetId="61">#REF!</definedName>
    <definedName name="В5" localSheetId="62">#REF!</definedName>
    <definedName name="В5" localSheetId="65">#REF!</definedName>
    <definedName name="В5" localSheetId="66">#REF!</definedName>
    <definedName name="В5" localSheetId="68">#REF!</definedName>
    <definedName name="ва" localSheetId="0">#REF!</definedName>
    <definedName name="ва" localSheetId="1">#REF!</definedName>
    <definedName name="ва" localSheetId="2">#REF!</definedName>
    <definedName name="ва" localSheetId="4">#REF!</definedName>
    <definedName name="ва" localSheetId="5">#REF!</definedName>
    <definedName name="ва" localSheetId="6">#REF!</definedName>
    <definedName name="ва" localSheetId="13">#REF!</definedName>
    <definedName name="ва" localSheetId="14">#REF!</definedName>
    <definedName name="ва" localSheetId="15">#REF!</definedName>
    <definedName name="ва" localSheetId="16">#REF!</definedName>
    <definedName name="ва" localSheetId="19">#REF!</definedName>
    <definedName name="ва" localSheetId="25">#REF!</definedName>
    <definedName name="ва" localSheetId="46">#REF!</definedName>
    <definedName name="ва" localSheetId="55">#REF!</definedName>
    <definedName name="ва" localSheetId="56">#REF!</definedName>
    <definedName name="ва" localSheetId="57">#REF!</definedName>
    <definedName name="ва" localSheetId="47">#REF!</definedName>
    <definedName name="ва" localSheetId="48">#REF!</definedName>
    <definedName name="ва" localSheetId="49">#REF!</definedName>
    <definedName name="ва" localSheetId="50">#REF!</definedName>
    <definedName name="ва" localSheetId="51">#REF!</definedName>
    <definedName name="ва" localSheetId="52">#REF!</definedName>
    <definedName name="ва" localSheetId="53">#REF!</definedName>
    <definedName name="ва" localSheetId="54">#REF!</definedName>
    <definedName name="ва" localSheetId="61">#REF!</definedName>
    <definedName name="ва" localSheetId="62">#REF!</definedName>
    <definedName name="ва" localSheetId="65">#REF!</definedName>
    <definedName name="ва" localSheetId="66">#REF!</definedName>
    <definedName name="ва" localSheetId="68">#REF!</definedName>
    <definedName name="ввв" localSheetId="0">#REF!</definedName>
    <definedName name="ввв" localSheetId="1">#REF!</definedName>
    <definedName name="ввв" localSheetId="2">#REF!</definedName>
    <definedName name="ввв" localSheetId="4">#REF!</definedName>
    <definedName name="ввв" localSheetId="5">#REF!</definedName>
    <definedName name="ввв" localSheetId="6">#REF!</definedName>
    <definedName name="ввв" localSheetId="13">#REF!</definedName>
    <definedName name="ввв" localSheetId="14">#REF!</definedName>
    <definedName name="ввв" localSheetId="15">#REF!</definedName>
    <definedName name="ввв" localSheetId="16">#REF!</definedName>
    <definedName name="ввв" localSheetId="19">#REF!</definedName>
    <definedName name="ввв" localSheetId="25">#REF!</definedName>
    <definedName name="ввв" localSheetId="46">#REF!</definedName>
    <definedName name="ввв" localSheetId="55">#REF!</definedName>
    <definedName name="ввв" localSheetId="56">#REF!</definedName>
    <definedName name="ввв" localSheetId="57">#REF!</definedName>
    <definedName name="ввв" localSheetId="47">#REF!</definedName>
    <definedName name="ввв" localSheetId="48">#REF!</definedName>
    <definedName name="ввв" localSheetId="49">#REF!</definedName>
    <definedName name="ввв" localSheetId="50">#REF!</definedName>
    <definedName name="ввв" localSheetId="51">#REF!</definedName>
    <definedName name="ввв" localSheetId="52">#REF!</definedName>
    <definedName name="ввв" localSheetId="53">#REF!</definedName>
    <definedName name="ввв" localSheetId="54">#REF!</definedName>
    <definedName name="ввв" localSheetId="61">#REF!</definedName>
    <definedName name="ввв" localSheetId="62">#REF!</definedName>
    <definedName name="ввв" localSheetId="65">#REF!</definedName>
    <definedName name="ввв" localSheetId="66">#REF!</definedName>
    <definedName name="ввв" localSheetId="68">#REF!</definedName>
    <definedName name="вввава" localSheetId="0">#REF!</definedName>
    <definedName name="вввава" localSheetId="1">#REF!</definedName>
    <definedName name="вввава" localSheetId="2">#REF!</definedName>
    <definedName name="вввава" localSheetId="4">#REF!</definedName>
    <definedName name="вввава" localSheetId="5">#REF!</definedName>
    <definedName name="вввава" localSheetId="6">#REF!</definedName>
    <definedName name="вввава" localSheetId="13">#REF!</definedName>
    <definedName name="вввава" localSheetId="14">#REF!</definedName>
    <definedName name="вввава" localSheetId="15">#REF!</definedName>
    <definedName name="вввава" localSheetId="16">#REF!</definedName>
    <definedName name="вввава" localSheetId="19">#REF!</definedName>
    <definedName name="вввава" localSheetId="25">#REF!</definedName>
    <definedName name="вввава" localSheetId="46">#REF!</definedName>
    <definedName name="вввава" localSheetId="55">#REF!</definedName>
    <definedName name="вввава" localSheetId="56">#REF!</definedName>
    <definedName name="вввава" localSheetId="57">#REF!</definedName>
    <definedName name="вввава" localSheetId="47">#REF!</definedName>
    <definedName name="вввава" localSheetId="48">#REF!</definedName>
    <definedName name="вввава" localSheetId="49">#REF!</definedName>
    <definedName name="вввава" localSheetId="50">#REF!</definedName>
    <definedName name="вввава" localSheetId="51">#REF!</definedName>
    <definedName name="вввава" localSheetId="52">#REF!</definedName>
    <definedName name="вввава" localSheetId="53">#REF!</definedName>
    <definedName name="вввава" localSheetId="54">#REF!</definedName>
    <definedName name="вввава" localSheetId="61">#REF!</definedName>
    <definedName name="вввава" localSheetId="62">#REF!</definedName>
    <definedName name="вввава" localSheetId="65">#REF!</definedName>
    <definedName name="вввава" localSheetId="66">#REF!</definedName>
    <definedName name="вввава" localSheetId="68">#REF!</definedName>
    <definedName name="вова" localSheetId="0">#REF!</definedName>
    <definedName name="вова" localSheetId="1">#REF!</definedName>
    <definedName name="вова" localSheetId="2">#REF!</definedName>
    <definedName name="вова" localSheetId="4">#REF!</definedName>
    <definedName name="вова" localSheetId="5">#REF!</definedName>
    <definedName name="вова" localSheetId="6">#REF!</definedName>
    <definedName name="вова" localSheetId="13">#REF!</definedName>
    <definedName name="вова" localSheetId="14">#REF!</definedName>
    <definedName name="вова" localSheetId="15">#REF!</definedName>
    <definedName name="вова" localSheetId="16">#REF!</definedName>
    <definedName name="вова" localSheetId="19">#REF!</definedName>
    <definedName name="вова" localSheetId="25">#REF!</definedName>
    <definedName name="вова" localSheetId="46">#REF!</definedName>
    <definedName name="вова" localSheetId="55">#REF!</definedName>
    <definedName name="вова" localSheetId="56">#REF!</definedName>
    <definedName name="вова" localSheetId="57">#REF!</definedName>
    <definedName name="вова" localSheetId="47">#REF!</definedName>
    <definedName name="вова" localSheetId="48">#REF!</definedName>
    <definedName name="вова" localSheetId="49">#REF!</definedName>
    <definedName name="вова" localSheetId="50">#REF!</definedName>
    <definedName name="вова" localSheetId="51">#REF!</definedName>
    <definedName name="вова" localSheetId="52">#REF!</definedName>
    <definedName name="вова" localSheetId="53">#REF!</definedName>
    <definedName name="вова" localSheetId="54">#REF!</definedName>
    <definedName name="вова" localSheetId="71">#REF!</definedName>
    <definedName name="вова" localSheetId="73">#REF!</definedName>
    <definedName name="вова" localSheetId="74">#REF!</definedName>
    <definedName name="вова" localSheetId="61">#REF!</definedName>
    <definedName name="вова" localSheetId="62">#REF!</definedName>
    <definedName name="вова" localSheetId="65">#REF!</definedName>
    <definedName name="вова" localSheetId="66">#REF!</definedName>
    <definedName name="вова" localSheetId="68">#REF!</definedName>
    <definedName name="вывывывывыв" localSheetId="0">#REF!</definedName>
    <definedName name="вывывывывыв" localSheetId="1">#REF!</definedName>
    <definedName name="вывывывывыв" localSheetId="2">#REF!</definedName>
    <definedName name="вывывывывыв" localSheetId="4">#REF!</definedName>
    <definedName name="вывывывывыв" localSheetId="5">#REF!</definedName>
    <definedName name="вывывывывыв" localSheetId="6">#REF!</definedName>
    <definedName name="вывывывывыв" localSheetId="13">#REF!</definedName>
    <definedName name="вывывывывыв" localSheetId="14">#REF!</definedName>
    <definedName name="вывывывывыв" localSheetId="15">#REF!</definedName>
    <definedName name="вывывывывыв" localSheetId="16">#REF!</definedName>
    <definedName name="вывывывывыв" localSheetId="19">#REF!</definedName>
    <definedName name="вывывывывыв" localSheetId="25">#REF!</definedName>
    <definedName name="вывывывывыв" localSheetId="46">#REF!</definedName>
    <definedName name="вывывывывыв" localSheetId="55">#REF!</definedName>
    <definedName name="вывывывывыв" localSheetId="56">#REF!</definedName>
    <definedName name="вывывывывыв" localSheetId="57">#REF!</definedName>
    <definedName name="вывывывывыв" localSheetId="47">#REF!</definedName>
    <definedName name="вывывывывыв" localSheetId="48">#REF!</definedName>
    <definedName name="вывывывывыв" localSheetId="49">#REF!</definedName>
    <definedName name="вывывывывыв" localSheetId="50">#REF!</definedName>
    <definedName name="вывывывывыв" localSheetId="51">#REF!</definedName>
    <definedName name="вывывывывыв" localSheetId="52">#REF!</definedName>
    <definedName name="вывывывывыв" localSheetId="53">#REF!</definedName>
    <definedName name="вывывывывыв" localSheetId="54">#REF!</definedName>
    <definedName name="вывывывывыв" localSheetId="61">#REF!</definedName>
    <definedName name="вывывывывыв" localSheetId="62">#REF!</definedName>
    <definedName name="вывывывывыв" localSheetId="65">#REF!</definedName>
    <definedName name="вывывывывыв" localSheetId="66">#REF!</definedName>
    <definedName name="вывывывывыв" localSheetId="68">#REF!</definedName>
    <definedName name="вывывывывывыв" localSheetId="0">#REF!</definedName>
    <definedName name="вывывывывывыв" localSheetId="1">#REF!</definedName>
    <definedName name="вывывывывывыв" localSheetId="2">#REF!</definedName>
    <definedName name="вывывывывывыв" localSheetId="4">#REF!</definedName>
    <definedName name="вывывывывывыв" localSheetId="5">#REF!</definedName>
    <definedName name="вывывывывывыв" localSheetId="6">#REF!</definedName>
    <definedName name="вывывывывывыв" localSheetId="13">#REF!</definedName>
    <definedName name="вывывывывывыв" localSheetId="14">#REF!</definedName>
    <definedName name="вывывывывывыв" localSheetId="15">#REF!</definedName>
    <definedName name="вывывывывывыв" localSheetId="16">#REF!</definedName>
    <definedName name="вывывывывывыв" localSheetId="19">#REF!</definedName>
    <definedName name="вывывывывывыв" localSheetId="25">#REF!</definedName>
    <definedName name="вывывывывывыв" localSheetId="46">#REF!</definedName>
    <definedName name="вывывывывывыв" localSheetId="55">#REF!</definedName>
    <definedName name="вывывывывывыв" localSheetId="56">#REF!</definedName>
    <definedName name="вывывывывывыв" localSheetId="57">#REF!</definedName>
    <definedName name="вывывывывывыв" localSheetId="47">#REF!</definedName>
    <definedName name="вывывывывывыв" localSheetId="48">#REF!</definedName>
    <definedName name="вывывывывывыв" localSheetId="49">#REF!</definedName>
    <definedName name="вывывывывывыв" localSheetId="50">#REF!</definedName>
    <definedName name="вывывывывывыв" localSheetId="51">#REF!</definedName>
    <definedName name="вывывывывывыв" localSheetId="52">#REF!</definedName>
    <definedName name="вывывывывывыв" localSheetId="53">#REF!</definedName>
    <definedName name="вывывывывывыв" localSheetId="54">#REF!</definedName>
    <definedName name="вывывывывывыв" localSheetId="61">#REF!</definedName>
    <definedName name="вывывывывывыв" localSheetId="62">#REF!</definedName>
    <definedName name="вывывывывывыв" localSheetId="65">#REF!</definedName>
    <definedName name="вывывывывывыв" localSheetId="66">#REF!</definedName>
    <definedName name="вывывывывывыв" localSheetId="68">#REF!</definedName>
    <definedName name="ггг" localSheetId="0">#REF!</definedName>
    <definedName name="ггг" localSheetId="1">#REF!</definedName>
    <definedName name="ггг" localSheetId="2">#REF!</definedName>
    <definedName name="ггг" localSheetId="4">#REF!</definedName>
    <definedName name="ггг" localSheetId="5">#REF!</definedName>
    <definedName name="ггг" localSheetId="6">#REF!</definedName>
    <definedName name="ггг" localSheetId="13">#REF!</definedName>
    <definedName name="ггг" localSheetId="14">#REF!</definedName>
    <definedName name="ггг" localSheetId="15">#REF!</definedName>
    <definedName name="ггг" localSheetId="16">#REF!</definedName>
    <definedName name="ггг" localSheetId="19">#REF!</definedName>
    <definedName name="ггг" localSheetId="25">#REF!</definedName>
    <definedName name="ггг" localSheetId="46">#REF!</definedName>
    <definedName name="ггг" localSheetId="55">#REF!</definedName>
    <definedName name="ггг" localSheetId="56">#REF!</definedName>
    <definedName name="ггг" localSheetId="57">#REF!</definedName>
    <definedName name="ггг" localSheetId="47">#REF!</definedName>
    <definedName name="ггг" localSheetId="48">#REF!</definedName>
    <definedName name="ггг" localSheetId="49">#REF!</definedName>
    <definedName name="ггг" localSheetId="50">#REF!</definedName>
    <definedName name="ггг" localSheetId="51">#REF!</definedName>
    <definedName name="ггг" localSheetId="52">#REF!</definedName>
    <definedName name="ггг" localSheetId="53">#REF!</definedName>
    <definedName name="ггг" localSheetId="54">#REF!</definedName>
    <definedName name="ггг" localSheetId="71">#REF!</definedName>
    <definedName name="ггг" localSheetId="73">#REF!</definedName>
    <definedName name="ггг" localSheetId="74">#REF!</definedName>
    <definedName name="ггг" localSheetId="61">#REF!</definedName>
    <definedName name="ггг" localSheetId="62">#REF!</definedName>
    <definedName name="ггг" localSheetId="65">#REF!</definedName>
    <definedName name="ггг" localSheetId="66">#REF!</definedName>
    <definedName name="ггг" localSheetId="68">#REF!</definedName>
    <definedName name="ггггг" localSheetId="0">#REF!</definedName>
    <definedName name="ггггг" localSheetId="1">#REF!</definedName>
    <definedName name="ггггг" localSheetId="2">#REF!</definedName>
    <definedName name="ггггг" localSheetId="4">#REF!</definedName>
    <definedName name="ггггг" localSheetId="5">#REF!</definedName>
    <definedName name="ггггг" localSheetId="6">#REF!</definedName>
    <definedName name="ггггг" localSheetId="13">#REF!</definedName>
    <definedName name="ггггг" localSheetId="14">#REF!</definedName>
    <definedName name="ггггг" localSheetId="15">#REF!</definedName>
    <definedName name="ггггг" localSheetId="16">#REF!</definedName>
    <definedName name="ггггг" localSheetId="19">#REF!</definedName>
    <definedName name="ггггг" localSheetId="25">#REF!</definedName>
    <definedName name="ггггг" localSheetId="46">#REF!</definedName>
    <definedName name="ггггг" localSheetId="55">#REF!</definedName>
    <definedName name="ггггг" localSheetId="56">#REF!</definedName>
    <definedName name="ггггг" localSheetId="57">#REF!</definedName>
    <definedName name="ггггг" localSheetId="47">#REF!</definedName>
    <definedName name="ггггг" localSheetId="48">#REF!</definedName>
    <definedName name="ггггг" localSheetId="49">#REF!</definedName>
    <definedName name="ггггг" localSheetId="50">#REF!</definedName>
    <definedName name="ггггг" localSheetId="51">#REF!</definedName>
    <definedName name="ггггг" localSheetId="52">#REF!</definedName>
    <definedName name="ггггг" localSheetId="53">#REF!</definedName>
    <definedName name="ггггг" localSheetId="54">#REF!</definedName>
    <definedName name="ггггг" localSheetId="71">#REF!</definedName>
    <definedName name="ггггг" localSheetId="73">#REF!</definedName>
    <definedName name="ггггг" localSheetId="74">#REF!</definedName>
    <definedName name="ггггг" localSheetId="61">#REF!</definedName>
    <definedName name="ггггг" localSheetId="62">#REF!</definedName>
    <definedName name="ггггг" localSheetId="65">#REF!</definedName>
    <definedName name="ггггг" localSheetId="66">#REF!</definedName>
    <definedName name="ггггг" localSheetId="68">#REF!</definedName>
    <definedName name="ГУРЛАНТУМАН" localSheetId="0">#REF!</definedName>
    <definedName name="ГУРЛАНТУМАН" localSheetId="1">#REF!</definedName>
    <definedName name="ГУРЛАНТУМАН" localSheetId="2">#REF!</definedName>
    <definedName name="ГУРЛАНТУМАН" localSheetId="4">#REF!</definedName>
    <definedName name="ГУРЛАНТУМАН" localSheetId="5">#REF!</definedName>
    <definedName name="ГУРЛАНТУМАН" localSheetId="6">#REF!</definedName>
    <definedName name="ГУРЛАНТУМАН" localSheetId="13">#REF!</definedName>
    <definedName name="ГУРЛАНТУМАН" localSheetId="14">#REF!</definedName>
    <definedName name="ГУРЛАНТУМАН" localSheetId="15">#REF!</definedName>
    <definedName name="ГУРЛАНТУМАН" localSheetId="16">#REF!</definedName>
    <definedName name="ГУРЛАНТУМАН" localSheetId="19">#REF!</definedName>
    <definedName name="ГУРЛАНТУМАН" localSheetId="25">#REF!</definedName>
    <definedName name="ГУРЛАНТУМАН" localSheetId="46">#REF!</definedName>
    <definedName name="ГУРЛАНТУМАН" localSheetId="55">#REF!</definedName>
    <definedName name="ГУРЛАНТУМАН" localSheetId="56">#REF!</definedName>
    <definedName name="ГУРЛАНТУМАН" localSheetId="57">#REF!</definedName>
    <definedName name="ГУРЛАНТУМАН" localSheetId="47">#REF!</definedName>
    <definedName name="ГУРЛАНТУМАН" localSheetId="48">#REF!</definedName>
    <definedName name="ГУРЛАНТУМАН" localSheetId="49">#REF!</definedName>
    <definedName name="ГУРЛАНТУМАН" localSheetId="50">#REF!</definedName>
    <definedName name="ГУРЛАНТУМАН" localSheetId="51">#REF!</definedName>
    <definedName name="ГУРЛАНТУМАН" localSheetId="52">#REF!</definedName>
    <definedName name="ГУРЛАНТУМАН" localSheetId="53">#REF!</definedName>
    <definedName name="ГУРЛАНТУМАН" localSheetId="54">#REF!</definedName>
    <definedName name="ГУРЛАНТУМАН" localSheetId="61">#REF!</definedName>
    <definedName name="ГУРЛАНТУМАН" localSheetId="62">#REF!</definedName>
    <definedName name="ГУРЛАНТУМАН" localSheetId="65">#REF!</definedName>
    <definedName name="ГУРЛАНТУМАН" localSheetId="66">#REF!</definedName>
    <definedName name="ГУРЛАНТУМАН" localSheetId="68">#REF!</definedName>
    <definedName name="д5" localSheetId="0">#REF!</definedName>
    <definedName name="д5" localSheetId="1">#REF!</definedName>
    <definedName name="д5" localSheetId="2">#REF!</definedName>
    <definedName name="д5" localSheetId="4">#REF!</definedName>
    <definedName name="д5" localSheetId="5">#REF!</definedName>
    <definedName name="д5" localSheetId="6">#REF!</definedName>
    <definedName name="д5" localSheetId="13">#REF!</definedName>
    <definedName name="д5" localSheetId="14">#REF!</definedName>
    <definedName name="д5" localSheetId="15">#REF!</definedName>
    <definedName name="д5" localSheetId="16">#REF!</definedName>
    <definedName name="д5" localSheetId="19">#REF!</definedName>
    <definedName name="д5" localSheetId="46">#REF!</definedName>
    <definedName name="д5" localSheetId="55">#REF!</definedName>
    <definedName name="д5" localSheetId="56">#REF!</definedName>
    <definedName name="д5" localSheetId="57">#REF!</definedName>
    <definedName name="д5" localSheetId="47">#REF!</definedName>
    <definedName name="д5" localSheetId="48">#REF!</definedName>
    <definedName name="д5" localSheetId="49">#REF!</definedName>
    <definedName name="д5" localSheetId="50">#REF!</definedName>
    <definedName name="д5" localSheetId="51">#REF!</definedName>
    <definedName name="д5" localSheetId="52">#REF!</definedName>
    <definedName name="д5" localSheetId="53">#REF!</definedName>
    <definedName name="д5" localSheetId="54">#REF!</definedName>
    <definedName name="д5" localSheetId="61">#REF!</definedName>
    <definedName name="д5" localSheetId="62">#REF!</definedName>
    <definedName name="д5" localSheetId="65">#REF!</definedName>
    <definedName name="д5" localSheetId="66">#REF!</definedName>
    <definedName name="д5" localSheetId="68">#REF!</definedName>
    <definedName name="ддд" localSheetId="0" hidden="1">{"MONA",#N/A,FALSE,"S"}</definedName>
    <definedName name="ддд" localSheetId="1" hidden="1">{"MONA",#N/A,FALSE,"S"}</definedName>
    <definedName name="ддд" localSheetId="2" hidden="1">{"MONA",#N/A,FALSE,"S"}</definedName>
    <definedName name="ддд" localSheetId="3" hidden="1">{"MONA",#N/A,FALSE,"S"}</definedName>
    <definedName name="ддд" localSheetId="4" hidden="1">{"MONA",#N/A,FALSE,"S"}</definedName>
    <definedName name="ддд" localSheetId="5" hidden="1">{"MONA",#N/A,FALSE,"S"}</definedName>
    <definedName name="ддд" localSheetId="6" hidden="1">{"MONA",#N/A,FALSE,"S"}</definedName>
    <definedName name="ддд" localSheetId="7" hidden="1">{"MONA",#N/A,FALSE,"S"}</definedName>
    <definedName name="ддд" localSheetId="8" hidden="1">{"MONA",#N/A,FALSE,"S"}</definedName>
    <definedName name="ддд" localSheetId="9" hidden="1">{"MONA",#N/A,FALSE,"S"}</definedName>
    <definedName name="ддд" localSheetId="10" hidden="1">{"MONA",#N/A,FALSE,"S"}</definedName>
    <definedName name="ддд" localSheetId="21" hidden="1">{"MONA",#N/A,FALSE,"S"}</definedName>
    <definedName name="ддд" localSheetId="13" hidden="1">{"MONA",#N/A,FALSE,"S"}</definedName>
    <definedName name="ддд" localSheetId="14" hidden="1">{"MONA",#N/A,FALSE,"S"}</definedName>
    <definedName name="ддд" localSheetId="15" hidden="1">{"MONA",#N/A,FALSE,"S"}</definedName>
    <definedName name="ддд" localSheetId="16" hidden="1">{"MONA",#N/A,FALSE,"S"}</definedName>
    <definedName name="ддд" localSheetId="17" hidden="1">{"MONA",#N/A,FALSE,"S"}</definedName>
    <definedName name="ддд" localSheetId="19" hidden="1">{"MONA",#N/A,FALSE,"S"}</definedName>
    <definedName name="ддд" localSheetId="58" hidden="1">{"MONA",#N/A,FALSE,"S"}</definedName>
    <definedName name="ддд" localSheetId="59" hidden="1">{"MONA",#N/A,FALSE,"S"}</definedName>
    <definedName name="ддд" localSheetId="69" hidden="1">{"MONA",#N/A,FALSE,"S"}</definedName>
    <definedName name="ддд" localSheetId="71">#REF!</definedName>
    <definedName name="ддд" localSheetId="73">#REF!</definedName>
    <definedName name="ддд" localSheetId="74">#REF!</definedName>
    <definedName name="ддд" localSheetId="61" hidden="1">{"MONA",#N/A,FALSE,"S"}</definedName>
    <definedName name="ддд" localSheetId="62" hidden="1">{"MONA",#N/A,FALSE,"S"}</definedName>
    <definedName name="ддд" localSheetId="65" hidden="1">{"MONA",#N/A,FALSE,"S"}</definedName>
    <definedName name="ддд" localSheetId="66" hidden="1">{"MONA",#N/A,FALSE,"S"}</definedName>
    <definedName name="ддд" localSheetId="67" hidden="1">{"MONA",#N/A,FALSE,"S"}</definedName>
    <definedName name="ддд" localSheetId="68" hidden="1">{"MONA",#N/A,FALSE,"S"}</definedName>
    <definedName name="диап" localSheetId="0">#REF!</definedName>
    <definedName name="диап" localSheetId="1">#REF!</definedName>
    <definedName name="диап" localSheetId="2">#REF!</definedName>
    <definedName name="диап" localSheetId="3">#REF!</definedName>
    <definedName name="диап" localSheetId="4">#REF!</definedName>
    <definedName name="диап" localSheetId="5">#REF!</definedName>
    <definedName name="диап" localSheetId="6">#REF!</definedName>
    <definedName name="диап" localSheetId="21">#REF!</definedName>
    <definedName name="диап" localSheetId="13">#REF!</definedName>
    <definedName name="диап" localSheetId="14">#REF!</definedName>
    <definedName name="диап" localSheetId="15">#REF!</definedName>
    <definedName name="диап" localSheetId="16">#REF!</definedName>
    <definedName name="диап" localSheetId="19">#REF!</definedName>
    <definedName name="диап" localSheetId="25">#REF!</definedName>
    <definedName name="диап" localSheetId="46">#REF!</definedName>
    <definedName name="диап" localSheetId="55">#REF!</definedName>
    <definedName name="диап" localSheetId="56">#REF!</definedName>
    <definedName name="диап" localSheetId="57">#REF!</definedName>
    <definedName name="диап" localSheetId="58">#REF!</definedName>
    <definedName name="диап" localSheetId="59">#REF!</definedName>
    <definedName name="диап" localSheetId="47">#REF!</definedName>
    <definedName name="диап" localSheetId="48">#REF!</definedName>
    <definedName name="диап" localSheetId="49">#REF!</definedName>
    <definedName name="диап" localSheetId="50">#REF!</definedName>
    <definedName name="диап" localSheetId="51">#REF!</definedName>
    <definedName name="диап" localSheetId="52">#REF!</definedName>
    <definedName name="диап" localSheetId="53">#REF!</definedName>
    <definedName name="диап" localSheetId="54">#REF!</definedName>
    <definedName name="диап" localSheetId="69">#REF!</definedName>
    <definedName name="диап" localSheetId="71">#REF!</definedName>
    <definedName name="диап" localSheetId="73">#REF!</definedName>
    <definedName name="диап" localSheetId="74">#REF!</definedName>
    <definedName name="диап" localSheetId="61">#REF!</definedName>
    <definedName name="диап" localSheetId="62">#REF!</definedName>
    <definedName name="диап" localSheetId="65">#REF!</definedName>
    <definedName name="диап" localSheetId="66">#REF!</definedName>
    <definedName name="диап" localSheetId="67">#REF!</definedName>
    <definedName name="диап" localSheetId="68">#REF!</definedName>
    <definedName name="дИРЕКЦИЯ_ПО_СТР_ВУ_РЕГ.ВОДОПРОВОДОВ" localSheetId="0">#REF!</definedName>
    <definedName name="дИРЕКЦИЯ_ПО_СТР_ВУ_РЕГ.ВОДОПРОВОДОВ" localSheetId="1">#REF!</definedName>
    <definedName name="дИРЕКЦИЯ_ПО_СТР_ВУ_РЕГ.ВОДОПРОВОДОВ" localSheetId="2">#REF!</definedName>
    <definedName name="дИРЕКЦИЯ_ПО_СТР_ВУ_РЕГ.ВОДОПРОВОДОВ" localSheetId="4">#REF!</definedName>
    <definedName name="дИРЕКЦИЯ_ПО_СТР_ВУ_РЕГ.ВОДОПРОВОДОВ" localSheetId="5">#REF!</definedName>
    <definedName name="дИРЕКЦИЯ_ПО_СТР_ВУ_РЕГ.ВОДОПРОВОДОВ" localSheetId="6">#REF!</definedName>
    <definedName name="дИРЕКЦИЯ_ПО_СТР_ВУ_РЕГ.ВОДОПРОВОДОВ" localSheetId="21">#REF!</definedName>
    <definedName name="дИРЕКЦИЯ_ПО_СТР_ВУ_РЕГ.ВОДОПРОВОДОВ" localSheetId="13">#REF!</definedName>
    <definedName name="дИРЕКЦИЯ_ПО_СТР_ВУ_РЕГ.ВОДОПРОВОДОВ" localSheetId="14">#REF!</definedName>
    <definedName name="дИРЕКЦИЯ_ПО_СТР_ВУ_РЕГ.ВОДОПРОВОДОВ" localSheetId="15">#REF!</definedName>
    <definedName name="дИРЕКЦИЯ_ПО_СТР_ВУ_РЕГ.ВОДОПРОВОДОВ" localSheetId="16">#REF!</definedName>
    <definedName name="дИРЕКЦИЯ_ПО_СТР_ВУ_РЕГ.ВОДОПРОВОДОВ" localSheetId="19">#REF!</definedName>
    <definedName name="дИРЕКЦИЯ_ПО_СТР_ВУ_РЕГ.ВОДОПРОВОДОВ" localSheetId="25">#REF!</definedName>
    <definedName name="дИРЕКЦИЯ_ПО_СТР_ВУ_РЕГ.ВОДОПРОВОДОВ" localSheetId="46">#REF!</definedName>
    <definedName name="дИРЕКЦИЯ_ПО_СТР_ВУ_РЕГ.ВОДОПРОВОДОВ" localSheetId="55">#REF!</definedName>
    <definedName name="дИРЕКЦИЯ_ПО_СТР_ВУ_РЕГ.ВОДОПРОВОДОВ" localSheetId="56">#REF!</definedName>
    <definedName name="дИРЕКЦИЯ_ПО_СТР_ВУ_РЕГ.ВОДОПРОВОДОВ" localSheetId="57">#REF!</definedName>
    <definedName name="дИРЕКЦИЯ_ПО_СТР_ВУ_РЕГ.ВОДОПРОВОДОВ" localSheetId="58">#REF!</definedName>
    <definedName name="дИРЕКЦИЯ_ПО_СТР_ВУ_РЕГ.ВОДОПРОВОДОВ" localSheetId="59">#REF!</definedName>
    <definedName name="дИРЕКЦИЯ_ПО_СТР_ВУ_РЕГ.ВОДОПРОВОДОВ" localSheetId="47">#REF!</definedName>
    <definedName name="дИРЕКЦИЯ_ПО_СТР_ВУ_РЕГ.ВОДОПРОВОДОВ" localSheetId="48">#REF!</definedName>
    <definedName name="дИРЕКЦИЯ_ПО_СТР_ВУ_РЕГ.ВОДОПРОВОДОВ" localSheetId="49">#REF!</definedName>
    <definedName name="дИРЕКЦИЯ_ПО_СТР_ВУ_РЕГ.ВОДОПРОВОДОВ" localSheetId="50">#REF!</definedName>
    <definedName name="дИРЕКЦИЯ_ПО_СТР_ВУ_РЕГ.ВОДОПРОВОДОВ" localSheetId="51">#REF!</definedName>
    <definedName name="дИРЕКЦИЯ_ПО_СТР_ВУ_РЕГ.ВОДОПРОВОДОВ" localSheetId="52">#REF!</definedName>
    <definedName name="дИРЕКЦИЯ_ПО_СТР_ВУ_РЕГ.ВОДОПРОВОДОВ" localSheetId="53">#REF!</definedName>
    <definedName name="дИРЕКЦИЯ_ПО_СТР_ВУ_РЕГ.ВОДОПРОВОДОВ" localSheetId="54">#REF!</definedName>
    <definedName name="дИРЕКЦИЯ_ПО_СТР_ВУ_РЕГ.ВОДОПРОВОДОВ" localSheetId="69">#REF!</definedName>
    <definedName name="дИРЕКЦИЯ_ПО_СТР_ВУ_РЕГ.ВОДОПРОВОДОВ" localSheetId="71">#REF!</definedName>
    <definedName name="дИРЕКЦИЯ_ПО_СТР_ВУ_РЕГ.ВОДОПРОВОДОВ" localSheetId="73">#REF!</definedName>
    <definedName name="дИРЕКЦИЯ_ПО_СТР_ВУ_РЕГ.ВОДОПРОВОДОВ" localSheetId="74">#REF!</definedName>
    <definedName name="дИРЕКЦИЯ_ПО_СТР_ВУ_РЕГ.ВОДОПРОВОДОВ" localSheetId="61">#REF!</definedName>
    <definedName name="дИРЕКЦИЯ_ПО_СТР_ВУ_РЕГ.ВОДОПРОВОДОВ" localSheetId="62">#REF!</definedName>
    <definedName name="дИРЕКЦИЯ_ПО_СТР_ВУ_РЕГ.ВОДОПРОВОДОВ" localSheetId="65">#REF!</definedName>
    <definedName name="дИРЕКЦИЯ_ПО_СТР_ВУ_РЕГ.ВОДОПРОВОДОВ" localSheetId="66">#REF!</definedName>
    <definedName name="дИРЕКЦИЯ_ПО_СТР_ВУ_РЕГ.ВОДОПРОВОДОВ" localSheetId="67">#REF!</definedName>
    <definedName name="дИРЕКЦИЯ_ПО_СТР_ВУ_РЕГ.ВОДОПРОВОДОВ" localSheetId="68">#REF!</definedName>
    <definedName name="длдпржпрдоьж" localSheetId="0">#REF!</definedName>
    <definedName name="длдпржпрдоьж" localSheetId="1">#REF!</definedName>
    <definedName name="длдпржпрдоьж" localSheetId="2">#REF!</definedName>
    <definedName name="длдпржпрдоьж" localSheetId="4">#REF!</definedName>
    <definedName name="длдпржпрдоьж" localSheetId="5">#REF!</definedName>
    <definedName name="длдпржпрдоьж" localSheetId="6">#REF!</definedName>
    <definedName name="длдпржпрдоьж" localSheetId="21">#REF!</definedName>
    <definedName name="длдпржпрдоьж" localSheetId="13">#REF!</definedName>
    <definedName name="длдпржпрдоьж" localSheetId="14">#REF!</definedName>
    <definedName name="длдпржпрдоьж" localSheetId="15">#REF!</definedName>
    <definedName name="длдпржпрдоьж" localSheetId="16">#REF!</definedName>
    <definedName name="длдпржпрдоьж" localSheetId="19">#REF!</definedName>
    <definedName name="длдпржпрдоьж" localSheetId="25">#REF!</definedName>
    <definedName name="длдпржпрдоьж" localSheetId="46">#REF!</definedName>
    <definedName name="длдпржпрдоьж" localSheetId="55">#REF!</definedName>
    <definedName name="длдпржпрдоьж" localSheetId="56">#REF!</definedName>
    <definedName name="длдпржпрдоьж" localSheetId="57">#REF!</definedName>
    <definedName name="длдпржпрдоьж" localSheetId="58">#REF!</definedName>
    <definedName name="длдпржпрдоьж" localSheetId="59">#REF!</definedName>
    <definedName name="длдпржпрдоьж" localSheetId="47">#REF!</definedName>
    <definedName name="длдпржпрдоьж" localSheetId="48">#REF!</definedName>
    <definedName name="длдпржпрдоьж" localSheetId="49">#REF!</definedName>
    <definedName name="длдпржпрдоьж" localSheetId="50">#REF!</definedName>
    <definedName name="длдпржпрдоьж" localSheetId="51">#REF!</definedName>
    <definedName name="длдпржпрдоьж" localSheetId="52">#REF!</definedName>
    <definedName name="длдпржпрдоьж" localSheetId="53">#REF!</definedName>
    <definedName name="длдпржпрдоьж" localSheetId="54">#REF!</definedName>
    <definedName name="длдпржпрдоьж" localSheetId="69">#REF!</definedName>
    <definedName name="длдпржпрдоьж" localSheetId="71">#REF!</definedName>
    <definedName name="длдпржпрдоьж" localSheetId="73">#REF!</definedName>
    <definedName name="длдпржпрдоьж" localSheetId="74">#REF!</definedName>
    <definedName name="длдпржпрдоьж" localSheetId="61">#REF!</definedName>
    <definedName name="длдпржпрдоьж" localSheetId="62">#REF!</definedName>
    <definedName name="длдпржпрдоьж" localSheetId="65">#REF!</definedName>
    <definedName name="длдпржпрдоьж" localSheetId="66">#REF!</definedName>
    <definedName name="длдпржпрдоьж" localSheetId="67">#REF!</definedName>
    <definedName name="длдпржпрдоьж" localSheetId="68">#REF!</definedName>
    <definedName name="длоолл30" localSheetId="0">#REF!</definedName>
    <definedName name="длоолл30" localSheetId="1">#REF!</definedName>
    <definedName name="длоолл30" localSheetId="2">#REF!</definedName>
    <definedName name="длоолл30" localSheetId="4">#REF!</definedName>
    <definedName name="длоолл30" localSheetId="5">#REF!</definedName>
    <definedName name="длоолл30" localSheetId="6">#REF!</definedName>
    <definedName name="длоолл30" localSheetId="13">#REF!</definedName>
    <definedName name="длоолл30" localSheetId="14">#REF!</definedName>
    <definedName name="длоолл30" localSheetId="15">#REF!</definedName>
    <definedName name="длоолл30" localSheetId="16">#REF!</definedName>
    <definedName name="длоолл30" localSheetId="19">#REF!</definedName>
    <definedName name="длоолл30" localSheetId="46">#REF!</definedName>
    <definedName name="длоолл30" localSheetId="55">#REF!</definedName>
    <definedName name="длоолл30" localSheetId="56">#REF!</definedName>
    <definedName name="длоолл30" localSheetId="57">#REF!</definedName>
    <definedName name="длоолл30" localSheetId="58">#REF!</definedName>
    <definedName name="длоолл30" localSheetId="59">#REF!</definedName>
    <definedName name="длоолл30" localSheetId="47">#REF!</definedName>
    <definedName name="длоолл30" localSheetId="48">#REF!</definedName>
    <definedName name="длоолл30" localSheetId="49">#REF!</definedName>
    <definedName name="длоолл30" localSheetId="50">#REF!</definedName>
    <definedName name="длоолл30" localSheetId="51">#REF!</definedName>
    <definedName name="длоолл30" localSheetId="52">#REF!</definedName>
    <definedName name="длоолл30" localSheetId="53">#REF!</definedName>
    <definedName name="длоолл30" localSheetId="54">#REF!</definedName>
    <definedName name="длоолл30" localSheetId="69">#REF!</definedName>
    <definedName name="длоолл30" localSheetId="61">#REF!</definedName>
    <definedName name="длоолл30" localSheetId="62">#REF!</definedName>
    <definedName name="длоолл30" localSheetId="65">#REF!</definedName>
    <definedName name="длоолл30" localSheetId="66">#REF!</definedName>
    <definedName name="длоолл30" localSheetId="67">#REF!</definedName>
    <definedName name="длоолл30" localSheetId="68">#REF!</definedName>
    <definedName name="долг" localSheetId="0">#REF!</definedName>
    <definedName name="долг" localSheetId="1">#REF!</definedName>
    <definedName name="долг" localSheetId="2">#REF!</definedName>
    <definedName name="долг" localSheetId="4">#REF!</definedName>
    <definedName name="долг" localSheetId="5">#REF!</definedName>
    <definedName name="долг" localSheetId="6">#REF!</definedName>
    <definedName name="долг" localSheetId="13">#REF!</definedName>
    <definedName name="долг" localSheetId="14">#REF!</definedName>
    <definedName name="долг" localSheetId="15">#REF!</definedName>
    <definedName name="долг" localSheetId="16">#REF!</definedName>
    <definedName name="долг" localSheetId="19">#REF!</definedName>
    <definedName name="долг" localSheetId="25">#REF!</definedName>
    <definedName name="долг" localSheetId="46">#REF!</definedName>
    <definedName name="долг" localSheetId="55">#REF!</definedName>
    <definedName name="долг" localSheetId="56">#REF!</definedName>
    <definedName name="долг" localSheetId="57">#REF!</definedName>
    <definedName name="долг" localSheetId="47">#REF!</definedName>
    <definedName name="долг" localSheetId="48">#REF!</definedName>
    <definedName name="долг" localSheetId="49">#REF!</definedName>
    <definedName name="долг" localSheetId="50">#REF!</definedName>
    <definedName name="долг" localSheetId="51">#REF!</definedName>
    <definedName name="долг" localSheetId="52">#REF!</definedName>
    <definedName name="долг" localSheetId="53">#REF!</definedName>
    <definedName name="долг" localSheetId="54">#REF!</definedName>
    <definedName name="долг" localSheetId="71">#REF!</definedName>
    <definedName name="долг" localSheetId="73">#REF!</definedName>
    <definedName name="долг" localSheetId="74">#REF!</definedName>
    <definedName name="долг" localSheetId="61">#REF!</definedName>
    <definedName name="долг" localSheetId="62">#REF!</definedName>
    <definedName name="долг" localSheetId="65">#REF!</definedName>
    <definedName name="долг" localSheetId="66">#REF!</definedName>
    <definedName name="долг" localSheetId="68">#REF!</definedName>
    <definedName name="еее" localSheetId="0">#REF!</definedName>
    <definedName name="еее" localSheetId="1">#REF!</definedName>
    <definedName name="еее" localSheetId="2">#REF!</definedName>
    <definedName name="еее" localSheetId="4">#REF!</definedName>
    <definedName name="еее" localSheetId="5">#REF!</definedName>
    <definedName name="еее" localSheetId="6">#REF!</definedName>
    <definedName name="еее" localSheetId="13">#REF!</definedName>
    <definedName name="еее" localSheetId="14">#REF!</definedName>
    <definedName name="еее" localSheetId="15">#REF!</definedName>
    <definedName name="еее" localSheetId="16">#REF!</definedName>
    <definedName name="еее" localSheetId="19">#REF!</definedName>
    <definedName name="еее" localSheetId="25">#REF!</definedName>
    <definedName name="еее" localSheetId="46">#REF!</definedName>
    <definedName name="еее" localSheetId="55">#REF!</definedName>
    <definedName name="еее" localSheetId="56">#REF!</definedName>
    <definedName name="еее" localSheetId="57">#REF!</definedName>
    <definedName name="еее" localSheetId="47">#REF!</definedName>
    <definedName name="еее" localSheetId="48">#REF!</definedName>
    <definedName name="еее" localSheetId="49">#REF!</definedName>
    <definedName name="еее" localSheetId="50">#REF!</definedName>
    <definedName name="еее" localSheetId="51">#REF!</definedName>
    <definedName name="еее" localSheetId="52">#REF!</definedName>
    <definedName name="еее" localSheetId="53">#REF!</definedName>
    <definedName name="еее" localSheetId="54">#REF!</definedName>
    <definedName name="еее" localSheetId="71">#REF!</definedName>
    <definedName name="еее" localSheetId="73">#REF!</definedName>
    <definedName name="еее" localSheetId="74">#REF!</definedName>
    <definedName name="еее" localSheetId="61">#REF!</definedName>
    <definedName name="еее" localSheetId="62">#REF!</definedName>
    <definedName name="еее" localSheetId="65">#REF!</definedName>
    <definedName name="еее" localSheetId="66">#REF!</definedName>
    <definedName name="еее" localSheetId="68">#REF!</definedName>
    <definedName name="жалаб" localSheetId="0">#REF!</definedName>
    <definedName name="жалаб" localSheetId="1">#REF!</definedName>
    <definedName name="жалаб" localSheetId="2">#REF!</definedName>
    <definedName name="жалаб" localSheetId="4">#REF!</definedName>
    <definedName name="жалаб" localSheetId="5">#REF!</definedName>
    <definedName name="жалаб" localSheetId="6">#REF!</definedName>
    <definedName name="жалаб" localSheetId="13">#REF!</definedName>
    <definedName name="жалаб" localSheetId="14">#REF!</definedName>
    <definedName name="жалаб" localSheetId="15">#REF!</definedName>
    <definedName name="жалаб" localSheetId="16">#REF!</definedName>
    <definedName name="жалаб" localSheetId="19">#REF!</definedName>
    <definedName name="жалаб" localSheetId="25">#REF!</definedName>
    <definedName name="жалаб" localSheetId="46">#REF!</definedName>
    <definedName name="жалаб" localSheetId="55">#REF!</definedName>
    <definedName name="жалаб" localSheetId="56">#REF!</definedName>
    <definedName name="жалаб" localSheetId="57">#REF!</definedName>
    <definedName name="жалаб" localSheetId="47">#REF!</definedName>
    <definedName name="жалаб" localSheetId="48">#REF!</definedName>
    <definedName name="жалаб" localSheetId="49">#REF!</definedName>
    <definedName name="жалаб" localSheetId="50">#REF!</definedName>
    <definedName name="жалаб" localSheetId="51">#REF!</definedName>
    <definedName name="жалаб" localSheetId="52">#REF!</definedName>
    <definedName name="жалаб" localSheetId="53">#REF!</definedName>
    <definedName name="жалаб" localSheetId="54">#REF!</definedName>
    <definedName name="жалаб" localSheetId="71">#REF!</definedName>
    <definedName name="жалаб" localSheetId="73">#REF!</definedName>
    <definedName name="жалаб" localSheetId="74">#REF!</definedName>
    <definedName name="жалаб" localSheetId="61">#REF!</definedName>
    <definedName name="жалаб" localSheetId="62">#REF!</definedName>
    <definedName name="жалаб" localSheetId="65">#REF!</definedName>
    <definedName name="жалаб" localSheetId="66">#REF!</definedName>
    <definedName name="жалаб" localSheetId="68">#REF!</definedName>
    <definedName name="Жами" localSheetId="0">#REF!</definedName>
    <definedName name="Жами" localSheetId="1">#REF!</definedName>
    <definedName name="Жами" localSheetId="2">#REF!</definedName>
    <definedName name="Жами" localSheetId="4">#REF!</definedName>
    <definedName name="Жами" localSheetId="5">#REF!</definedName>
    <definedName name="Жами" localSheetId="6">#REF!</definedName>
    <definedName name="Жами" localSheetId="13">#REF!</definedName>
    <definedName name="Жами" localSheetId="14">#REF!</definedName>
    <definedName name="Жами" localSheetId="15">#REF!</definedName>
    <definedName name="Жами" localSheetId="16">#REF!</definedName>
    <definedName name="Жами" localSheetId="19">#REF!</definedName>
    <definedName name="Жами" localSheetId="25">#REF!</definedName>
    <definedName name="Жами" localSheetId="46">#REF!</definedName>
    <definedName name="Жами" localSheetId="55">#REF!</definedName>
    <definedName name="Жами" localSheetId="56">#REF!</definedName>
    <definedName name="Жами" localSheetId="57">#REF!</definedName>
    <definedName name="Жами" localSheetId="47">#REF!</definedName>
    <definedName name="Жами" localSheetId="48">#REF!</definedName>
    <definedName name="Жами" localSheetId="49">#REF!</definedName>
    <definedName name="Жами" localSheetId="50">#REF!</definedName>
    <definedName name="Жами" localSheetId="51">#REF!</definedName>
    <definedName name="Жами" localSheetId="52">#REF!</definedName>
    <definedName name="Жами" localSheetId="53">#REF!</definedName>
    <definedName name="Жами" localSheetId="54">#REF!</definedName>
    <definedName name="Жами" localSheetId="71">#REF!</definedName>
    <definedName name="Жами" localSheetId="73">#REF!</definedName>
    <definedName name="Жами" localSheetId="74">#REF!</definedName>
    <definedName name="Жами" localSheetId="61">#REF!</definedName>
    <definedName name="Жами" localSheetId="62">#REF!</definedName>
    <definedName name="Жами" localSheetId="65">#REF!</definedName>
    <definedName name="Жами" localSheetId="66">#REF!</definedName>
    <definedName name="Жами" localSheetId="68">#REF!</definedName>
    <definedName name="жд" localSheetId="0">#REF!</definedName>
    <definedName name="жд" localSheetId="1">#REF!</definedName>
    <definedName name="жд" localSheetId="2">#REF!</definedName>
    <definedName name="жд" localSheetId="4">#REF!</definedName>
    <definedName name="жд" localSheetId="5">#REF!</definedName>
    <definedName name="жд" localSheetId="6">#REF!</definedName>
    <definedName name="жд" localSheetId="13">#REF!</definedName>
    <definedName name="жд" localSheetId="14">#REF!</definedName>
    <definedName name="жд" localSheetId="15">#REF!</definedName>
    <definedName name="жд" localSheetId="16">#REF!</definedName>
    <definedName name="жд" localSheetId="19">#REF!</definedName>
    <definedName name="жд" localSheetId="25">#REF!</definedName>
    <definedName name="жд" localSheetId="46">#REF!</definedName>
    <definedName name="жд" localSheetId="55">#REF!</definedName>
    <definedName name="жд" localSheetId="56">#REF!</definedName>
    <definedName name="жд" localSheetId="57">#REF!</definedName>
    <definedName name="жд" localSheetId="47">#REF!</definedName>
    <definedName name="жд" localSheetId="48">#REF!</definedName>
    <definedName name="жд" localSheetId="49">#REF!</definedName>
    <definedName name="жд" localSheetId="50">#REF!</definedName>
    <definedName name="жд" localSheetId="51">#REF!</definedName>
    <definedName name="жд" localSheetId="52">#REF!</definedName>
    <definedName name="жд" localSheetId="53">#REF!</definedName>
    <definedName name="жд" localSheetId="54">#REF!</definedName>
    <definedName name="жд" localSheetId="61">#REF!</definedName>
    <definedName name="жд" localSheetId="62">#REF!</definedName>
    <definedName name="жд" localSheetId="65">#REF!</definedName>
    <definedName name="жд" localSheetId="66">#REF!</definedName>
    <definedName name="жд" localSheetId="68">#REF!</definedName>
    <definedName name="Жиззах" localSheetId="0">#REF!</definedName>
    <definedName name="Жиззах" localSheetId="1">#REF!</definedName>
    <definedName name="Жиззах" localSheetId="2">#REF!</definedName>
    <definedName name="Жиззах" localSheetId="4">#REF!</definedName>
    <definedName name="Жиззах" localSheetId="5">#REF!</definedName>
    <definedName name="Жиззах" localSheetId="6">#REF!</definedName>
    <definedName name="Жиззах" localSheetId="13">#REF!</definedName>
    <definedName name="Жиззах" localSheetId="14">#REF!</definedName>
    <definedName name="Жиззах" localSheetId="15">#REF!</definedName>
    <definedName name="Жиззах" localSheetId="16">#REF!</definedName>
    <definedName name="Жиззах" localSheetId="19">#REF!</definedName>
    <definedName name="Жиззах" localSheetId="25">#REF!</definedName>
    <definedName name="Жиззах" localSheetId="46">#REF!</definedName>
    <definedName name="Жиззах" localSheetId="55">#REF!</definedName>
    <definedName name="Жиззах" localSheetId="56">#REF!</definedName>
    <definedName name="Жиззах" localSheetId="57">#REF!</definedName>
    <definedName name="Жиззах" localSheetId="47">#REF!</definedName>
    <definedName name="Жиззах" localSheetId="48">#REF!</definedName>
    <definedName name="Жиззах" localSheetId="49">#REF!</definedName>
    <definedName name="Жиззах" localSheetId="50">#REF!</definedName>
    <definedName name="Жиззах" localSheetId="51">#REF!</definedName>
    <definedName name="Жиззах" localSheetId="52">#REF!</definedName>
    <definedName name="Жиззах" localSheetId="53">#REF!</definedName>
    <definedName name="Жиззах" localSheetId="54">#REF!</definedName>
    <definedName name="Жиззах" localSheetId="71">#REF!</definedName>
    <definedName name="Жиззах" localSheetId="73">#REF!</definedName>
    <definedName name="Жиззах" localSheetId="74">#REF!</definedName>
    <definedName name="Жиззах" localSheetId="61">#REF!</definedName>
    <definedName name="Жиззах" localSheetId="62">#REF!</definedName>
    <definedName name="Жиззах" localSheetId="65">#REF!</definedName>
    <definedName name="Жиззах" localSheetId="66">#REF!</definedName>
    <definedName name="Жиззах" localSheetId="68">#REF!</definedName>
    <definedName name="жиззсвод" localSheetId="0">#REF!</definedName>
    <definedName name="жиззсвод" localSheetId="1">#REF!</definedName>
    <definedName name="жиззсвод" localSheetId="2">#REF!</definedName>
    <definedName name="жиззсвод" localSheetId="4">#REF!</definedName>
    <definedName name="жиззсвод" localSheetId="5">#REF!</definedName>
    <definedName name="жиззсвод" localSheetId="6">#REF!</definedName>
    <definedName name="жиззсвод" localSheetId="13">#REF!</definedName>
    <definedName name="жиззсвод" localSheetId="14">#REF!</definedName>
    <definedName name="жиззсвод" localSheetId="15">#REF!</definedName>
    <definedName name="жиззсвод" localSheetId="16">#REF!</definedName>
    <definedName name="жиззсвод" localSheetId="19">#REF!</definedName>
    <definedName name="жиззсвод" localSheetId="25">#REF!</definedName>
    <definedName name="жиззсвод" localSheetId="46">#REF!</definedName>
    <definedName name="жиззсвод" localSheetId="55">#REF!</definedName>
    <definedName name="жиззсвод" localSheetId="56">#REF!</definedName>
    <definedName name="жиззсвод" localSheetId="57">#REF!</definedName>
    <definedName name="жиззсвод" localSheetId="47">#REF!</definedName>
    <definedName name="жиззсвод" localSheetId="48">#REF!</definedName>
    <definedName name="жиззсвод" localSheetId="49">#REF!</definedName>
    <definedName name="жиззсвод" localSheetId="50">#REF!</definedName>
    <definedName name="жиззсвод" localSheetId="51">#REF!</definedName>
    <definedName name="жиззсвод" localSheetId="52">#REF!</definedName>
    <definedName name="жиззсвод" localSheetId="53">#REF!</definedName>
    <definedName name="жиззсвод" localSheetId="54">#REF!</definedName>
    <definedName name="жиззсвод" localSheetId="71">#REF!</definedName>
    <definedName name="жиззсвод" localSheetId="73">#REF!</definedName>
    <definedName name="жиззсвод" localSheetId="74">#REF!</definedName>
    <definedName name="жиззсвод" localSheetId="61">#REF!</definedName>
    <definedName name="жиззсвод" localSheetId="62">#REF!</definedName>
    <definedName name="жиззсвод" localSheetId="65">#REF!</definedName>
    <definedName name="жиззсвод" localSheetId="66">#REF!</definedName>
    <definedName name="жиззсвод" localSheetId="68">#REF!</definedName>
    <definedName name="жура" localSheetId="0">#REF!</definedName>
    <definedName name="жура" localSheetId="1">#REF!</definedName>
    <definedName name="жура" localSheetId="2">#REF!</definedName>
    <definedName name="жура" localSheetId="4">#REF!</definedName>
    <definedName name="жура" localSheetId="5">#REF!</definedName>
    <definedName name="жура" localSheetId="6">#REF!</definedName>
    <definedName name="жура" localSheetId="13">#REF!</definedName>
    <definedName name="жура" localSheetId="14">#REF!</definedName>
    <definedName name="жура" localSheetId="15">#REF!</definedName>
    <definedName name="жура" localSheetId="16">#REF!</definedName>
    <definedName name="жура" localSheetId="19">#REF!</definedName>
    <definedName name="жура" localSheetId="25">#REF!</definedName>
    <definedName name="жура" localSheetId="46">#REF!</definedName>
    <definedName name="жура" localSheetId="55">#REF!</definedName>
    <definedName name="жура" localSheetId="56">#REF!</definedName>
    <definedName name="жура" localSheetId="57">#REF!</definedName>
    <definedName name="жура" localSheetId="47">#REF!</definedName>
    <definedName name="жура" localSheetId="48">#REF!</definedName>
    <definedName name="жура" localSheetId="49">#REF!</definedName>
    <definedName name="жура" localSheetId="50">#REF!</definedName>
    <definedName name="жура" localSheetId="51">#REF!</definedName>
    <definedName name="жура" localSheetId="52">#REF!</definedName>
    <definedName name="жура" localSheetId="53">#REF!</definedName>
    <definedName name="жура" localSheetId="54">#REF!</definedName>
    <definedName name="жура" localSheetId="71">#REF!</definedName>
    <definedName name="жура" localSheetId="73">#REF!</definedName>
    <definedName name="жура" localSheetId="74">#REF!</definedName>
    <definedName name="жура" localSheetId="61">#REF!</definedName>
    <definedName name="жура" localSheetId="62">#REF!</definedName>
    <definedName name="жура" localSheetId="65">#REF!</definedName>
    <definedName name="жура" localSheetId="66">#REF!</definedName>
    <definedName name="жура" localSheetId="68">#REF!</definedName>
    <definedName name="_xlnm.Print_Titles" localSheetId="0">'1.1'!$6:$8</definedName>
    <definedName name="_xlnm.Print_Titles" localSheetId="1">'1.2'!$5:$7</definedName>
    <definedName name="_xlnm.Print_Titles" localSheetId="2">'1.3'!$5:$7</definedName>
    <definedName name="_xlnm.Print_Titles" localSheetId="3">'1.4'!$5:$6</definedName>
    <definedName name="_xlnm.Print_Titles" localSheetId="4">'1.5'!$4:$5</definedName>
    <definedName name="_xlnm.Print_Titles" localSheetId="5">'1.6'!$4:$4</definedName>
    <definedName name="_xlnm.Print_Titles" localSheetId="6">'1.7'!$4:$6</definedName>
    <definedName name="_xlnm.Print_Titles" localSheetId="7">'2.1'!$6:$7</definedName>
    <definedName name="_xlnm.Print_Titles" localSheetId="8">'2.2'!$5:$6</definedName>
    <definedName name="_xlnm.Print_Titles" localSheetId="9">'2.3'!$5:$6</definedName>
    <definedName name="_xlnm.Print_Titles" localSheetId="10">#REF!</definedName>
    <definedName name="_xlnm.Print_Titles" localSheetId="20">#REF!</definedName>
    <definedName name="_xlnm.Print_Titles" localSheetId="21">'3.11'!$5:$6</definedName>
    <definedName name="_xlnm.Print_Titles" localSheetId="12">#REF!</definedName>
    <definedName name="_xlnm.Print_Titles" localSheetId="13">#REF!</definedName>
    <definedName name="_xlnm.Print_Titles" localSheetId="14">#REF!</definedName>
    <definedName name="_xlnm.Print_Titles" localSheetId="15">#REF!</definedName>
    <definedName name="_xlnm.Print_Titles" localSheetId="16">#REF!</definedName>
    <definedName name="_xlnm.Print_Titles" localSheetId="19">'3.9'!$4:$5</definedName>
    <definedName name="_xlnm.Print_Titles" localSheetId="24">#REF!</definedName>
    <definedName name="_xlnm.Print_Titles" localSheetId="26">'4.2.4'!$5:$6</definedName>
    <definedName name="_xlnm.Print_Titles" localSheetId="27">#REF!</definedName>
    <definedName name="_xlnm.Print_Titles" localSheetId="36">'5.1.10'!$5:$7</definedName>
    <definedName name="_xlnm.Print_Titles" localSheetId="39">'5.1.13'!$4:$7</definedName>
    <definedName name="_xlnm.Print_Titles" localSheetId="42">'5.1.16'!$4:$7</definedName>
    <definedName name="_xlnm.Print_Titles" localSheetId="45">'5.1.19'!$4:$7</definedName>
    <definedName name="_xlnm.Print_Titles" localSheetId="28">'5.1.2'!$5:$8</definedName>
    <definedName name="_xlnm.Print_Titles" localSheetId="29">#REF!</definedName>
    <definedName name="_xlnm.Print_Titles" localSheetId="30">'5.1.4'!$4:$4</definedName>
    <definedName name="_xlnm.Print_Titles" localSheetId="31">'5.1.5'!$4:$5</definedName>
    <definedName name="_xlnm.Print_Titles" localSheetId="32">#REF!</definedName>
    <definedName name="_xlnm.Print_Titles" localSheetId="34">'5.1.8'!$5:$6</definedName>
    <definedName name="_xlnm.Print_Titles" localSheetId="35">'5.1.9'!$5:$8</definedName>
    <definedName name="_xlnm.Print_Titles" localSheetId="46">#REF!</definedName>
    <definedName name="_xlnm.Print_Titles" localSheetId="55">#REF!</definedName>
    <definedName name="_xlnm.Print_Titles" localSheetId="56">'5.2.11'!$6:$9</definedName>
    <definedName name="_xlnm.Print_Titles" localSheetId="57">'5.2.12'!$6:$9</definedName>
    <definedName name="_xlnm.Print_Titles" localSheetId="59">#REF!</definedName>
    <definedName name="_xlnm.Print_Titles" localSheetId="52">'5.2.7'!$6:$9</definedName>
    <definedName name="_xlnm.Print_Titles" localSheetId="53">'5.2.8'!$6:$9</definedName>
    <definedName name="_xlnm.Print_Titles" localSheetId="54">#REF!</definedName>
    <definedName name="_xlnm.Print_Titles" localSheetId="60">'5.3.1'!$6:$9</definedName>
    <definedName name="_xlnm.Print_Titles" localSheetId="69">#REF!</definedName>
    <definedName name="_xlnm.Print_Titles" localSheetId="70">#REF!</definedName>
    <definedName name="_xlnm.Print_Titles" localSheetId="72">'5.3.13'!$6:$8</definedName>
    <definedName name="_xlnm.Print_Titles" localSheetId="73">'5.3.14'!$5:$8</definedName>
    <definedName name="_xlnm.Print_Titles" localSheetId="74">'5.3.15'!$5:$6</definedName>
    <definedName name="_xlnm.Print_Titles" localSheetId="75">#REF!</definedName>
    <definedName name="_xlnm.Print_Titles" localSheetId="76">'5.3.17'!$5:$8</definedName>
    <definedName name="_xlnm.Print_Titles" localSheetId="62">#REF!</definedName>
    <definedName name="_xlnm.Print_Titles" localSheetId="63">'5.3.4'!$6:$9</definedName>
    <definedName name="_xlnm.Print_Titles" localSheetId="79">#REF!</definedName>
    <definedName name="_xlnm.Print_Titles" localSheetId="82">#REF!</definedName>
    <definedName name="_xlnm.Print_Titles" localSheetId="83">'6.7'!$5:$6</definedName>
    <definedName name="_xlnm.Print_Titles" localSheetId="84">#REF!</definedName>
    <definedName name="_xlnm.Print_Titles">#REF!</definedName>
    <definedName name="Запрос1" localSheetId="0">#REF!</definedName>
    <definedName name="Запрос1" localSheetId="1">#REF!</definedName>
    <definedName name="Запрос1" localSheetId="2">#REF!</definedName>
    <definedName name="Запрос1" localSheetId="4">#REF!</definedName>
    <definedName name="Запрос1" localSheetId="5">#REF!</definedName>
    <definedName name="Запрос1" localSheetId="6">#REF!</definedName>
    <definedName name="Запрос1" localSheetId="13">#REF!</definedName>
    <definedName name="Запрос1" localSheetId="14">#REF!</definedName>
    <definedName name="Запрос1" localSheetId="15">#REF!</definedName>
    <definedName name="Запрос1" localSheetId="16">#REF!</definedName>
    <definedName name="Запрос1" localSheetId="19">#REF!</definedName>
    <definedName name="Запрос1" localSheetId="25">#REF!</definedName>
    <definedName name="Запрос1" localSheetId="46">#REF!</definedName>
    <definedName name="Запрос1" localSheetId="55">#REF!</definedName>
    <definedName name="Запрос1" localSheetId="56">#REF!</definedName>
    <definedName name="Запрос1" localSheetId="57">#REF!</definedName>
    <definedName name="Запрос1" localSheetId="58">#REF!</definedName>
    <definedName name="Запрос1" localSheetId="59">#REF!</definedName>
    <definedName name="Запрос1" localSheetId="47">#REF!</definedName>
    <definedName name="Запрос1" localSheetId="48">#REF!</definedName>
    <definedName name="Запрос1" localSheetId="49">#REF!</definedName>
    <definedName name="Запрос1" localSheetId="50">#REF!</definedName>
    <definedName name="Запрос1" localSheetId="51">#REF!</definedName>
    <definedName name="Запрос1" localSheetId="52">#REF!</definedName>
    <definedName name="Запрос1" localSheetId="53">#REF!</definedName>
    <definedName name="Запрос1" localSheetId="54">#REF!</definedName>
    <definedName name="Запрос1" localSheetId="69">#REF!</definedName>
    <definedName name="Запрос1" localSheetId="61">#REF!</definedName>
    <definedName name="Запрос1" localSheetId="62">#REF!</definedName>
    <definedName name="Запрос1" localSheetId="65">#REF!</definedName>
    <definedName name="Запрос1" localSheetId="66">#REF!</definedName>
    <definedName name="Запрос1" localSheetId="67">#REF!</definedName>
    <definedName name="Запрос1" localSheetId="68">#REF!</definedName>
    <definedName name="Зарплата_1" localSheetId="0">#REF!</definedName>
    <definedName name="Зарплата_1" localSheetId="1">#REF!</definedName>
    <definedName name="Зарплата_1" localSheetId="2">#REF!</definedName>
    <definedName name="Зарплата_1" localSheetId="4">#REF!</definedName>
    <definedName name="Зарплата_1" localSheetId="5">#REF!</definedName>
    <definedName name="Зарплата_1" localSheetId="6">#REF!</definedName>
    <definedName name="Зарплата_1" localSheetId="13">#REF!</definedName>
    <definedName name="Зарплата_1" localSheetId="14">#REF!</definedName>
    <definedName name="Зарплата_1" localSheetId="15">#REF!</definedName>
    <definedName name="Зарплата_1" localSheetId="16">#REF!</definedName>
    <definedName name="Зарплата_1" localSheetId="19">#REF!</definedName>
    <definedName name="Зарплата_1" localSheetId="25">#REF!</definedName>
    <definedName name="Зарплата_1" localSheetId="46">#REF!</definedName>
    <definedName name="Зарплата_1" localSheetId="55">#REF!</definedName>
    <definedName name="Зарплата_1" localSheetId="56">#REF!</definedName>
    <definedName name="Зарплата_1" localSheetId="57">#REF!</definedName>
    <definedName name="Зарплата_1" localSheetId="58">#REF!</definedName>
    <definedName name="Зарплата_1" localSheetId="59">#REF!</definedName>
    <definedName name="Зарплата_1" localSheetId="47">#REF!</definedName>
    <definedName name="Зарплата_1" localSheetId="48">#REF!</definedName>
    <definedName name="Зарплата_1" localSheetId="49">#REF!</definedName>
    <definedName name="Зарплата_1" localSheetId="50">#REF!</definedName>
    <definedName name="Зарплата_1" localSheetId="51">#REF!</definedName>
    <definedName name="Зарплата_1" localSheetId="52">#REF!</definedName>
    <definedName name="Зарплата_1" localSheetId="53">#REF!</definedName>
    <definedName name="Зарплата_1" localSheetId="54">#REF!</definedName>
    <definedName name="Зарплата_1" localSheetId="69">#REF!</definedName>
    <definedName name="Зарплата_1" localSheetId="61">#REF!</definedName>
    <definedName name="Зарплата_1" localSheetId="62">#REF!</definedName>
    <definedName name="Зарплата_1" localSheetId="65">#REF!</definedName>
    <definedName name="Зарплата_1" localSheetId="66">#REF!</definedName>
    <definedName name="Зарплата_1" localSheetId="67">#REF!</definedName>
    <definedName name="Зарплата_1" localSheetId="68">#REF!</definedName>
    <definedName name="Зарплата_2" localSheetId="0">#REF!</definedName>
    <definedName name="Зарплата_2" localSheetId="1">#REF!</definedName>
    <definedName name="Зарплата_2" localSheetId="2">#REF!</definedName>
    <definedName name="Зарплата_2" localSheetId="4">#REF!</definedName>
    <definedName name="Зарплата_2" localSheetId="5">#REF!</definedName>
    <definedName name="Зарплата_2" localSheetId="6">#REF!</definedName>
    <definedName name="Зарплата_2" localSheetId="13">#REF!</definedName>
    <definedName name="Зарплата_2" localSheetId="14">#REF!</definedName>
    <definedName name="Зарплата_2" localSheetId="15">#REF!</definedName>
    <definedName name="Зарплата_2" localSheetId="16">#REF!</definedName>
    <definedName name="Зарплата_2" localSheetId="19">#REF!</definedName>
    <definedName name="Зарплата_2" localSheetId="25">#REF!</definedName>
    <definedName name="Зарплата_2" localSheetId="46">#REF!</definedName>
    <definedName name="Зарплата_2" localSheetId="55">#REF!</definedName>
    <definedName name="Зарплата_2" localSheetId="56">#REF!</definedName>
    <definedName name="Зарплата_2" localSheetId="57">#REF!</definedName>
    <definedName name="Зарплата_2" localSheetId="47">#REF!</definedName>
    <definedName name="Зарплата_2" localSheetId="48">#REF!</definedName>
    <definedName name="Зарплата_2" localSheetId="49">#REF!</definedName>
    <definedName name="Зарплата_2" localSheetId="50">#REF!</definedName>
    <definedName name="Зарплата_2" localSheetId="51">#REF!</definedName>
    <definedName name="Зарплата_2" localSheetId="52">#REF!</definedName>
    <definedName name="Зарплата_2" localSheetId="53">#REF!</definedName>
    <definedName name="Зарплата_2" localSheetId="54">#REF!</definedName>
    <definedName name="Зарплата_2" localSheetId="61">#REF!</definedName>
    <definedName name="Зарплата_2" localSheetId="62">#REF!</definedName>
    <definedName name="Зарплата_2" localSheetId="65">#REF!</definedName>
    <definedName name="Зарплата_2" localSheetId="66">#REF!</definedName>
    <definedName name="Зарплата_2" localSheetId="68">#REF!</definedName>
    <definedName name="избос" localSheetId="0">#REF!</definedName>
    <definedName name="избос" localSheetId="1">#REF!</definedName>
    <definedName name="избос" localSheetId="2">#REF!</definedName>
    <definedName name="избос" localSheetId="4">#REF!</definedName>
    <definedName name="избос" localSheetId="5">#REF!</definedName>
    <definedName name="избос" localSheetId="6">#REF!</definedName>
    <definedName name="избос" localSheetId="13">#REF!</definedName>
    <definedName name="избос" localSheetId="14">#REF!</definedName>
    <definedName name="избос" localSheetId="15">#REF!</definedName>
    <definedName name="избос" localSheetId="16">#REF!</definedName>
    <definedName name="избос" localSheetId="19">#REF!</definedName>
    <definedName name="избос" localSheetId="25">#REF!</definedName>
    <definedName name="избос" localSheetId="46">#REF!</definedName>
    <definedName name="избос" localSheetId="55">#REF!</definedName>
    <definedName name="избос" localSheetId="56">#REF!</definedName>
    <definedName name="избос" localSheetId="57">#REF!</definedName>
    <definedName name="избос" localSheetId="47">#REF!</definedName>
    <definedName name="избос" localSheetId="48">#REF!</definedName>
    <definedName name="избос" localSheetId="49">#REF!</definedName>
    <definedName name="избос" localSheetId="50">#REF!</definedName>
    <definedName name="избос" localSheetId="51">#REF!</definedName>
    <definedName name="избос" localSheetId="52">#REF!</definedName>
    <definedName name="избос" localSheetId="53">#REF!</definedName>
    <definedName name="избос" localSheetId="54">#REF!</definedName>
    <definedName name="избос" localSheetId="71">#REF!</definedName>
    <definedName name="избос" localSheetId="73">#REF!</definedName>
    <definedName name="избос" localSheetId="74">#REF!</definedName>
    <definedName name="избос" localSheetId="61">#REF!</definedName>
    <definedName name="избос" localSheetId="62">#REF!</definedName>
    <definedName name="избос" localSheetId="65">#REF!</definedName>
    <definedName name="избос" localSheetId="66">#REF!</definedName>
    <definedName name="избос" localSheetId="68">#REF!</definedName>
    <definedName name="ин" localSheetId="0">#REF!</definedName>
    <definedName name="ин" localSheetId="1">#REF!</definedName>
    <definedName name="ин" localSheetId="2">#REF!</definedName>
    <definedName name="ин" localSheetId="4">#REF!</definedName>
    <definedName name="ин" localSheetId="5">#REF!</definedName>
    <definedName name="ин" localSheetId="6">#REF!</definedName>
    <definedName name="ин" localSheetId="13">#REF!</definedName>
    <definedName name="ин" localSheetId="14">#REF!</definedName>
    <definedName name="ин" localSheetId="15">#REF!</definedName>
    <definedName name="ин" localSheetId="16">#REF!</definedName>
    <definedName name="ин" localSheetId="19">#REF!</definedName>
    <definedName name="ин" localSheetId="25">#REF!</definedName>
    <definedName name="ин" localSheetId="46">#REF!</definedName>
    <definedName name="ин" localSheetId="55">#REF!</definedName>
    <definedName name="ин" localSheetId="56">#REF!</definedName>
    <definedName name="ин" localSheetId="57">#REF!</definedName>
    <definedName name="ин" localSheetId="47">#REF!</definedName>
    <definedName name="ин" localSheetId="48">#REF!</definedName>
    <definedName name="ин" localSheetId="49">#REF!</definedName>
    <definedName name="ин" localSheetId="50">#REF!</definedName>
    <definedName name="ин" localSheetId="51">#REF!</definedName>
    <definedName name="ин" localSheetId="52">#REF!</definedName>
    <definedName name="ин" localSheetId="53">#REF!</definedName>
    <definedName name="ин" localSheetId="54">#REF!</definedName>
    <definedName name="ин" localSheetId="61">#REF!</definedName>
    <definedName name="ин" localSheetId="62">#REF!</definedName>
    <definedName name="ин" localSheetId="65">#REF!</definedName>
    <definedName name="ин" localSheetId="66">#REF!</definedName>
    <definedName name="ин" localSheetId="68">#REF!</definedName>
    <definedName name="инвестиция" localSheetId="0">#REF!</definedName>
    <definedName name="инвестиция" localSheetId="1">#REF!</definedName>
    <definedName name="инвестиция" localSheetId="2">#REF!</definedName>
    <definedName name="инвестиция" localSheetId="4">#REF!</definedName>
    <definedName name="инвестиция" localSheetId="5">#REF!</definedName>
    <definedName name="инвестиция" localSheetId="6">#REF!</definedName>
    <definedName name="инвестиция" localSheetId="13">#REF!</definedName>
    <definedName name="инвестиция" localSheetId="14">#REF!</definedName>
    <definedName name="инвестиция" localSheetId="15">#REF!</definedName>
    <definedName name="инвестиция" localSheetId="16">#REF!</definedName>
    <definedName name="инвестиция" localSheetId="19">#REF!</definedName>
    <definedName name="инвестиция" localSheetId="25">#REF!</definedName>
    <definedName name="инвестиция" localSheetId="46">#REF!</definedName>
    <definedName name="инвестиция" localSheetId="55">#REF!</definedName>
    <definedName name="инвестиция" localSheetId="56">#REF!</definedName>
    <definedName name="инвестиция" localSheetId="57">#REF!</definedName>
    <definedName name="инвестиция" localSheetId="47">#REF!</definedName>
    <definedName name="инвестиция" localSheetId="48">#REF!</definedName>
    <definedName name="инвестиция" localSheetId="49">#REF!</definedName>
    <definedName name="инвестиция" localSheetId="50">#REF!</definedName>
    <definedName name="инвестиция" localSheetId="51">#REF!</definedName>
    <definedName name="инвестиция" localSheetId="52">#REF!</definedName>
    <definedName name="инвестиция" localSheetId="53">#REF!</definedName>
    <definedName name="инвестиция" localSheetId="54">#REF!</definedName>
    <definedName name="инвестиция" localSheetId="61">#REF!</definedName>
    <definedName name="инвестиция" localSheetId="62">#REF!</definedName>
    <definedName name="инвестиция" localSheetId="65">#REF!</definedName>
    <definedName name="инвестиция" localSheetId="66">#REF!</definedName>
    <definedName name="инвестиция" localSheetId="68">#REF!</definedName>
    <definedName name="карз" localSheetId="0">#REF!</definedName>
    <definedName name="карз" localSheetId="1">#REF!</definedName>
    <definedName name="карз" localSheetId="2">#REF!</definedName>
    <definedName name="карз" localSheetId="4">#REF!</definedName>
    <definedName name="карз" localSheetId="5">#REF!</definedName>
    <definedName name="карз" localSheetId="6">#REF!</definedName>
    <definedName name="карз" localSheetId="13">#REF!</definedName>
    <definedName name="карз" localSheetId="14">#REF!</definedName>
    <definedName name="карз" localSheetId="15">#REF!</definedName>
    <definedName name="карз" localSheetId="16">#REF!</definedName>
    <definedName name="карз" localSheetId="19">#REF!</definedName>
    <definedName name="карз" localSheetId="25">#REF!</definedName>
    <definedName name="карз" localSheetId="46">#REF!</definedName>
    <definedName name="карз" localSheetId="55">#REF!</definedName>
    <definedName name="карз" localSheetId="56">#REF!</definedName>
    <definedName name="карз" localSheetId="57">#REF!</definedName>
    <definedName name="карз" localSheetId="47">#REF!</definedName>
    <definedName name="карз" localSheetId="48">#REF!</definedName>
    <definedName name="карз" localSheetId="49">#REF!</definedName>
    <definedName name="карз" localSheetId="50">#REF!</definedName>
    <definedName name="карз" localSheetId="51">#REF!</definedName>
    <definedName name="карз" localSheetId="52">#REF!</definedName>
    <definedName name="карз" localSheetId="53">#REF!</definedName>
    <definedName name="карз" localSheetId="54">#REF!</definedName>
    <definedName name="карз" localSheetId="61">#REF!</definedName>
    <definedName name="карз" localSheetId="62">#REF!</definedName>
    <definedName name="карз" localSheetId="65">#REF!</definedName>
    <definedName name="карз" localSheetId="66">#REF!</definedName>
    <definedName name="карз" localSheetId="68">#REF!</definedName>
    <definedName name="кашка" localSheetId="0">#REF!</definedName>
    <definedName name="кашка" localSheetId="1">#REF!</definedName>
    <definedName name="кашка" localSheetId="2">#REF!</definedName>
    <definedName name="кашка" localSheetId="4">#REF!</definedName>
    <definedName name="кашка" localSheetId="5">#REF!</definedName>
    <definedName name="кашка" localSheetId="6">#REF!</definedName>
    <definedName name="кашка" localSheetId="13">#REF!</definedName>
    <definedName name="кашка" localSheetId="14">#REF!</definedName>
    <definedName name="кашка" localSheetId="15">#REF!</definedName>
    <definedName name="кашка" localSheetId="16">#REF!</definedName>
    <definedName name="кашка" localSheetId="19">#REF!</definedName>
    <definedName name="кашка" localSheetId="25">#REF!</definedName>
    <definedName name="кашка" localSheetId="46">#REF!</definedName>
    <definedName name="кашка" localSheetId="55">#REF!</definedName>
    <definedName name="кашка" localSheetId="56">#REF!</definedName>
    <definedName name="кашка" localSheetId="57">#REF!</definedName>
    <definedName name="кашка" localSheetId="47">#REF!</definedName>
    <definedName name="кашка" localSheetId="48">#REF!</definedName>
    <definedName name="кашка" localSheetId="49">#REF!</definedName>
    <definedName name="кашка" localSheetId="50">#REF!</definedName>
    <definedName name="кашка" localSheetId="51">#REF!</definedName>
    <definedName name="кашка" localSheetId="52">#REF!</definedName>
    <definedName name="кашка" localSheetId="53">#REF!</definedName>
    <definedName name="кашка" localSheetId="54">#REF!</definedName>
    <definedName name="кашка" localSheetId="71">#REF!</definedName>
    <definedName name="кашка" localSheetId="73">#REF!</definedName>
    <definedName name="кашка" localSheetId="74">#REF!</definedName>
    <definedName name="кашка" localSheetId="61">#REF!</definedName>
    <definedName name="кашка" localSheetId="62">#REF!</definedName>
    <definedName name="кашка" localSheetId="65">#REF!</definedName>
    <definedName name="кашка" localSheetId="66">#REF!</definedName>
    <definedName name="кашка" localSheetId="68">#REF!</definedName>
    <definedName name="Кашкадарё" localSheetId="0">#REF!</definedName>
    <definedName name="Кашкадарё" localSheetId="1">#REF!</definedName>
    <definedName name="Кашкадарё" localSheetId="2">#REF!</definedName>
    <definedName name="Кашкадарё" localSheetId="4">#REF!</definedName>
    <definedName name="Кашкадарё" localSheetId="5">#REF!</definedName>
    <definedName name="Кашкадарё" localSheetId="6">#REF!</definedName>
    <definedName name="Кашкадарё" localSheetId="13">#REF!</definedName>
    <definedName name="Кашкадарё" localSheetId="14">#REF!</definedName>
    <definedName name="Кашкадарё" localSheetId="15">#REF!</definedName>
    <definedName name="Кашкадарё" localSheetId="16">#REF!</definedName>
    <definedName name="Кашкадарё" localSheetId="19">#REF!</definedName>
    <definedName name="Кашкадарё" localSheetId="25">#REF!</definedName>
    <definedName name="Кашкадарё" localSheetId="46">#REF!</definedName>
    <definedName name="Кашкадарё" localSheetId="55">#REF!</definedName>
    <definedName name="Кашкадарё" localSheetId="56">#REF!</definedName>
    <definedName name="Кашкадарё" localSheetId="57">#REF!</definedName>
    <definedName name="Кашкадарё" localSheetId="47">#REF!</definedName>
    <definedName name="Кашкадарё" localSheetId="48">#REF!</definedName>
    <definedName name="Кашкадарё" localSheetId="49">#REF!</definedName>
    <definedName name="Кашкадарё" localSheetId="50">#REF!</definedName>
    <definedName name="Кашкадарё" localSheetId="51">#REF!</definedName>
    <definedName name="Кашкадарё" localSheetId="52">#REF!</definedName>
    <definedName name="Кашкадарё" localSheetId="53">#REF!</definedName>
    <definedName name="Кашкадарё" localSheetId="54">#REF!</definedName>
    <definedName name="Кашкадарё" localSheetId="71">#REF!</definedName>
    <definedName name="Кашкадарё" localSheetId="73">#REF!</definedName>
    <definedName name="Кашкадарё" localSheetId="74">#REF!</definedName>
    <definedName name="Кашкадарё" localSheetId="61">#REF!</definedName>
    <definedName name="Кашкадарё" localSheetId="62">#REF!</definedName>
    <definedName name="Кашкадарё" localSheetId="65">#REF!</definedName>
    <definedName name="Кашкадарё" localSheetId="66">#REF!</definedName>
    <definedName name="Кашкадарё" localSheetId="68">#REF!</definedName>
    <definedName name="кейс" localSheetId="0">#REF!</definedName>
    <definedName name="кейс" localSheetId="1">#REF!</definedName>
    <definedName name="кейс" localSheetId="2">#REF!</definedName>
    <definedName name="кейс" localSheetId="4">#REF!</definedName>
    <definedName name="кейс" localSheetId="5">#REF!</definedName>
    <definedName name="кейс" localSheetId="6">#REF!</definedName>
    <definedName name="кейс" localSheetId="13">#REF!</definedName>
    <definedName name="кейс" localSheetId="14">#REF!</definedName>
    <definedName name="кейс" localSheetId="15">#REF!</definedName>
    <definedName name="кейс" localSheetId="16">#REF!</definedName>
    <definedName name="кейс" localSheetId="19">#REF!</definedName>
    <definedName name="кейс" localSheetId="25">#REF!</definedName>
    <definedName name="кейс" localSheetId="46">#REF!</definedName>
    <definedName name="кейс" localSheetId="55">#REF!</definedName>
    <definedName name="кейс" localSheetId="56">#REF!</definedName>
    <definedName name="кейс" localSheetId="57">#REF!</definedName>
    <definedName name="кейс" localSheetId="47">#REF!</definedName>
    <definedName name="кейс" localSheetId="48">#REF!</definedName>
    <definedName name="кейс" localSheetId="49">#REF!</definedName>
    <definedName name="кейс" localSheetId="50">#REF!</definedName>
    <definedName name="кейс" localSheetId="51">#REF!</definedName>
    <definedName name="кейс" localSheetId="52">#REF!</definedName>
    <definedName name="кейс" localSheetId="53">#REF!</definedName>
    <definedName name="кейс" localSheetId="54">#REF!</definedName>
    <definedName name="кейс" localSheetId="61">#REF!</definedName>
    <definedName name="кейс" localSheetId="62">#REF!</definedName>
    <definedName name="кейс" localSheetId="65">#REF!</definedName>
    <definedName name="кейс" localSheetId="66">#REF!</definedName>
    <definedName name="кейс" localSheetId="68">#REF!</definedName>
    <definedName name="келес" localSheetId="0">#REF!</definedName>
    <definedName name="келес" localSheetId="1">#REF!</definedName>
    <definedName name="келес" localSheetId="2">#REF!</definedName>
    <definedName name="келес" localSheetId="4">#REF!</definedName>
    <definedName name="келес" localSheetId="5">#REF!</definedName>
    <definedName name="келес" localSheetId="6">#REF!</definedName>
    <definedName name="келес" localSheetId="13">#REF!</definedName>
    <definedName name="келес" localSheetId="14">#REF!</definedName>
    <definedName name="келес" localSheetId="15">#REF!</definedName>
    <definedName name="келес" localSheetId="16">#REF!</definedName>
    <definedName name="келес" localSheetId="19">#REF!</definedName>
    <definedName name="келес" localSheetId="25">#REF!</definedName>
    <definedName name="келес" localSheetId="46">#REF!</definedName>
    <definedName name="келес" localSheetId="55">#REF!</definedName>
    <definedName name="келес" localSheetId="56">#REF!</definedName>
    <definedName name="келес" localSheetId="57">#REF!</definedName>
    <definedName name="келес" localSheetId="47">#REF!</definedName>
    <definedName name="келес" localSheetId="48">#REF!</definedName>
    <definedName name="келес" localSheetId="49">#REF!</definedName>
    <definedName name="келес" localSheetId="50">#REF!</definedName>
    <definedName name="келес" localSheetId="51">#REF!</definedName>
    <definedName name="келес" localSheetId="52">#REF!</definedName>
    <definedName name="келес" localSheetId="53">#REF!</definedName>
    <definedName name="келес" localSheetId="54">#REF!</definedName>
    <definedName name="келес" localSheetId="71">#REF!</definedName>
    <definedName name="келес" localSheetId="73">#REF!</definedName>
    <definedName name="келес" localSheetId="74">#REF!</definedName>
    <definedName name="келес" localSheetId="61">#REF!</definedName>
    <definedName name="келес" localSheetId="62">#REF!</definedName>
    <definedName name="келес" localSheetId="65">#REF!</definedName>
    <definedName name="келес" localSheetId="66">#REF!</definedName>
    <definedName name="келес" localSheetId="68">#REF!</definedName>
    <definedName name="ккк" localSheetId="0">#REF!</definedName>
    <definedName name="ккк" localSheetId="1">#REF!</definedName>
    <definedName name="ккк" localSheetId="2">#REF!</definedName>
    <definedName name="ккк" localSheetId="4">#REF!</definedName>
    <definedName name="ккк" localSheetId="5">#REF!</definedName>
    <definedName name="ккк" localSheetId="6">#REF!</definedName>
    <definedName name="ккк" localSheetId="13">#REF!</definedName>
    <definedName name="ккк" localSheetId="14">#REF!</definedName>
    <definedName name="ккк" localSheetId="15">#REF!</definedName>
    <definedName name="ккк" localSheetId="16">#REF!</definedName>
    <definedName name="ккк" localSheetId="19">#REF!</definedName>
    <definedName name="ккк" localSheetId="25">#REF!</definedName>
    <definedName name="ккк" localSheetId="46">#REF!</definedName>
    <definedName name="ккк" localSheetId="55">#REF!</definedName>
    <definedName name="ккк" localSheetId="56">#REF!</definedName>
    <definedName name="ккк" localSheetId="57">#REF!</definedName>
    <definedName name="ккк" localSheetId="47">#REF!</definedName>
    <definedName name="ккк" localSheetId="48">#REF!</definedName>
    <definedName name="ккк" localSheetId="49">#REF!</definedName>
    <definedName name="ккк" localSheetId="50">#REF!</definedName>
    <definedName name="ккк" localSheetId="51">#REF!</definedName>
    <definedName name="ккк" localSheetId="52">#REF!</definedName>
    <definedName name="ккк" localSheetId="53">#REF!</definedName>
    <definedName name="ккк" localSheetId="54">#REF!</definedName>
    <definedName name="ккк" localSheetId="71">#REF!</definedName>
    <definedName name="ккк" localSheetId="73">#REF!</definedName>
    <definedName name="ккк" localSheetId="74">#REF!</definedName>
    <definedName name="ккк" localSheetId="61">#REF!</definedName>
    <definedName name="ккк" localSheetId="62">#REF!</definedName>
    <definedName name="ккк" localSheetId="65">#REF!</definedName>
    <definedName name="ккк" localSheetId="66">#REF!</definedName>
    <definedName name="ккк" localSheetId="68">#REF!</definedName>
    <definedName name="км" localSheetId="0">#REF!</definedName>
    <definedName name="км" localSheetId="1">#REF!</definedName>
    <definedName name="км" localSheetId="2">#REF!</definedName>
    <definedName name="км" localSheetId="4">#REF!</definedName>
    <definedName name="км" localSheetId="5">#REF!</definedName>
    <definedName name="км" localSheetId="6">#REF!</definedName>
    <definedName name="км" localSheetId="13">#REF!</definedName>
    <definedName name="км" localSheetId="14">#REF!</definedName>
    <definedName name="км" localSheetId="15">#REF!</definedName>
    <definedName name="км" localSheetId="16">#REF!</definedName>
    <definedName name="км" localSheetId="19">#REF!</definedName>
    <definedName name="км" localSheetId="25">#REF!</definedName>
    <definedName name="км" localSheetId="46">#REF!</definedName>
    <definedName name="км" localSheetId="55">#REF!</definedName>
    <definedName name="км" localSheetId="56">#REF!</definedName>
    <definedName name="км" localSheetId="57">#REF!</definedName>
    <definedName name="км" localSheetId="47">#REF!</definedName>
    <definedName name="км" localSheetId="48">#REF!</definedName>
    <definedName name="км" localSheetId="49">#REF!</definedName>
    <definedName name="км" localSheetId="50">#REF!</definedName>
    <definedName name="км" localSheetId="51">#REF!</definedName>
    <definedName name="км" localSheetId="52">#REF!</definedName>
    <definedName name="км" localSheetId="53">#REF!</definedName>
    <definedName name="км" localSheetId="54">#REF!</definedName>
    <definedName name="км" localSheetId="71">#REF!</definedName>
    <definedName name="км" localSheetId="73">#REF!</definedName>
    <definedName name="км" localSheetId="74">#REF!</definedName>
    <definedName name="км" localSheetId="61">#REF!</definedName>
    <definedName name="км" localSheetId="62">#REF!</definedName>
    <definedName name="км" localSheetId="65">#REF!</definedName>
    <definedName name="км" localSheetId="66">#REF!</definedName>
    <definedName name="км" localSheetId="68">#REF!</definedName>
    <definedName name="константы" localSheetId="0">#REF!,#REF!,#REF!,#REF!,#REF!,#REF!,#REF!,#REF!,#REF!</definedName>
    <definedName name="константы" localSheetId="1">#REF!,#REF!,#REF!,#REF!,#REF!,#REF!,#REF!,#REF!,#REF!</definedName>
    <definedName name="константы" localSheetId="2">#REF!,#REF!,#REF!,#REF!,#REF!,#REF!,#REF!,#REF!,#REF!</definedName>
    <definedName name="константы" localSheetId="3">#REF!,#REF!,#REF!,#REF!,#REF!,#REF!,#REF!,#REF!,#REF!</definedName>
    <definedName name="константы" localSheetId="4">#REF!,#REF!,#REF!,#REF!,#REF!,#REF!,#REF!,#REF!,#REF!</definedName>
    <definedName name="константы" localSheetId="5">#REF!,#REF!,#REF!,#REF!,#REF!,#REF!,#REF!,#REF!,#REF!</definedName>
    <definedName name="константы" localSheetId="6">#REF!,#REF!,#REF!,#REF!,#REF!,#REF!,#REF!,#REF!,#REF!</definedName>
    <definedName name="константы" localSheetId="21">#REF!,#REF!,#REF!,#REF!,#REF!,#REF!,#REF!,#REF!,#REF!</definedName>
    <definedName name="константы" localSheetId="13">#REF!,#REF!,#REF!,#REF!,#REF!,#REF!,#REF!,#REF!,#REF!</definedName>
    <definedName name="константы" localSheetId="14">#REF!,#REF!,#REF!,#REF!,#REF!,#REF!,#REF!,#REF!,#REF!</definedName>
    <definedName name="константы" localSheetId="15">#REF!,#REF!,#REF!,#REF!,#REF!,#REF!,#REF!,#REF!,#REF!</definedName>
    <definedName name="константы" localSheetId="16">#REF!,#REF!,#REF!,#REF!,#REF!,#REF!,#REF!,#REF!,#REF!</definedName>
    <definedName name="константы" localSheetId="19">#REF!,#REF!,#REF!,#REF!,#REF!,#REF!,#REF!,#REF!,#REF!</definedName>
    <definedName name="константы" localSheetId="25">#REF!,#REF!,#REF!,#REF!,#REF!,#REF!,#REF!,#REF!,#REF!</definedName>
    <definedName name="константы" localSheetId="46">#REF!,#REF!,#REF!,#REF!,#REF!,#REF!,#REF!,#REF!,#REF!</definedName>
    <definedName name="константы" localSheetId="55">#REF!,#REF!,#REF!,#REF!,#REF!,#REF!,#REF!,#REF!,#REF!</definedName>
    <definedName name="константы" localSheetId="56">#REF!,#REF!,#REF!,#REF!,#REF!,#REF!,#REF!,#REF!,#REF!</definedName>
    <definedName name="константы" localSheetId="57">#REF!,#REF!,#REF!,#REF!,#REF!,#REF!,#REF!,#REF!,#REF!</definedName>
    <definedName name="константы" localSheetId="58">#REF!,#REF!,#REF!,#REF!,#REF!,#REF!,#REF!,#REF!,#REF!</definedName>
    <definedName name="константы" localSheetId="59">#REF!,#REF!,#REF!,#REF!,#REF!,#REF!,#REF!,#REF!,#REF!</definedName>
    <definedName name="константы" localSheetId="47">#REF!,#REF!,#REF!,#REF!,#REF!,#REF!,#REF!,#REF!,#REF!</definedName>
    <definedName name="константы" localSheetId="48">#REF!,#REF!,#REF!,#REF!,#REF!,#REF!,#REF!,#REF!,#REF!</definedName>
    <definedName name="константы" localSheetId="49">#REF!,#REF!,#REF!,#REF!,#REF!,#REF!,#REF!,#REF!,#REF!</definedName>
    <definedName name="константы" localSheetId="50">#REF!,#REF!,#REF!,#REF!,#REF!,#REF!,#REF!,#REF!,#REF!</definedName>
    <definedName name="константы" localSheetId="51">#REF!,#REF!,#REF!,#REF!,#REF!,#REF!,#REF!,#REF!,#REF!</definedName>
    <definedName name="константы" localSheetId="52">#REF!,#REF!,#REF!,#REF!,#REF!,#REF!,#REF!,#REF!,#REF!</definedName>
    <definedName name="константы" localSheetId="53">#REF!,#REF!,#REF!,#REF!,#REF!,#REF!,#REF!,#REF!,#REF!</definedName>
    <definedName name="константы" localSheetId="54">#REF!,#REF!,#REF!,#REF!,#REF!,#REF!,#REF!,#REF!,#REF!</definedName>
    <definedName name="константы" localSheetId="69">#REF!,#REF!,#REF!,#REF!,#REF!,#REF!,#REF!,#REF!,#REF!</definedName>
    <definedName name="константы" localSheetId="71">#REF!,#REF!,#REF!,#REF!,#REF!,#REF!,#REF!,#REF!,#REF!</definedName>
    <definedName name="константы" localSheetId="73">#REF!,#REF!,#REF!,#REF!,#REF!,#REF!,#REF!,#REF!,#REF!</definedName>
    <definedName name="константы" localSheetId="74">#REF!,#REF!,#REF!,#REF!,#REF!,#REF!,#REF!,#REF!,#REF!</definedName>
    <definedName name="константы" localSheetId="61">#REF!,#REF!,#REF!,#REF!,#REF!,#REF!,#REF!,#REF!,#REF!</definedName>
    <definedName name="константы" localSheetId="62">#REF!,#REF!,#REF!,#REF!,#REF!,#REF!,#REF!,#REF!,#REF!</definedName>
    <definedName name="константы" localSheetId="65">#REF!,#REF!,#REF!,#REF!,#REF!,#REF!,#REF!,#REF!,#REF!</definedName>
    <definedName name="константы" localSheetId="66">#REF!,#REF!,#REF!,#REF!,#REF!,#REF!,#REF!,#REF!,#REF!</definedName>
    <definedName name="константы" localSheetId="67">#REF!,#REF!,#REF!,#REF!,#REF!,#REF!,#REF!,#REF!,#REF!</definedName>
    <definedName name="константы" localSheetId="68">#REF!,#REF!,#REF!,#REF!,#REF!,#REF!,#REF!,#REF!,#REF!</definedName>
    <definedName name="Кораколпок" localSheetId="0">#REF!</definedName>
    <definedName name="Кораколпок" localSheetId="1">#REF!</definedName>
    <definedName name="Кораколпок" localSheetId="2">#REF!</definedName>
    <definedName name="Кораколпок" localSheetId="3">#REF!</definedName>
    <definedName name="Кораколпок" localSheetId="4">#REF!</definedName>
    <definedName name="Кораколпок" localSheetId="5">#REF!</definedName>
    <definedName name="Кораколпок" localSheetId="6">#REF!</definedName>
    <definedName name="Кораколпок" localSheetId="21">#REF!</definedName>
    <definedName name="Кораколпок" localSheetId="13">#REF!</definedName>
    <definedName name="Кораколпок" localSheetId="14">#REF!</definedName>
    <definedName name="Кораколпок" localSheetId="15">#REF!</definedName>
    <definedName name="Кораколпок" localSheetId="16">#REF!</definedName>
    <definedName name="Кораколпок" localSheetId="19">#REF!</definedName>
    <definedName name="Кораколпок" localSheetId="25">#REF!</definedName>
    <definedName name="Кораколпок" localSheetId="46">#REF!</definedName>
    <definedName name="Кораколпок" localSheetId="55">#REF!</definedName>
    <definedName name="Кораколпок" localSheetId="56">#REF!</definedName>
    <definedName name="Кораколпок" localSheetId="57">#REF!</definedName>
    <definedName name="Кораколпок" localSheetId="58">#REF!</definedName>
    <definedName name="Кораколпок" localSheetId="59">#REF!</definedName>
    <definedName name="Кораколпок" localSheetId="47">#REF!</definedName>
    <definedName name="Кораколпок" localSheetId="48">#REF!</definedName>
    <definedName name="Кораколпок" localSheetId="49">#REF!</definedName>
    <definedName name="Кораколпок" localSheetId="50">#REF!</definedName>
    <definedName name="Кораколпок" localSheetId="51">#REF!</definedName>
    <definedName name="Кораколпок" localSheetId="52">#REF!</definedName>
    <definedName name="Кораколпок" localSheetId="53">#REF!</definedName>
    <definedName name="Кораколпок" localSheetId="54">#REF!</definedName>
    <definedName name="Кораколпок" localSheetId="69">#REF!</definedName>
    <definedName name="Кораколпок" localSheetId="71">#REF!</definedName>
    <definedName name="Кораколпок" localSheetId="73">#REF!</definedName>
    <definedName name="Кораколпок" localSheetId="74">#REF!</definedName>
    <definedName name="Кораколпок" localSheetId="61">#REF!</definedName>
    <definedName name="Кораколпок" localSheetId="62">#REF!</definedName>
    <definedName name="Кораколпок" localSheetId="65">#REF!</definedName>
    <definedName name="Кораколпок" localSheetId="66">#REF!</definedName>
    <definedName name="Кораколпок" localSheetId="67">#REF!</definedName>
    <definedName name="Кораколпок" localSheetId="68">#REF!</definedName>
    <definedName name="коха" localSheetId="0">#REF!</definedName>
    <definedName name="коха" localSheetId="1">#REF!</definedName>
    <definedName name="коха" localSheetId="2">#REF!</definedName>
    <definedName name="коха" localSheetId="4">#REF!</definedName>
    <definedName name="коха" localSheetId="5">#REF!</definedName>
    <definedName name="коха" localSheetId="6">#REF!</definedName>
    <definedName name="коха" localSheetId="21">#REF!</definedName>
    <definedName name="коха" localSheetId="13">#REF!</definedName>
    <definedName name="коха" localSheetId="14">#REF!</definedName>
    <definedName name="коха" localSheetId="15">#REF!</definedName>
    <definedName name="коха" localSheetId="16">#REF!</definedName>
    <definedName name="коха" localSheetId="19">#REF!</definedName>
    <definedName name="коха" localSheetId="25">#REF!</definedName>
    <definedName name="коха" localSheetId="46">#REF!</definedName>
    <definedName name="коха" localSheetId="55">#REF!</definedName>
    <definedName name="коха" localSheetId="56">#REF!</definedName>
    <definedName name="коха" localSheetId="57">#REF!</definedName>
    <definedName name="коха" localSheetId="58">#REF!</definedName>
    <definedName name="коха" localSheetId="59">#REF!</definedName>
    <definedName name="коха" localSheetId="47">#REF!</definedName>
    <definedName name="коха" localSheetId="48">#REF!</definedName>
    <definedName name="коха" localSheetId="49">#REF!</definedName>
    <definedName name="коха" localSheetId="50">#REF!</definedName>
    <definedName name="коха" localSheetId="51">#REF!</definedName>
    <definedName name="коха" localSheetId="52">#REF!</definedName>
    <definedName name="коха" localSheetId="53">#REF!</definedName>
    <definedName name="коха" localSheetId="54">#REF!</definedName>
    <definedName name="коха" localSheetId="69">#REF!</definedName>
    <definedName name="коха" localSheetId="61">#REF!</definedName>
    <definedName name="коха" localSheetId="62">#REF!</definedName>
    <definedName name="коха" localSheetId="65">#REF!</definedName>
    <definedName name="коха" localSheetId="66">#REF!</definedName>
    <definedName name="коха" localSheetId="67">#REF!</definedName>
    <definedName name="коха" localSheetId="68">#REF!</definedName>
    <definedName name="Кўрсаткичлар" localSheetId="0">#REF!</definedName>
    <definedName name="Кўрсаткичлар" localSheetId="1">#REF!</definedName>
    <definedName name="Кўрсаткичлар" localSheetId="2">#REF!</definedName>
    <definedName name="Кўрсаткичлар" localSheetId="4">#REF!</definedName>
    <definedName name="Кўрсаткичлар" localSheetId="5">#REF!</definedName>
    <definedName name="Кўрсаткичлар" localSheetId="6">#REF!</definedName>
    <definedName name="Кўрсаткичлар" localSheetId="21">#REF!</definedName>
    <definedName name="Кўрсаткичлар" localSheetId="13">#REF!</definedName>
    <definedName name="Кўрсаткичлар" localSheetId="14">#REF!</definedName>
    <definedName name="Кўрсаткичлар" localSheetId="15">#REF!</definedName>
    <definedName name="Кўрсаткичлар" localSheetId="16">#REF!</definedName>
    <definedName name="Кўрсаткичлар" localSheetId="19">#REF!</definedName>
    <definedName name="Кўрсаткичлар" localSheetId="25">#REF!</definedName>
    <definedName name="Кўрсаткичлар" localSheetId="46">#REF!</definedName>
    <definedName name="Кўрсаткичлар" localSheetId="55">#REF!</definedName>
    <definedName name="Кўрсаткичлар" localSheetId="56">#REF!</definedName>
    <definedName name="Кўрсаткичлар" localSheetId="57">#REF!</definedName>
    <definedName name="Кўрсаткичлар" localSheetId="58">#REF!</definedName>
    <definedName name="Кўрсаткичлар" localSheetId="59">#REF!</definedName>
    <definedName name="Кўрсаткичлар" localSheetId="47">#REF!</definedName>
    <definedName name="Кўрсаткичлар" localSheetId="48">#REF!</definedName>
    <definedName name="Кўрсаткичлар" localSheetId="49">#REF!</definedName>
    <definedName name="Кўрсаткичлар" localSheetId="50">#REF!</definedName>
    <definedName name="Кўрсаткичлар" localSheetId="51">#REF!</definedName>
    <definedName name="Кўрсаткичлар" localSheetId="52">#REF!</definedName>
    <definedName name="Кўрсаткичлар" localSheetId="53">#REF!</definedName>
    <definedName name="Кўрсаткичлар" localSheetId="54">#REF!</definedName>
    <definedName name="Кўрсаткичлар" localSheetId="69">#REF!</definedName>
    <definedName name="Кўрсаткичлар" localSheetId="61">#REF!</definedName>
    <definedName name="Кўрсаткичлар" localSheetId="62">#REF!</definedName>
    <definedName name="Кўрсаткичлар" localSheetId="65">#REF!</definedName>
    <definedName name="Кўрсаткичлар" localSheetId="66">#REF!</definedName>
    <definedName name="Кўрсаткичлар" localSheetId="67">#REF!</definedName>
    <definedName name="Кўрсаткичлар" localSheetId="68">#REF!</definedName>
    <definedName name="м" localSheetId="0">#REF!</definedName>
    <definedName name="м" localSheetId="1">#REF!</definedName>
    <definedName name="м" localSheetId="2">#REF!</definedName>
    <definedName name="м" localSheetId="4">#REF!</definedName>
    <definedName name="м" localSheetId="5">#REF!</definedName>
    <definedName name="м" localSheetId="6">#REF!</definedName>
    <definedName name="м" localSheetId="13">#REF!</definedName>
    <definedName name="м" localSheetId="14">#REF!</definedName>
    <definedName name="м" localSheetId="15">#REF!</definedName>
    <definedName name="м" localSheetId="16">#REF!</definedName>
    <definedName name="м" localSheetId="19">#REF!</definedName>
    <definedName name="м" localSheetId="25">#REF!</definedName>
    <definedName name="м" localSheetId="46">#REF!</definedName>
    <definedName name="м" localSheetId="55">#REF!</definedName>
    <definedName name="м" localSheetId="56">#REF!</definedName>
    <definedName name="м" localSheetId="57">#REF!</definedName>
    <definedName name="м" localSheetId="47">#REF!</definedName>
    <definedName name="м" localSheetId="48">#REF!</definedName>
    <definedName name="м" localSheetId="49">#REF!</definedName>
    <definedName name="м" localSheetId="50">#REF!</definedName>
    <definedName name="м" localSheetId="51">#REF!</definedName>
    <definedName name="м" localSheetId="52">#REF!</definedName>
    <definedName name="м" localSheetId="53">#REF!</definedName>
    <definedName name="м" localSheetId="54">#REF!</definedName>
    <definedName name="м" localSheetId="71">#REF!</definedName>
    <definedName name="м" localSheetId="73">#REF!</definedName>
    <definedName name="м" localSheetId="74">#REF!</definedName>
    <definedName name="м" localSheetId="61">#REF!</definedName>
    <definedName name="м" localSheetId="62">#REF!</definedName>
    <definedName name="м" localSheetId="65">#REF!</definedName>
    <definedName name="м" localSheetId="66">#REF!</definedName>
    <definedName name="м" localSheetId="68">#REF!</definedName>
    <definedName name="марка">[28]s!$Q$124</definedName>
    <definedName name="Массив_обл" localSheetId="0">[29]Массив!$B$9:$C$21</definedName>
    <definedName name="Массив_обл" localSheetId="1">[30]Массив!$B$9:$C$21</definedName>
    <definedName name="Массив_обл" localSheetId="2">[30]Массив!$B$9:$C$21</definedName>
    <definedName name="Массив_обл" localSheetId="3">[31]Массив!$B$9:$C$21</definedName>
    <definedName name="Массив_обл" localSheetId="4">[30]Массив!$B$9:$C$21</definedName>
    <definedName name="Массив_обл" localSheetId="5">[30]Массив!$B$9:$C$21</definedName>
    <definedName name="Массив_обл" localSheetId="6">[30]Массив!$B$9:$C$21</definedName>
    <definedName name="Массив_обл" localSheetId="7">[32]Массив!$B$9:$C$21</definedName>
    <definedName name="Массив_обл" localSheetId="8">[33]Массив!$B$9:$C$21</definedName>
    <definedName name="Массив_обл" localSheetId="9">[33]Массив!$B$9:$C$21</definedName>
    <definedName name="Массив_обл" localSheetId="10">[33]Массив!$B$9:$C$21</definedName>
    <definedName name="Массив_обл" localSheetId="21">[29]Массив!$B$9:$C$21</definedName>
    <definedName name="Массив_обл" localSheetId="19">[29]Массив!$B$9:$C$21</definedName>
    <definedName name="Массив_обл" localSheetId="58">[30]Массив!$B$9:$C$21</definedName>
    <definedName name="Массив_обл" localSheetId="59">[30]Массив!$B$9:$C$21</definedName>
    <definedName name="Массив_обл" localSheetId="69">[29]Массив!$B$9:$C$21</definedName>
    <definedName name="Массив_обл" localSheetId="67">[30]Массив!$B$9:$C$21</definedName>
    <definedName name="Массив_обл" localSheetId="68">[29]Массив!$B$9:$C$21</definedName>
    <definedName name="Массив_СвС">[34]свод_СвС!$C$12:$L$200</definedName>
    <definedName name="МАЪЛУМОТ" localSheetId="0">#REF!</definedName>
    <definedName name="МАЪЛУМОТ" localSheetId="1">#REF!</definedName>
    <definedName name="МАЪЛУМОТ" localSheetId="2">#REF!</definedName>
    <definedName name="МАЪЛУМОТ" localSheetId="3">#REF!</definedName>
    <definedName name="МАЪЛУМОТ" localSheetId="4">#REF!</definedName>
    <definedName name="МАЪЛУМОТ" localSheetId="5">#REF!</definedName>
    <definedName name="МАЪЛУМОТ" localSheetId="6">#REF!</definedName>
    <definedName name="МАЪЛУМОТ" localSheetId="21">#REF!</definedName>
    <definedName name="МАЪЛУМОТ" localSheetId="13">#REF!</definedName>
    <definedName name="МАЪЛУМОТ" localSheetId="14">#REF!</definedName>
    <definedName name="МАЪЛУМОТ" localSheetId="15">#REF!</definedName>
    <definedName name="МАЪЛУМОТ" localSheetId="16">#REF!</definedName>
    <definedName name="МАЪЛУМОТ" localSheetId="19">#REF!</definedName>
    <definedName name="МАЪЛУМОТ" localSheetId="25">#REF!</definedName>
    <definedName name="МАЪЛУМОТ" localSheetId="46">#REF!</definedName>
    <definedName name="МАЪЛУМОТ" localSheetId="55">#REF!</definedName>
    <definedName name="МАЪЛУМОТ" localSheetId="56">#REF!</definedName>
    <definedName name="МАЪЛУМОТ" localSheetId="57">#REF!</definedName>
    <definedName name="МАЪЛУМОТ" localSheetId="58">#REF!</definedName>
    <definedName name="МАЪЛУМОТ" localSheetId="59">#REF!</definedName>
    <definedName name="МАЪЛУМОТ" localSheetId="47">#REF!</definedName>
    <definedName name="МАЪЛУМОТ" localSheetId="48">#REF!</definedName>
    <definedName name="МАЪЛУМОТ" localSheetId="49">#REF!</definedName>
    <definedName name="МАЪЛУМОТ" localSheetId="50">#REF!</definedName>
    <definedName name="МАЪЛУМОТ" localSheetId="51">#REF!</definedName>
    <definedName name="МАЪЛУМОТ" localSheetId="52">#REF!</definedName>
    <definedName name="МАЪЛУМОТ" localSheetId="53">#REF!</definedName>
    <definedName name="МАЪЛУМОТ" localSheetId="54">#REF!</definedName>
    <definedName name="МАЪЛУМОТ" localSheetId="69">#REF!</definedName>
    <definedName name="МАЪЛУМОТ" localSheetId="61">#REF!</definedName>
    <definedName name="МАЪЛУМОТ" localSheetId="62">#REF!</definedName>
    <definedName name="МАЪЛУМОТ" localSheetId="65">#REF!</definedName>
    <definedName name="МАЪЛУМОТ" localSheetId="66">#REF!</definedName>
    <definedName name="МАЪЛУМОТ" localSheetId="67">#REF!</definedName>
    <definedName name="МАЪЛУМОТ" localSheetId="68">#REF!</definedName>
    <definedName name="мз" localSheetId="0">#REF!</definedName>
    <definedName name="мз" localSheetId="1">#REF!</definedName>
    <definedName name="мз" localSheetId="2">#REF!</definedName>
    <definedName name="мз" localSheetId="4">#REF!</definedName>
    <definedName name="мз" localSheetId="5">#REF!</definedName>
    <definedName name="мз" localSheetId="6">#REF!</definedName>
    <definedName name="мз" localSheetId="21">#REF!</definedName>
    <definedName name="мз" localSheetId="13">#REF!</definedName>
    <definedName name="мз" localSheetId="14">#REF!</definedName>
    <definedName name="мз" localSheetId="15">#REF!</definedName>
    <definedName name="мз" localSheetId="16">#REF!</definedName>
    <definedName name="мз" localSheetId="19">#REF!</definedName>
    <definedName name="мз" localSheetId="25">#REF!</definedName>
    <definedName name="мз" localSheetId="46">#REF!</definedName>
    <definedName name="мз" localSheetId="55">#REF!</definedName>
    <definedName name="мз" localSheetId="56">#REF!</definedName>
    <definedName name="мз" localSheetId="57">#REF!</definedName>
    <definedName name="мз" localSheetId="58">#REF!</definedName>
    <definedName name="мз" localSheetId="59">#REF!</definedName>
    <definedName name="мз" localSheetId="47">#REF!</definedName>
    <definedName name="мз" localSheetId="48">#REF!</definedName>
    <definedName name="мз" localSheetId="49">#REF!</definedName>
    <definedName name="мз" localSheetId="50">#REF!</definedName>
    <definedName name="мз" localSheetId="51">#REF!</definedName>
    <definedName name="мз" localSheetId="52">#REF!</definedName>
    <definedName name="мз" localSheetId="53">#REF!</definedName>
    <definedName name="мз" localSheetId="54">#REF!</definedName>
    <definedName name="мз" localSheetId="69">#REF!</definedName>
    <definedName name="мз" localSheetId="71">#REF!</definedName>
    <definedName name="мз" localSheetId="73">#REF!</definedName>
    <definedName name="мз" localSheetId="74">#REF!</definedName>
    <definedName name="мз" localSheetId="61">#REF!</definedName>
    <definedName name="мз" localSheetId="62">#REF!</definedName>
    <definedName name="мз" localSheetId="65">#REF!</definedName>
    <definedName name="мз" localSheetId="66">#REF!</definedName>
    <definedName name="мз" localSheetId="67">#REF!</definedName>
    <definedName name="мз" localSheetId="68">#REF!</definedName>
    <definedName name="МЗ_1" localSheetId="0">#REF!</definedName>
    <definedName name="МЗ_1" localSheetId="1">#REF!</definedName>
    <definedName name="МЗ_1" localSheetId="2">#REF!</definedName>
    <definedName name="МЗ_1" localSheetId="4">#REF!</definedName>
    <definedName name="МЗ_1" localSheetId="5">#REF!</definedName>
    <definedName name="МЗ_1" localSheetId="6">#REF!</definedName>
    <definedName name="МЗ_1" localSheetId="21">#REF!</definedName>
    <definedName name="МЗ_1" localSheetId="13">#REF!</definedName>
    <definedName name="МЗ_1" localSheetId="14">#REF!</definedName>
    <definedName name="МЗ_1" localSheetId="15">#REF!</definedName>
    <definedName name="МЗ_1" localSheetId="16">#REF!</definedName>
    <definedName name="МЗ_1" localSheetId="19">#REF!</definedName>
    <definedName name="МЗ_1" localSheetId="25">#REF!</definedName>
    <definedName name="МЗ_1" localSheetId="46">#REF!</definedName>
    <definedName name="МЗ_1" localSheetId="55">#REF!</definedName>
    <definedName name="МЗ_1" localSheetId="56">#REF!</definedName>
    <definedName name="МЗ_1" localSheetId="57">#REF!</definedName>
    <definedName name="МЗ_1" localSheetId="58">#REF!</definedName>
    <definedName name="МЗ_1" localSheetId="59">#REF!</definedName>
    <definedName name="МЗ_1" localSheetId="47">#REF!</definedName>
    <definedName name="МЗ_1" localSheetId="48">#REF!</definedName>
    <definedName name="МЗ_1" localSheetId="49">#REF!</definedName>
    <definedName name="МЗ_1" localSheetId="50">#REF!</definedName>
    <definedName name="МЗ_1" localSheetId="51">#REF!</definedName>
    <definedName name="МЗ_1" localSheetId="52">#REF!</definedName>
    <definedName name="МЗ_1" localSheetId="53">#REF!</definedName>
    <definedName name="МЗ_1" localSheetId="54">#REF!</definedName>
    <definedName name="МЗ_1" localSheetId="69">#REF!</definedName>
    <definedName name="МЗ_1" localSheetId="61">#REF!</definedName>
    <definedName name="МЗ_1" localSheetId="62">#REF!</definedName>
    <definedName name="МЗ_1" localSheetId="65">#REF!</definedName>
    <definedName name="МЗ_1" localSheetId="66">#REF!</definedName>
    <definedName name="МЗ_1" localSheetId="67">#REF!</definedName>
    <definedName name="МЗ_1" localSheetId="68">#REF!</definedName>
    <definedName name="МЗ_2" localSheetId="0">#REF!</definedName>
    <definedName name="МЗ_2" localSheetId="1">#REF!</definedName>
    <definedName name="МЗ_2" localSheetId="2">#REF!</definedName>
    <definedName name="МЗ_2" localSheetId="4">#REF!</definedName>
    <definedName name="МЗ_2" localSheetId="5">#REF!</definedName>
    <definedName name="МЗ_2" localSheetId="6">#REF!</definedName>
    <definedName name="МЗ_2" localSheetId="13">#REF!</definedName>
    <definedName name="МЗ_2" localSheetId="14">#REF!</definedName>
    <definedName name="МЗ_2" localSheetId="15">#REF!</definedName>
    <definedName name="МЗ_2" localSheetId="16">#REF!</definedName>
    <definedName name="МЗ_2" localSheetId="19">#REF!</definedName>
    <definedName name="МЗ_2" localSheetId="25">#REF!</definedName>
    <definedName name="МЗ_2" localSheetId="46">#REF!</definedName>
    <definedName name="МЗ_2" localSheetId="55">#REF!</definedName>
    <definedName name="МЗ_2" localSheetId="56">#REF!</definedName>
    <definedName name="МЗ_2" localSheetId="57">#REF!</definedName>
    <definedName name="МЗ_2" localSheetId="47">#REF!</definedName>
    <definedName name="МЗ_2" localSheetId="48">#REF!</definedName>
    <definedName name="МЗ_2" localSheetId="49">#REF!</definedName>
    <definedName name="МЗ_2" localSheetId="50">#REF!</definedName>
    <definedName name="МЗ_2" localSheetId="51">#REF!</definedName>
    <definedName name="МЗ_2" localSheetId="52">#REF!</definedName>
    <definedName name="МЗ_2" localSheetId="53">#REF!</definedName>
    <definedName name="МЗ_2" localSheetId="54">#REF!</definedName>
    <definedName name="МЗ_2" localSheetId="61">#REF!</definedName>
    <definedName name="МЗ_2" localSheetId="62">#REF!</definedName>
    <definedName name="МЗ_2" localSheetId="65">#REF!</definedName>
    <definedName name="МЗ_2" localSheetId="66">#REF!</definedName>
    <definedName name="МЗ_2" localSheetId="68">#REF!</definedName>
    <definedName name="миит" localSheetId="0">#REF!</definedName>
    <definedName name="миит" localSheetId="1">#REF!</definedName>
    <definedName name="миит" localSheetId="2">#REF!</definedName>
    <definedName name="миит" localSheetId="4">#REF!</definedName>
    <definedName name="миит" localSheetId="5">#REF!</definedName>
    <definedName name="миит" localSheetId="6">#REF!</definedName>
    <definedName name="миит" localSheetId="13">#REF!</definedName>
    <definedName name="миит" localSheetId="14">#REF!</definedName>
    <definedName name="миит" localSheetId="15">#REF!</definedName>
    <definedName name="миит" localSheetId="16">#REF!</definedName>
    <definedName name="миит" localSheetId="19">#REF!</definedName>
    <definedName name="миит" localSheetId="25">#REF!</definedName>
    <definedName name="миит" localSheetId="46">#REF!</definedName>
    <definedName name="миит" localSheetId="55">#REF!</definedName>
    <definedName name="миит" localSheetId="56">#REF!</definedName>
    <definedName name="миит" localSheetId="57">#REF!</definedName>
    <definedName name="миит" localSheetId="47">#REF!</definedName>
    <definedName name="миит" localSheetId="48">#REF!</definedName>
    <definedName name="миит" localSheetId="49">#REF!</definedName>
    <definedName name="миит" localSheetId="50">#REF!</definedName>
    <definedName name="миит" localSheetId="51">#REF!</definedName>
    <definedName name="миит" localSheetId="52">#REF!</definedName>
    <definedName name="миит" localSheetId="53">#REF!</definedName>
    <definedName name="миит" localSheetId="54">#REF!</definedName>
    <definedName name="миит" localSheetId="71">#REF!</definedName>
    <definedName name="миит" localSheetId="73">#REF!</definedName>
    <definedName name="миит" localSheetId="74">#REF!</definedName>
    <definedName name="миит" localSheetId="61">#REF!</definedName>
    <definedName name="миит" localSheetId="62">#REF!</definedName>
    <definedName name="миит" localSheetId="65">#REF!</definedName>
    <definedName name="миит" localSheetId="66">#REF!</definedName>
    <definedName name="миит" localSheetId="68">#REF!</definedName>
    <definedName name="минг" localSheetId="0">#REF!</definedName>
    <definedName name="минг" localSheetId="1">#REF!</definedName>
    <definedName name="минг" localSheetId="2">#REF!</definedName>
    <definedName name="минг" localSheetId="4">#REF!</definedName>
    <definedName name="минг" localSheetId="5">#REF!</definedName>
    <definedName name="минг" localSheetId="6">#REF!</definedName>
    <definedName name="минг" localSheetId="13">#REF!</definedName>
    <definedName name="минг" localSheetId="14">#REF!</definedName>
    <definedName name="минг" localSheetId="15">#REF!</definedName>
    <definedName name="минг" localSheetId="16">#REF!</definedName>
    <definedName name="минг" localSheetId="19">#REF!</definedName>
    <definedName name="минг" localSheetId="25">#REF!</definedName>
    <definedName name="минг" localSheetId="46">#REF!</definedName>
    <definedName name="минг" localSheetId="55">#REF!</definedName>
    <definedName name="минг" localSheetId="56">#REF!</definedName>
    <definedName name="минг" localSheetId="57">#REF!</definedName>
    <definedName name="минг" localSheetId="47">#REF!</definedName>
    <definedName name="минг" localSheetId="48">#REF!</definedName>
    <definedName name="минг" localSheetId="49">#REF!</definedName>
    <definedName name="минг" localSheetId="50">#REF!</definedName>
    <definedName name="минг" localSheetId="51">#REF!</definedName>
    <definedName name="минг" localSheetId="52">#REF!</definedName>
    <definedName name="минг" localSheetId="53">#REF!</definedName>
    <definedName name="минг" localSheetId="54">#REF!</definedName>
    <definedName name="минг" localSheetId="61">#REF!</definedName>
    <definedName name="минг" localSheetId="62">#REF!</definedName>
    <definedName name="минг" localSheetId="65">#REF!</definedName>
    <definedName name="минг" localSheetId="66">#REF!</definedName>
    <definedName name="минг" localSheetId="68">#REF!</definedName>
    <definedName name="мингча" localSheetId="0">#REF!</definedName>
    <definedName name="мингча" localSheetId="1">#REF!</definedName>
    <definedName name="мингча" localSheetId="2">#REF!</definedName>
    <definedName name="мингча" localSheetId="4">#REF!</definedName>
    <definedName name="мингча" localSheetId="5">#REF!</definedName>
    <definedName name="мингча" localSheetId="6">#REF!</definedName>
    <definedName name="мингча" localSheetId="13">#REF!</definedName>
    <definedName name="мингча" localSheetId="14">#REF!</definedName>
    <definedName name="мингча" localSheetId="15">#REF!</definedName>
    <definedName name="мингча" localSheetId="16">#REF!</definedName>
    <definedName name="мингча" localSheetId="19">#REF!</definedName>
    <definedName name="мингча" localSheetId="25">#REF!</definedName>
    <definedName name="мингча" localSheetId="46">#REF!</definedName>
    <definedName name="мингча" localSheetId="55">#REF!</definedName>
    <definedName name="мингча" localSheetId="56">#REF!</definedName>
    <definedName name="мингча" localSheetId="57">#REF!</definedName>
    <definedName name="мингча" localSheetId="47">#REF!</definedName>
    <definedName name="мингча" localSheetId="48">#REF!</definedName>
    <definedName name="мингча" localSheetId="49">#REF!</definedName>
    <definedName name="мингча" localSheetId="50">#REF!</definedName>
    <definedName name="мингча" localSheetId="51">#REF!</definedName>
    <definedName name="мингча" localSheetId="52">#REF!</definedName>
    <definedName name="мингча" localSheetId="53">#REF!</definedName>
    <definedName name="мингча" localSheetId="54">#REF!</definedName>
    <definedName name="мингча" localSheetId="61">#REF!</definedName>
    <definedName name="мингча" localSheetId="62">#REF!</definedName>
    <definedName name="мингча" localSheetId="65">#REF!</definedName>
    <definedName name="мингча" localSheetId="66">#REF!</definedName>
    <definedName name="мингча" localSheetId="68">#REF!</definedName>
    <definedName name="Минимал_1" localSheetId="0">#REF!</definedName>
    <definedName name="Минимал_1" localSheetId="1">#REF!</definedName>
    <definedName name="Минимал_1" localSheetId="2">#REF!</definedName>
    <definedName name="Минимал_1" localSheetId="4">#REF!</definedName>
    <definedName name="Минимал_1" localSheetId="5">#REF!</definedName>
    <definedName name="Минимал_1" localSheetId="6">#REF!</definedName>
    <definedName name="Минимал_1" localSheetId="13">#REF!</definedName>
    <definedName name="Минимал_1" localSheetId="14">#REF!</definedName>
    <definedName name="Минимал_1" localSheetId="15">#REF!</definedName>
    <definedName name="Минимал_1" localSheetId="16">#REF!</definedName>
    <definedName name="Минимал_1" localSheetId="19">#REF!</definedName>
    <definedName name="Минимал_1" localSheetId="25">#REF!</definedName>
    <definedName name="Минимал_1" localSheetId="46">#REF!</definedName>
    <definedName name="Минимал_1" localSheetId="55">#REF!</definedName>
    <definedName name="Минимал_1" localSheetId="56">#REF!</definedName>
    <definedName name="Минимал_1" localSheetId="57">#REF!</definedName>
    <definedName name="Минимал_1" localSheetId="47">#REF!</definedName>
    <definedName name="Минимал_1" localSheetId="48">#REF!</definedName>
    <definedName name="Минимал_1" localSheetId="49">#REF!</definedName>
    <definedName name="Минимал_1" localSheetId="50">#REF!</definedName>
    <definedName name="Минимал_1" localSheetId="51">#REF!</definedName>
    <definedName name="Минимал_1" localSheetId="52">#REF!</definedName>
    <definedName name="Минимал_1" localSheetId="53">#REF!</definedName>
    <definedName name="Минимал_1" localSheetId="54">#REF!</definedName>
    <definedName name="Минимал_1" localSheetId="61">#REF!</definedName>
    <definedName name="Минимал_1" localSheetId="62">#REF!</definedName>
    <definedName name="Минимал_1" localSheetId="65">#REF!</definedName>
    <definedName name="Минимал_1" localSheetId="66">#REF!</definedName>
    <definedName name="Минимал_1" localSheetId="68">#REF!</definedName>
    <definedName name="Минимал_2" localSheetId="0">#REF!</definedName>
    <definedName name="Минимал_2" localSheetId="1">#REF!</definedName>
    <definedName name="Минимал_2" localSheetId="2">#REF!</definedName>
    <definedName name="Минимал_2" localSheetId="4">#REF!</definedName>
    <definedName name="Минимал_2" localSheetId="5">#REF!</definedName>
    <definedName name="Минимал_2" localSheetId="6">#REF!</definedName>
    <definedName name="Минимал_2" localSheetId="13">#REF!</definedName>
    <definedName name="Минимал_2" localSheetId="14">#REF!</definedName>
    <definedName name="Минимал_2" localSheetId="15">#REF!</definedName>
    <definedName name="Минимал_2" localSheetId="16">#REF!</definedName>
    <definedName name="Минимал_2" localSheetId="19">#REF!</definedName>
    <definedName name="Минимал_2" localSheetId="25">#REF!</definedName>
    <definedName name="Минимал_2" localSheetId="46">#REF!</definedName>
    <definedName name="Минимал_2" localSheetId="55">#REF!</definedName>
    <definedName name="Минимал_2" localSheetId="56">#REF!</definedName>
    <definedName name="Минимал_2" localSheetId="57">#REF!</definedName>
    <definedName name="Минимал_2" localSheetId="47">#REF!</definedName>
    <definedName name="Минимал_2" localSheetId="48">#REF!</definedName>
    <definedName name="Минимал_2" localSheetId="49">#REF!</definedName>
    <definedName name="Минимал_2" localSheetId="50">#REF!</definedName>
    <definedName name="Минимал_2" localSheetId="51">#REF!</definedName>
    <definedName name="Минимал_2" localSheetId="52">#REF!</definedName>
    <definedName name="Минимал_2" localSheetId="53">#REF!</definedName>
    <definedName name="Минимал_2" localSheetId="54">#REF!</definedName>
    <definedName name="Минимал_2" localSheetId="61">#REF!</definedName>
    <definedName name="Минимал_2" localSheetId="62">#REF!</definedName>
    <definedName name="Минимал_2" localSheetId="65">#REF!</definedName>
    <definedName name="Минимал_2" localSheetId="66">#REF!</definedName>
    <definedName name="Минимал_2" localSheetId="68">#REF!</definedName>
    <definedName name="мир" localSheetId="0">#REF!</definedName>
    <definedName name="мир" localSheetId="1">#REF!</definedName>
    <definedName name="мир" localSheetId="2">#REF!</definedName>
    <definedName name="мир" localSheetId="4">#REF!</definedName>
    <definedName name="мир" localSheetId="5">#REF!</definedName>
    <definedName name="мир" localSheetId="6">#REF!</definedName>
    <definedName name="мир" localSheetId="13">#REF!</definedName>
    <definedName name="мир" localSheetId="14">#REF!</definedName>
    <definedName name="мир" localSheetId="15">#REF!</definedName>
    <definedName name="мир" localSheetId="16">#REF!</definedName>
    <definedName name="мир" localSheetId="19">#REF!</definedName>
    <definedName name="мир" localSheetId="25">#REF!</definedName>
    <definedName name="мир" localSheetId="46">#REF!</definedName>
    <definedName name="мир" localSheetId="55">#REF!</definedName>
    <definedName name="мир" localSheetId="56">#REF!</definedName>
    <definedName name="мир" localSheetId="57">#REF!</definedName>
    <definedName name="мир" localSheetId="47">#REF!</definedName>
    <definedName name="мир" localSheetId="48">#REF!</definedName>
    <definedName name="мир" localSheetId="49">#REF!</definedName>
    <definedName name="мир" localSheetId="50">#REF!</definedName>
    <definedName name="мир" localSheetId="51">#REF!</definedName>
    <definedName name="мир" localSheetId="52">#REF!</definedName>
    <definedName name="мир" localSheetId="53">#REF!</definedName>
    <definedName name="мир" localSheetId="54">#REF!</definedName>
    <definedName name="мир" localSheetId="61">#REF!</definedName>
    <definedName name="мир" localSheetId="62">#REF!</definedName>
    <definedName name="мир" localSheetId="65">#REF!</definedName>
    <definedName name="мир" localSheetId="66">#REF!</definedName>
    <definedName name="мир" localSheetId="68">#REF!</definedName>
    <definedName name="мм" localSheetId="0">#REF!</definedName>
    <definedName name="мм" localSheetId="1">#REF!</definedName>
    <definedName name="мм" localSheetId="2">#REF!</definedName>
    <definedName name="мм" localSheetId="4">#REF!</definedName>
    <definedName name="мм" localSheetId="5">#REF!</definedName>
    <definedName name="мм" localSheetId="6">#REF!</definedName>
    <definedName name="мм" localSheetId="13">#REF!</definedName>
    <definedName name="мм" localSheetId="14">#REF!</definedName>
    <definedName name="мм" localSheetId="15">#REF!</definedName>
    <definedName name="мм" localSheetId="16">#REF!</definedName>
    <definedName name="мм" localSheetId="19">#REF!</definedName>
    <definedName name="мм" localSheetId="25">#REF!</definedName>
    <definedName name="мм" localSheetId="46">#REF!</definedName>
    <definedName name="мм" localSheetId="55">#REF!</definedName>
    <definedName name="мм" localSheetId="56">#REF!</definedName>
    <definedName name="мм" localSheetId="57">#REF!</definedName>
    <definedName name="мм" localSheetId="47">#REF!</definedName>
    <definedName name="мм" localSheetId="48">#REF!</definedName>
    <definedName name="мм" localSheetId="49">#REF!</definedName>
    <definedName name="мм" localSheetId="50">#REF!</definedName>
    <definedName name="мм" localSheetId="51">#REF!</definedName>
    <definedName name="мм" localSheetId="52">#REF!</definedName>
    <definedName name="мм" localSheetId="53">#REF!</definedName>
    <definedName name="мм" localSheetId="54">#REF!</definedName>
    <definedName name="мм" localSheetId="61">#REF!</definedName>
    <definedName name="мм" localSheetId="62">#REF!</definedName>
    <definedName name="мм" localSheetId="65">#REF!</definedName>
    <definedName name="мм" localSheetId="66">#REF!</definedName>
    <definedName name="мм" localSheetId="68">#REF!</definedName>
    <definedName name="ммм" localSheetId="0">#REF!</definedName>
    <definedName name="ммм" localSheetId="1">#REF!</definedName>
    <definedName name="ммм" localSheetId="2">#REF!</definedName>
    <definedName name="ммм" localSheetId="4">#REF!</definedName>
    <definedName name="ммм" localSheetId="5">#REF!</definedName>
    <definedName name="ммм" localSheetId="6">#REF!</definedName>
    <definedName name="ммм" localSheetId="13">#REF!</definedName>
    <definedName name="ммм" localSheetId="14">#REF!</definedName>
    <definedName name="ммм" localSheetId="15">#REF!</definedName>
    <definedName name="ммм" localSheetId="16">#REF!</definedName>
    <definedName name="ммм" localSheetId="19">#REF!</definedName>
    <definedName name="ммм" localSheetId="25">#REF!</definedName>
    <definedName name="ммм" localSheetId="46">#REF!</definedName>
    <definedName name="ммм" localSheetId="55">#REF!</definedName>
    <definedName name="ммм" localSheetId="56">#REF!</definedName>
    <definedName name="ммм" localSheetId="57">#REF!</definedName>
    <definedName name="ммм" localSheetId="47">#REF!</definedName>
    <definedName name="ммм" localSheetId="48">#REF!</definedName>
    <definedName name="ммм" localSheetId="49">#REF!</definedName>
    <definedName name="ммм" localSheetId="50">#REF!</definedName>
    <definedName name="ммм" localSheetId="51">#REF!</definedName>
    <definedName name="ммм" localSheetId="52">#REF!</definedName>
    <definedName name="ммм" localSheetId="53">#REF!</definedName>
    <definedName name="ммм" localSheetId="54">#REF!</definedName>
    <definedName name="ммм" localSheetId="61">#REF!</definedName>
    <definedName name="ммм" localSheetId="62">#REF!</definedName>
    <definedName name="ммм" localSheetId="65">#REF!</definedName>
    <definedName name="ммм" localSheetId="66">#REF!</definedName>
    <definedName name="ммм" localSheetId="68">#REF!</definedName>
    <definedName name="мммм" localSheetId="0">#REF!</definedName>
    <definedName name="мммм" localSheetId="1">#REF!</definedName>
    <definedName name="мммм" localSheetId="2">#REF!</definedName>
    <definedName name="мммм" localSheetId="4">#REF!</definedName>
    <definedName name="мммм" localSheetId="5">#REF!</definedName>
    <definedName name="мммм" localSheetId="6">#REF!</definedName>
    <definedName name="мммм" localSheetId="13">#REF!</definedName>
    <definedName name="мммм" localSheetId="14">#REF!</definedName>
    <definedName name="мммм" localSheetId="15">#REF!</definedName>
    <definedName name="мммм" localSheetId="16">#REF!</definedName>
    <definedName name="мммм" localSheetId="19">#REF!</definedName>
    <definedName name="мммм" localSheetId="25">#REF!</definedName>
    <definedName name="мммм" localSheetId="46">#REF!</definedName>
    <definedName name="мммм" localSheetId="55">#REF!</definedName>
    <definedName name="мммм" localSheetId="56">#REF!</definedName>
    <definedName name="мммм" localSheetId="57">#REF!</definedName>
    <definedName name="мммм" localSheetId="47">#REF!</definedName>
    <definedName name="мммм" localSheetId="48">#REF!</definedName>
    <definedName name="мммм" localSheetId="49">#REF!</definedName>
    <definedName name="мммм" localSheetId="50">#REF!</definedName>
    <definedName name="мммм" localSheetId="51">#REF!</definedName>
    <definedName name="мммм" localSheetId="52">#REF!</definedName>
    <definedName name="мммм" localSheetId="53">#REF!</definedName>
    <definedName name="мммм" localSheetId="54">#REF!</definedName>
    <definedName name="мммм" localSheetId="61">#REF!</definedName>
    <definedName name="мммм" localSheetId="62">#REF!</definedName>
    <definedName name="мммм" localSheetId="65">#REF!</definedName>
    <definedName name="мммм" localSheetId="66">#REF!</definedName>
    <definedName name="мммм" localSheetId="68">#REF!</definedName>
    <definedName name="ммммм" localSheetId="0">#REF!</definedName>
    <definedName name="ммммм" localSheetId="1">#REF!</definedName>
    <definedName name="ммммм" localSheetId="2">#REF!</definedName>
    <definedName name="ммммм" localSheetId="4">#REF!</definedName>
    <definedName name="ммммм" localSheetId="5">#REF!</definedName>
    <definedName name="ммммм" localSheetId="6">#REF!</definedName>
    <definedName name="ммммм" localSheetId="13">#REF!</definedName>
    <definedName name="ммммм" localSheetId="14">#REF!</definedName>
    <definedName name="ммммм" localSheetId="15">#REF!</definedName>
    <definedName name="ммммм" localSheetId="16">#REF!</definedName>
    <definedName name="ммммм" localSheetId="19">#REF!</definedName>
    <definedName name="ммммм" localSheetId="25">#REF!</definedName>
    <definedName name="ммммм" localSheetId="46">#REF!</definedName>
    <definedName name="ммммм" localSheetId="55">#REF!</definedName>
    <definedName name="ммммм" localSheetId="56">#REF!</definedName>
    <definedName name="ммммм" localSheetId="57">#REF!</definedName>
    <definedName name="ммммм" localSheetId="47">#REF!</definedName>
    <definedName name="ммммм" localSheetId="48">#REF!</definedName>
    <definedName name="ммммм" localSheetId="49">#REF!</definedName>
    <definedName name="ммммм" localSheetId="50">#REF!</definedName>
    <definedName name="ммммм" localSheetId="51">#REF!</definedName>
    <definedName name="ммммм" localSheetId="52">#REF!</definedName>
    <definedName name="ммммм" localSheetId="53">#REF!</definedName>
    <definedName name="ммммм" localSheetId="54">#REF!</definedName>
    <definedName name="ммммм" localSheetId="61">#REF!</definedName>
    <definedName name="ммммм" localSheetId="62">#REF!</definedName>
    <definedName name="ммммм" localSheetId="65">#REF!</definedName>
    <definedName name="ммммм" localSheetId="66">#REF!</definedName>
    <definedName name="ммммм" localSheetId="68">#REF!</definedName>
    <definedName name="мф" localSheetId="0">#REF!</definedName>
    <definedName name="мф" localSheetId="1">#REF!</definedName>
    <definedName name="мф" localSheetId="2">#REF!</definedName>
    <definedName name="мф" localSheetId="4">#REF!</definedName>
    <definedName name="мф" localSheetId="5">#REF!</definedName>
    <definedName name="мф" localSheetId="6">#REF!</definedName>
    <definedName name="мф" localSheetId="13">#REF!</definedName>
    <definedName name="мф" localSheetId="14">#REF!</definedName>
    <definedName name="мф" localSheetId="15">#REF!</definedName>
    <definedName name="мф" localSheetId="16">#REF!</definedName>
    <definedName name="мф" localSheetId="19">#REF!</definedName>
    <definedName name="мф" localSheetId="25">#REF!</definedName>
    <definedName name="мф" localSheetId="46">#REF!</definedName>
    <definedName name="мф" localSheetId="55">#REF!</definedName>
    <definedName name="мф" localSheetId="56">#REF!</definedName>
    <definedName name="мф" localSheetId="57">#REF!</definedName>
    <definedName name="мф" localSheetId="47">#REF!</definedName>
    <definedName name="мф" localSheetId="48">#REF!</definedName>
    <definedName name="мф" localSheetId="49">#REF!</definedName>
    <definedName name="мф" localSheetId="50">#REF!</definedName>
    <definedName name="мф" localSheetId="51">#REF!</definedName>
    <definedName name="мф" localSheetId="52">#REF!</definedName>
    <definedName name="мф" localSheetId="53">#REF!</definedName>
    <definedName name="мф" localSheetId="54">#REF!</definedName>
    <definedName name="мф" localSheetId="61">#REF!</definedName>
    <definedName name="мф" localSheetId="62">#REF!</definedName>
    <definedName name="мф" localSheetId="65">#REF!</definedName>
    <definedName name="мф" localSheetId="66">#REF!</definedName>
    <definedName name="мф" localSheetId="68">#REF!</definedName>
    <definedName name="мфу02" localSheetId="0">#REF!</definedName>
    <definedName name="мфу02" localSheetId="1">#REF!</definedName>
    <definedName name="мфу02" localSheetId="2">#REF!</definedName>
    <definedName name="мфу02" localSheetId="4">#REF!</definedName>
    <definedName name="мфу02" localSheetId="5">#REF!</definedName>
    <definedName name="мфу02" localSheetId="6">#REF!</definedName>
    <definedName name="мфу02" localSheetId="13">#REF!</definedName>
    <definedName name="мфу02" localSheetId="14">#REF!</definedName>
    <definedName name="мфу02" localSheetId="15">#REF!</definedName>
    <definedName name="мфу02" localSheetId="16">#REF!</definedName>
    <definedName name="мфу02" localSheetId="19">#REF!</definedName>
    <definedName name="мфу02" localSheetId="25">#REF!</definedName>
    <definedName name="мфу02" localSheetId="46">#REF!</definedName>
    <definedName name="мфу02" localSheetId="55">#REF!</definedName>
    <definedName name="мфу02" localSheetId="56">#REF!</definedName>
    <definedName name="мфу02" localSheetId="57">#REF!</definedName>
    <definedName name="мфу02" localSheetId="47">#REF!</definedName>
    <definedName name="мфу02" localSheetId="48">#REF!</definedName>
    <definedName name="мфу02" localSheetId="49">#REF!</definedName>
    <definedName name="мфу02" localSheetId="50">#REF!</definedName>
    <definedName name="мфу02" localSheetId="51">#REF!</definedName>
    <definedName name="мфу02" localSheetId="52">#REF!</definedName>
    <definedName name="мфу02" localSheetId="53">#REF!</definedName>
    <definedName name="мфу02" localSheetId="54">#REF!</definedName>
    <definedName name="мфу02" localSheetId="61">#REF!</definedName>
    <definedName name="мфу02" localSheetId="62">#REF!</definedName>
    <definedName name="мфу02" localSheetId="65">#REF!</definedName>
    <definedName name="мфу02" localSheetId="66">#REF!</definedName>
    <definedName name="мфу02" localSheetId="68">#REF!</definedName>
    <definedName name="навои" localSheetId="0">#REF!</definedName>
    <definedName name="навои" localSheetId="1">#REF!</definedName>
    <definedName name="навои" localSheetId="2">#REF!</definedName>
    <definedName name="навои" localSheetId="4">#REF!</definedName>
    <definedName name="навои" localSheetId="5">#REF!</definedName>
    <definedName name="навои" localSheetId="6">#REF!</definedName>
    <definedName name="навои" localSheetId="13">#REF!</definedName>
    <definedName name="навои" localSheetId="14">#REF!</definedName>
    <definedName name="навои" localSheetId="15">#REF!</definedName>
    <definedName name="навои" localSheetId="16">#REF!</definedName>
    <definedName name="навои" localSheetId="19">#REF!</definedName>
    <definedName name="навои" localSheetId="25">#REF!</definedName>
    <definedName name="навои" localSheetId="46">#REF!</definedName>
    <definedName name="навои" localSheetId="55">#REF!</definedName>
    <definedName name="навои" localSheetId="56">#REF!</definedName>
    <definedName name="навои" localSheetId="57">#REF!</definedName>
    <definedName name="навои" localSheetId="47">#REF!</definedName>
    <definedName name="навои" localSheetId="48">#REF!</definedName>
    <definedName name="навои" localSheetId="49">#REF!</definedName>
    <definedName name="навои" localSheetId="50">#REF!</definedName>
    <definedName name="навои" localSheetId="51">#REF!</definedName>
    <definedName name="навои" localSheetId="52">#REF!</definedName>
    <definedName name="навои" localSheetId="53">#REF!</definedName>
    <definedName name="навои" localSheetId="54">#REF!</definedName>
    <definedName name="навои" localSheetId="71">#REF!</definedName>
    <definedName name="навои" localSheetId="73">#REF!</definedName>
    <definedName name="навои" localSheetId="74">#REF!</definedName>
    <definedName name="навои" localSheetId="61">#REF!</definedName>
    <definedName name="навои" localSheetId="62">#REF!</definedName>
    <definedName name="навои" localSheetId="65">#REF!</definedName>
    <definedName name="навои" localSheetId="66">#REF!</definedName>
    <definedName name="навои" localSheetId="68">#REF!</definedName>
    <definedName name="Навоий" localSheetId="0">#REF!</definedName>
    <definedName name="Навоий" localSheetId="1">#REF!</definedName>
    <definedName name="Навоий" localSheetId="2">#REF!</definedName>
    <definedName name="Навоий" localSheetId="4">#REF!</definedName>
    <definedName name="Навоий" localSheetId="5">#REF!</definedName>
    <definedName name="Навоий" localSheetId="6">#REF!</definedName>
    <definedName name="Навоий" localSheetId="13">#REF!</definedName>
    <definedName name="Навоий" localSheetId="14">#REF!</definedName>
    <definedName name="Навоий" localSheetId="15">#REF!</definedName>
    <definedName name="Навоий" localSheetId="16">#REF!</definedName>
    <definedName name="Навоий" localSheetId="19">#REF!</definedName>
    <definedName name="Навоий" localSheetId="25">#REF!</definedName>
    <definedName name="Навоий" localSheetId="46">#REF!</definedName>
    <definedName name="Навоий" localSheetId="55">#REF!</definedName>
    <definedName name="Навоий" localSheetId="56">#REF!</definedName>
    <definedName name="Навоий" localSheetId="57">#REF!</definedName>
    <definedName name="Навоий" localSheetId="47">#REF!</definedName>
    <definedName name="Навоий" localSheetId="48">#REF!</definedName>
    <definedName name="Навоий" localSheetId="49">#REF!</definedName>
    <definedName name="Навоий" localSheetId="50">#REF!</definedName>
    <definedName name="Навоий" localSheetId="51">#REF!</definedName>
    <definedName name="Навоий" localSheetId="52">#REF!</definedName>
    <definedName name="Навоий" localSheetId="53">#REF!</definedName>
    <definedName name="Навоий" localSheetId="54">#REF!</definedName>
    <definedName name="Навоий" localSheetId="71">#REF!</definedName>
    <definedName name="Навоий" localSheetId="73">#REF!</definedName>
    <definedName name="Навоий" localSheetId="74">#REF!</definedName>
    <definedName name="Навоий" localSheetId="61">#REF!</definedName>
    <definedName name="Навоий" localSheetId="62">#REF!</definedName>
    <definedName name="Навоий" localSheetId="65">#REF!</definedName>
    <definedName name="Навоий" localSheetId="66">#REF!</definedName>
    <definedName name="Навоий" localSheetId="68">#REF!</definedName>
    <definedName name="наман" localSheetId="0">#REF!</definedName>
    <definedName name="наман" localSheetId="1">#REF!</definedName>
    <definedName name="наман" localSheetId="2">#REF!</definedName>
    <definedName name="наман" localSheetId="4">#REF!</definedName>
    <definedName name="наман" localSheetId="5">#REF!</definedName>
    <definedName name="наман" localSheetId="6">#REF!</definedName>
    <definedName name="наман" localSheetId="13">#REF!</definedName>
    <definedName name="наман" localSheetId="14">#REF!</definedName>
    <definedName name="наман" localSheetId="15">#REF!</definedName>
    <definedName name="наман" localSheetId="16">#REF!</definedName>
    <definedName name="наман" localSheetId="19">#REF!</definedName>
    <definedName name="наман" localSheetId="25">#REF!</definedName>
    <definedName name="наман" localSheetId="46">#REF!</definedName>
    <definedName name="наман" localSheetId="55">#REF!</definedName>
    <definedName name="наман" localSheetId="56">#REF!</definedName>
    <definedName name="наман" localSheetId="57">#REF!</definedName>
    <definedName name="наман" localSheetId="47">#REF!</definedName>
    <definedName name="наман" localSheetId="48">#REF!</definedName>
    <definedName name="наман" localSheetId="49">#REF!</definedName>
    <definedName name="наман" localSheetId="50">#REF!</definedName>
    <definedName name="наман" localSheetId="51">#REF!</definedName>
    <definedName name="наман" localSheetId="52">#REF!</definedName>
    <definedName name="наман" localSheetId="53">#REF!</definedName>
    <definedName name="наман" localSheetId="54">#REF!</definedName>
    <definedName name="наман" localSheetId="71">#REF!</definedName>
    <definedName name="наман" localSheetId="73">#REF!</definedName>
    <definedName name="наман" localSheetId="74">#REF!</definedName>
    <definedName name="наман" localSheetId="61">#REF!</definedName>
    <definedName name="наман" localSheetId="62">#REF!</definedName>
    <definedName name="наман" localSheetId="65">#REF!</definedName>
    <definedName name="наман" localSheetId="66">#REF!</definedName>
    <definedName name="наман" localSheetId="68">#REF!</definedName>
    <definedName name="Наманган" localSheetId="0">#REF!</definedName>
    <definedName name="Наманган" localSheetId="1">#REF!</definedName>
    <definedName name="Наманган" localSheetId="2">#REF!</definedName>
    <definedName name="Наманган" localSheetId="4">#REF!</definedName>
    <definedName name="Наманган" localSheetId="5">#REF!</definedName>
    <definedName name="Наманган" localSheetId="6">#REF!</definedName>
    <definedName name="Наманган" localSheetId="13">#REF!</definedName>
    <definedName name="Наманган" localSheetId="14">#REF!</definedName>
    <definedName name="Наманган" localSheetId="15">#REF!</definedName>
    <definedName name="Наманган" localSheetId="16">#REF!</definedName>
    <definedName name="Наманган" localSheetId="19">#REF!</definedName>
    <definedName name="Наманган" localSheetId="25">#REF!</definedName>
    <definedName name="Наманган" localSheetId="46">#REF!</definedName>
    <definedName name="Наманган" localSheetId="55">#REF!</definedName>
    <definedName name="Наманган" localSheetId="56">#REF!</definedName>
    <definedName name="Наманган" localSheetId="57">#REF!</definedName>
    <definedName name="Наманган" localSheetId="47">#REF!</definedName>
    <definedName name="Наманган" localSheetId="48">#REF!</definedName>
    <definedName name="Наманган" localSheetId="49">#REF!</definedName>
    <definedName name="Наманган" localSheetId="50">#REF!</definedName>
    <definedName name="Наманган" localSheetId="51">#REF!</definedName>
    <definedName name="Наманган" localSheetId="52">#REF!</definedName>
    <definedName name="Наманган" localSheetId="53">#REF!</definedName>
    <definedName name="Наманган" localSheetId="54">#REF!</definedName>
    <definedName name="Наманган" localSheetId="71">#REF!</definedName>
    <definedName name="Наманган" localSheetId="73">#REF!</definedName>
    <definedName name="Наманган" localSheetId="74">#REF!</definedName>
    <definedName name="Наманган" localSheetId="61">#REF!</definedName>
    <definedName name="Наманган" localSheetId="62">#REF!</definedName>
    <definedName name="Наманган" localSheetId="65">#REF!</definedName>
    <definedName name="Наманган" localSheetId="66">#REF!</definedName>
    <definedName name="Наманган" localSheetId="68">#REF!</definedName>
    <definedName name="неукв" localSheetId="0">#REF!</definedName>
    <definedName name="неукв" localSheetId="1">#REF!</definedName>
    <definedName name="неукв" localSheetId="2">#REF!</definedName>
    <definedName name="неукв" localSheetId="4">#REF!</definedName>
    <definedName name="неукв" localSheetId="5">#REF!</definedName>
    <definedName name="неукв" localSheetId="6">#REF!</definedName>
    <definedName name="неукв" localSheetId="13">#REF!</definedName>
    <definedName name="неукв" localSheetId="14">#REF!</definedName>
    <definedName name="неукв" localSheetId="15">#REF!</definedName>
    <definedName name="неукв" localSheetId="16">#REF!</definedName>
    <definedName name="неукв" localSheetId="19">#REF!</definedName>
    <definedName name="неукв" localSheetId="46">#REF!</definedName>
    <definedName name="неукв" localSheetId="55">#REF!</definedName>
    <definedName name="неукв" localSheetId="56">#REF!</definedName>
    <definedName name="неукв" localSheetId="57">#REF!</definedName>
    <definedName name="неукв" localSheetId="58">#REF!</definedName>
    <definedName name="неукв" localSheetId="59">#REF!</definedName>
    <definedName name="неукв" localSheetId="47">#REF!</definedName>
    <definedName name="неукв" localSheetId="48">#REF!</definedName>
    <definedName name="неукв" localSheetId="49">#REF!</definedName>
    <definedName name="неукв" localSheetId="50">#REF!</definedName>
    <definedName name="неукв" localSheetId="51">#REF!</definedName>
    <definedName name="неукв" localSheetId="52">#REF!</definedName>
    <definedName name="неукв" localSheetId="53">#REF!</definedName>
    <definedName name="неукв" localSheetId="54">#REF!</definedName>
    <definedName name="неукв" localSheetId="69">#REF!</definedName>
    <definedName name="неукв" localSheetId="61">#REF!</definedName>
    <definedName name="неукв" localSheetId="62">#REF!</definedName>
    <definedName name="неукв" localSheetId="65">#REF!</definedName>
    <definedName name="неукв" localSheetId="66">#REF!</definedName>
    <definedName name="неукв" localSheetId="67">#REF!</definedName>
    <definedName name="неукв" localSheetId="68">#REF!</definedName>
    <definedName name="нилуфар" localSheetId="0">#REF!</definedName>
    <definedName name="нилуфар" localSheetId="1">#REF!</definedName>
    <definedName name="нилуфар" localSheetId="2">#REF!</definedName>
    <definedName name="нилуфар" localSheetId="4">#REF!</definedName>
    <definedName name="нилуфар" localSheetId="5">#REF!</definedName>
    <definedName name="нилуфар" localSheetId="6">#REF!</definedName>
    <definedName name="нилуфар" localSheetId="13">#REF!</definedName>
    <definedName name="нилуфар" localSheetId="14">#REF!</definedName>
    <definedName name="нилуфар" localSheetId="15">#REF!</definedName>
    <definedName name="нилуфар" localSheetId="16">#REF!</definedName>
    <definedName name="нилуфар" localSheetId="19">#REF!</definedName>
    <definedName name="нилуфар" localSheetId="25">#REF!</definedName>
    <definedName name="нилуфар" localSheetId="46">#REF!</definedName>
    <definedName name="нилуфар" localSheetId="55">#REF!</definedName>
    <definedName name="нилуфар" localSheetId="56">#REF!</definedName>
    <definedName name="нилуфар" localSheetId="57">#REF!</definedName>
    <definedName name="нилуфар" localSheetId="47">#REF!</definedName>
    <definedName name="нилуфар" localSheetId="48">#REF!</definedName>
    <definedName name="нилуфар" localSheetId="49">#REF!</definedName>
    <definedName name="нилуфар" localSheetId="50">#REF!</definedName>
    <definedName name="нилуфар" localSheetId="51">#REF!</definedName>
    <definedName name="нилуфар" localSheetId="52">#REF!</definedName>
    <definedName name="нилуфар" localSheetId="53">#REF!</definedName>
    <definedName name="нилуфар" localSheetId="54">#REF!</definedName>
    <definedName name="нилуфар" localSheetId="71">#REF!</definedName>
    <definedName name="нилуфар" localSheetId="73">#REF!</definedName>
    <definedName name="нилуфар" localSheetId="74">#REF!</definedName>
    <definedName name="нилуфар" localSheetId="61">#REF!</definedName>
    <definedName name="нилуфар" localSheetId="62">#REF!</definedName>
    <definedName name="нилуфар" localSheetId="65">#REF!</definedName>
    <definedName name="нилуфар" localSheetId="66">#REF!</definedName>
    <definedName name="нилуфар" localSheetId="68">#REF!</definedName>
    <definedName name="нн" localSheetId="0">#REF!</definedName>
    <definedName name="нн" localSheetId="1">#REF!</definedName>
    <definedName name="нн" localSheetId="2">#REF!</definedName>
    <definedName name="нн" localSheetId="4">#REF!</definedName>
    <definedName name="нн" localSheetId="5">#REF!</definedName>
    <definedName name="нн" localSheetId="6">#REF!</definedName>
    <definedName name="нн" localSheetId="13">#REF!</definedName>
    <definedName name="нн" localSheetId="14">#REF!</definedName>
    <definedName name="нн" localSheetId="15">#REF!</definedName>
    <definedName name="нн" localSheetId="16">#REF!</definedName>
    <definedName name="нн" localSheetId="19">#REF!</definedName>
    <definedName name="нн" localSheetId="25">#REF!</definedName>
    <definedName name="нн" localSheetId="46">#REF!</definedName>
    <definedName name="нн" localSheetId="55">#REF!</definedName>
    <definedName name="нн" localSheetId="56">#REF!</definedName>
    <definedName name="нн" localSheetId="57">#REF!</definedName>
    <definedName name="нн" localSheetId="47">#REF!</definedName>
    <definedName name="нн" localSheetId="48">#REF!</definedName>
    <definedName name="нн" localSheetId="49">#REF!</definedName>
    <definedName name="нн" localSheetId="50">#REF!</definedName>
    <definedName name="нн" localSheetId="51">#REF!</definedName>
    <definedName name="нн" localSheetId="52">#REF!</definedName>
    <definedName name="нн" localSheetId="53">#REF!</definedName>
    <definedName name="нн" localSheetId="54">#REF!</definedName>
    <definedName name="нн" localSheetId="71">#REF!</definedName>
    <definedName name="нн" localSheetId="73">#REF!</definedName>
    <definedName name="нн" localSheetId="74">#REF!</definedName>
    <definedName name="нн" localSheetId="61">#REF!</definedName>
    <definedName name="нн" localSheetId="62">#REF!</definedName>
    <definedName name="нн" localSheetId="65">#REF!</definedName>
    <definedName name="нн" localSheetId="66">#REF!</definedName>
    <definedName name="нн" localSheetId="68">#REF!</definedName>
    <definedName name="ннн" localSheetId="0">#REF!</definedName>
    <definedName name="ннн" localSheetId="1">#REF!</definedName>
    <definedName name="ннн" localSheetId="2">#REF!</definedName>
    <definedName name="ннн" localSheetId="4">#REF!</definedName>
    <definedName name="ннн" localSheetId="5">#REF!</definedName>
    <definedName name="ннн" localSheetId="6">#REF!</definedName>
    <definedName name="ннн" localSheetId="13">#REF!</definedName>
    <definedName name="ннн" localSheetId="14">#REF!</definedName>
    <definedName name="ннн" localSheetId="15">#REF!</definedName>
    <definedName name="ннн" localSheetId="16">#REF!</definedName>
    <definedName name="ннн" localSheetId="19">#REF!</definedName>
    <definedName name="ннн" localSheetId="25">#REF!</definedName>
    <definedName name="ннн" localSheetId="46">#REF!</definedName>
    <definedName name="ннн" localSheetId="55">#REF!</definedName>
    <definedName name="ннн" localSheetId="56">#REF!</definedName>
    <definedName name="ннн" localSheetId="57">#REF!</definedName>
    <definedName name="ннн" localSheetId="47">#REF!</definedName>
    <definedName name="ннн" localSheetId="48">#REF!</definedName>
    <definedName name="ннн" localSheetId="49">#REF!</definedName>
    <definedName name="ннн" localSheetId="50">#REF!</definedName>
    <definedName name="ннн" localSheetId="51">#REF!</definedName>
    <definedName name="ннн" localSheetId="52">#REF!</definedName>
    <definedName name="ннн" localSheetId="53">#REF!</definedName>
    <definedName name="ннн" localSheetId="54">#REF!</definedName>
    <definedName name="ннн" localSheetId="71">#REF!</definedName>
    <definedName name="ннн" localSheetId="73">#REF!</definedName>
    <definedName name="ннн" localSheetId="74">#REF!</definedName>
    <definedName name="ннн" localSheetId="61">#REF!</definedName>
    <definedName name="ннн" localSheetId="62">#REF!</definedName>
    <definedName name="ннн" localSheetId="65">#REF!</definedName>
    <definedName name="ннн" localSheetId="66">#REF!</definedName>
    <definedName name="ннн" localSheetId="68">#REF!</definedName>
    <definedName name="новое" localSheetId="0">#REF!</definedName>
    <definedName name="новое" localSheetId="1">#REF!</definedName>
    <definedName name="новое" localSheetId="2">#REF!</definedName>
    <definedName name="новое" localSheetId="4">#REF!</definedName>
    <definedName name="новое" localSheetId="5">#REF!</definedName>
    <definedName name="новое" localSheetId="6">#REF!</definedName>
    <definedName name="новое" localSheetId="13">#REF!</definedName>
    <definedName name="новое" localSheetId="14">#REF!</definedName>
    <definedName name="новое" localSheetId="15">#REF!</definedName>
    <definedName name="новое" localSheetId="16">#REF!</definedName>
    <definedName name="новое" localSheetId="19">#REF!</definedName>
    <definedName name="новое" localSheetId="25">#REF!</definedName>
    <definedName name="новое" localSheetId="46">#REF!</definedName>
    <definedName name="новое" localSheetId="55">#REF!</definedName>
    <definedName name="новое" localSheetId="56">#REF!</definedName>
    <definedName name="новое" localSheetId="57">#REF!</definedName>
    <definedName name="новое" localSheetId="47">#REF!</definedName>
    <definedName name="новое" localSheetId="48">#REF!</definedName>
    <definedName name="новое" localSheetId="49">#REF!</definedName>
    <definedName name="новое" localSheetId="50">#REF!</definedName>
    <definedName name="новое" localSheetId="51">#REF!</definedName>
    <definedName name="новое" localSheetId="52">#REF!</definedName>
    <definedName name="новое" localSheetId="53">#REF!</definedName>
    <definedName name="новое" localSheetId="54">#REF!</definedName>
    <definedName name="новое" localSheetId="71">#REF!</definedName>
    <definedName name="новое" localSheetId="73">#REF!</definedName>
    <definedName name="новое" localSheetId="74">#REF!</definedName>
    <definedName name="новое" localSheetId="61">#REF!</definedName>
    <definedName name="новое" localSheetId="62">#REF!</definedName>
    <definedName name="новое" localSheetId="65">#REF!</definedName>
    <definedName name="новое" localSheetId="66">#REF!</definedName>
    <definedName name="новое" localSheetId="68">#REF!</definedName>
    <definedName name="нояб" localSheetId="0">#REF!</definedName>
    <definedName name="нояб" localSheetId="1">#REF!</definedName>
    <definedName name="нояб" localSheetId="2">#REF!</definedName>
    <definedName name="нояб" localSheetId="4">#REF!</definedName>
    <definedName name="нояб" localSheetId="5">#REF!</definedName>
    <definedName name="нояб" localSheetId="6">#REF!</definedName>
    <definedName name="нояб" localSheetId="13">#REF!</definedName>
    <definedName name="нояб" localSheetId="14">#REF!</definedName>
    <definedName name="нояб" localSheetId="15">#REF!</definedName>
    <definedName name="нояб" localSheetId="16">#REF!</definedName>
    <definedName name="нояб" localSheetId="19">#REF!</definedName>
    <definedName name="нояб" localSheetId="25">#REF!</definedName>
    <definedName name="нояб" localSheetId="46">#REF!</definedName>
    <definedName name="нояб" localSheetId="55">#REF!</definedName>
    <definedName name="нояб" localSheetId="56">#REF!</definedName>
    <definedName name="нояб" localSheetId="57">#REF!</definedName>
    <definedName name="нояб" localSheetId="47">#REF!</definedName>
    <definedName name="нояб" localSheetId="48">#REF!</definedName>
    <definedName name="нояб" localSheetId="49">#REF!</definedName>
    <definedName name="нояб" localSheetId="50">#REF!</definedName>
    <definedName name="нояб" localSheetId="51">#REF!</definedName>
    <definedName name="нояб" localSheetId="52">#REF!</definedName>
    <definedName name="нояб" localSheetId="53">#REF!</definedName>
    <definedName name="нояб" localSheetId="54">#REF!</definedName>
    <definedName name="нояб" localSheetId="61">#REF!</definedName>
    <definedName name="нояб" localSheetId="62">#REF!</definedName>
    <definedName name="нояб" localSheetId="65">#REF!</definedName>
    <definedName name="нояб" localSheetId="66">#REF!</definedName>
    <definedName name="нояб" localSheetId="68">#REF!</definedName>
    <definedName name="нур" localSheetId="0">#REF!</definedName>
    <definedName name="нур" localSheetId="1">#REF!</definedName>
    <definedName name="нур" localSheetId="2">#REF!</definedName>
    <definedName name="нур" localSheetId="4">#REF!</definedName>
    <definedName name="нур" localSheetId="5">#REF!</definedName>
    <definedName name="нур" localSheetId="6">#REF!</definedName>
    <definedName name="нур" localSheetId="13">#REF!</definedName>
    <definedName name="нур" localSheetId="14">#REF!</definedName>
    <definedName name="нур" localSheetId="15">#REF!</definedName>
    <definedName name="нур" localSheetId="16">#REF!</definedName>
    <definedName name="нур" localSheetId="19">#REF!</definedName>
    <definedName name="нур" localSheetId="25">#REF!</definedName>
    <definedName name="нур" localSheetId="46">#REF!</definedName>
    <definedName name="нур" localSheetId="55">#REF!</definedName>
    <definedName name="нур" localSheetId="56">#REF!</definedName>
    <definedName name="нур" localSheetId="57">#REF!</definedName>
    <definedName name="нур" localSheetId="47">#REF!</definedName>
    <definedName name="нур" localSheetId="48">#REF!</definedName>
    <definedName name="нур" localSheetId="49">#REF!</definedName>
    <definedName name="нур" localSheetId="50">#REF!</definedName>
    <definedName name="нур" localSheetId="51">#REF!</definedName>
    <definedName name="нур" localSheetId="52">#REF!</definedName>
    <definedName name="нур" localSheetId="53">#REF!</definedName>
    <definedName name="нур" localSheetId="54">#REF!</definedName>
    <definedName name="нур" localSheetId="71">#REF!</definedName>
    <definedName name="нур" localSheetId="73">#REF!</definedName>
    <definedName name="нур" localSheetId="74">#REF!</definedName>
    <definedName name="нур" localSheetId="61">#REF!</definedName>
    <definedName name="нур" localSheetId="62">#REF!</definedName>
    <definedName name="нур" localSheetId="65">#REF!</definedName>
    <definedName name="нур" localSheetId="66">#REF!</definedName>
    <definedName name="нур" localSheetId="68">#REF!</definedName>
    <definedName name="_xlnm.Print_Area" localSheetId="0">'1.1'!$A$1:$E$62</definedName>
    <definedName name="_xlnm.Print_Area" localSheetId="1">'1.2'!$A$1:$E$80</definedName>
    <definedName name="_xlnm.Print_Area" localSheetId="2">'1.3'!$A$1:$E$120</definedName>
    <definedName name="_xlnm.Print_Area" localSheetId="3">'1.4'!$A$1:$N$31</definedName>
    <definedName name="_xlnm.Print_Area" localSheetId="4">'1.5'!$A$1:$G$23</definedName>
    <definedName name="_xlnm.Print_Area" localSheetId="5">'1.6'!$A$1:$I$26</definedName>
    <definedName name="_xlnm.Print_Area" localSheetId="6">'1.7'!$A$1:$E$22</definedName>
    <definedName name="_xlnm.Print_Area" localSheetId="7">'2.1'!$A$1:$N$39</definedName>
    <definedName name="_xlnm.Print_Area" localSheetId="8">'2.2'!$A$1:$N$33</definedName>
    <definedName name="_xlnm.Print_Area" localSheetId="9">'2.3'!$A$1:$N$34</definedName>
    <definedName name="_xlnm.Print_Area" localSheetId="10">'2.4'!$A$1:$H$25</definedName>
    <definedName name="_xlnm.Print_Area" localSheetId="11">'3.1'!$A$1:$D$38</definedName>
    <definedName name="_xlnm.Print_Area" localSheetId="20">'3.10'!$A$1:$C$23</definedName>
    <definedName name="_xlnm.Print_Area" localSheetId="21">'3.11'!$A$1:$G$23</definedName>
    <definedName name="_xlnm.Print_Area" localSheetId="12">'3.2'!$A$1:$E$16</definedName>
    <definedName name="_xlnm.Print_Area" localSheetId="13">'3.3'!$A$1:$C$20</definedName>
    <definedName name="_xlnm.Print_Area" localSheetId="14">'3.4'!$A$1:$C$20</definedName>
    <definedName name="_xlnm.Print_Area" localSheetId="15">'3.5'!$A$1:$B$12</definedName>
    <definedName name="_xlnm.Print_Area" localSheetId="16">'3.6'!$A$1:$B$12</definedName>
    <definedName name="_xlnm.Print_Area" localSheetId="17">'3.7'!$A$1:$D$23</definedName>
    <definedName name="_xlnm.Print_Area" localSheetId="18">'3.8'!$A$1:$C$22</definedName>
    <definedName name="_xlnm.Print_Area" localSheetId="19">'3.9'!$A$1:$K$28</definedName>
    <definedName name="_xlnm.Print_Area" localSheetId="22">'4.1.1'!$A$1:$D$25</definedName>
    <definedName name="_xlnm.Print_Area" localSheetId="23">'4.2.1'!$A$1:$D$25</definedName>
    <definedName name="_xlnm.Print_Area" localSheetId="24">'4.2.2'!$A$1:$H$25</definedName>
    <definedName name="_xlnm.Print_Area" localSheetId="25">'4.2.3'!$A$1:$K$25</definedName>
    <definedName name="_xlnm.Print_Area" localSheetId="26">'4.2.4'!$A$1:$J$14</definedName>
    <definedName name="_xlnm.Print_Area" localSheetId="27">'5.1.1'!$A$1:$N$21</definedName>
    <definedName name="_xlnm.Print_Area" localSheetId="36">'5.1.10'!$A$1:$D$35</definedName>
    <definedName name="_xlnm.Print_Area" localSheetId="37">'5.1.11'!$A$1:$I$36</definedName>
    <definedName name="_xlnm.Print_Area" localSheetId="38">'5.1.12'!$A$1:$K$26</definedName>
    <definedName name="_xlnm.Print_Area" localSheetId="39">'5.1.13'!$A$1:$O$19</definedName>
    <definedName name="_xlnm.Print_Area" localSheetId="40">'5.1.14'!$A$1:$I$25</definedName>
    <definedName name="_xlnm.Print_Area" localSheetId="41">'5.1.15'!$A$1:$K$18</definedName>
    <definedName name="_xlnm.Print_Area" localSheetId="42">'5.1.16'!$A$1:$K$19</definedName>
    <definedName name="_xlnm.Print_Area" localSheetId="43">'5.1.17'!$A$1:$I$25</definedName>
    <definedName name="_xlnm.Print_Area" localSheetId="44">'5.1.18'!$A$1:$K$18</definedName>
    <definedName name="_xlnm.Print_Area" localSheetId="45">'5.1.19'!$A$1:$K$19</definedName>
    <definedName name="_xlnm.Print_Area" localSheetId="28">'5.1.2'!$A$1:$M$24</definedName>
    <definedName name="_xlnm.Print_Area" localSheetId="29">'5.1.3'!$A$1:$C$17</definedName>
    <definedName name="_xlnm.Print_Area" localSheetId="30">'5.1.4'!$A$1:$M$22</definedName>
    <definedName name="_xlnm.Print_Area" localSheetId="31">'5.1.5'!$A$1:$F$21</definedName>
    <definedName name="_xlnm.Print_Area" localSheetId="32">'5.1.6'!$A$1:$M$23</definedName>
    <definedName name="_xlnm.Print_Area" localSheetId="33">'5.1.7'!$A$1:$G$21</definedName>
    <definedName name="_xlnm.Print_Area" localSheetId="34">'5.1.8'!$A$1:$M$94</definedName>
    <definedName name="_xlnm.Print_Area" localSheetId="35">'5.1.9'!$A$1:$J$24</definedName>
    <definedName name="_xlnm.Print_Area" localSheetId="46">'5.2.1'!$A$1:$H$26</definedName>
    <definedName name="_xlnm.Print_Area" localSheetId="55">'5.2.10'!$A$1:$P$26</definedName>
    <definedName name="_xlnm.Print_Area" localSheetId="56">'5.2.11'!$A$1:$P$25</definedName>
    <definedName name="_xlnm.Print_Area" localSheetId="57">'5.2.12'!$A$1:$P$25</definedName>
    <definedName name="_xlnm.Print_Area" localSheetId="58">'5.2.13'!$A$1:$P$23</definedName>
    <definedName name="_xlnm.Print_Area" localSheetId="59">'5.2.14'!$A$1:$P$23</definedName>
    <definedName name="_xlnm.Print_Area" localSheetId="47">'5.2.2'!$A$1:$P$26</definedName>
    <definedName name="_xlnm.Print_Area" localSheetId="48">'5.2.3'!$A$1:$H$24</definedName>
    <definedName name="_xlnm.Print_Area" localSheetId="49">'5.2.4'!$A$1:$P$25</definedName>
    <definedName name="_xlnm.Print_Area" localSheetId="50">'5.2.5'!$A$1:$P$26</definedName>
    <definedName name="_xlnm.Print_Area" localSheetId="51">'5.2.6'!$A$1:$P$26</definedName>
    <definedName name="_xlnm.Print_Area" localSheetId="52">'5.2.7'!$A$1:$P$25</definedName>
    <definedName name="_xlnm.Print_Area" localSheetId="53">'5.2.8'!$A$1:$P$25</definedName>
    <definedName name="_xlnm.Print_Area" localSheetId="54">'5.2.9'!$A$1:$P$26</definedName>
    <definedName name="_xlnm.Print_Area" localSheetId="60">'5.3.1'!$A$1:$J$26</definedName>
    <definedName name="_xlnm.Print_Area" localSheetId="69">'5.3.10'!$A$1:$P$23</definedName>
    <definedName name="_xlnm.Print_Area" localSheetId="70">'5.3.11'!$A$1:$I$25</definedName>
    <definedName name="_xlnm.Print_Area" localSheetId="71">'5.3.12'!$A$1:$H$26</definedName>
    <definedName name="_xlnm.Print_Area" localSheetId="72">'5.3.13'!$A$1:$I$25</definedName>
    <definedName name="_xlnm.Print_Area" localSheetId="73">'5.3.14'!$A$1:$K$25</definedName>
    <definedName name="_xlnm.Print_Area" localSheetId="74">'5.3.15'!$A$1:$C$26</definedName>
    <definedName name="_xlnm.Print_Area" localSheetId="75">'5.3.16'!$A$1:$E$23</definedName>
    <definedName name="_xlnm.Print_Area" localSheetId="76">'5.3.17'!$A$1:$J$27</definedName>
    <definedName name="_xlnm.Print_Area" localSheetId="61">'5.3.2'!$A$1:$I$25</definedName>
    <definedName name="_xlnm.Print_Area" localSheetId="62">'5.3.3'!$A$1:$G$25</definedName>
    <definedName name="_xlnm.Print_Area" localSheetId="63">'5.3.4'!$A$1:$J$25</definedName>
    <definedName name="_xlnm.Print_Area" localSheetId="64">'5.3.5'!$A$1:$H$25</definedName>
    <definedName name="_xlnm.Print_Area" localSheetId="65">'5.3.6'!$A$1:$K$24</definedName>
    <definedName name="_xlnm.Print_Area" localSheetId="66">'5.3.7'!$A$1:$G$24</definedName>
    <definedName name="_xlnm.Print_Area" localSheetId="67">'5.3.8'!$A$1:$P$23</definedName>
    <definedName name="_xlnm.Print_Area" localSheetId="68">'5.3.9'!$A$1:$P$21</definedName>
    <definedName name="_xlnm.Print_Area" localSheetId="77">'6.1'!$A$1:$M$25</definedName>
    <definedName name="_xlnm.Print_Area" localSheetId="78">'6.2'!$A$1:$C$24</definedName>
    <definedName name="_xlnm.Print_Area" localSheetId="79">'6.3'!$A$1:$C$24</definedName>
    <definedName name="_xlnm.Print_Area" localSheetId="80">'6.4'!$A$1:$E$21</definedName>
    <definedName name="_xlnm.Print_Area" localSheetId="81">'6.5'!$A$1:$D$21</definedName>
    <definedName name="_xlnm.Print_Area" localSheetId="82">'6.6'!$A$1:$G$9</definedName>
    <definedName name="_xlnm.Print_Area" localSheetId="83">'6.7'!$A$1:$G$46</definedName>
    <definedName name="_xlnm.Print_Area" localSheetId="84">'6.8'!$A$1:$E$16</definedName>
    <definedName name="_xlnm.Print_Area">#REF!</definedName>
    <definedName name="овкей" localSheetId="0">#REF!</definedName>
    <definedName name="овкей" localSheetId="1">#REF!</definedName>
    <definedName name="овкей" localSheetId="2">#REF!</definedName>
    <definedName name="овкей" localSheetId="4">#REF!</definedName>
    <definedName name="овкей" localSheetId="5">#REF!</definedName>
    <definedName name="овкей" localSheetId="6">#REF!</definedName>
    <definedName name="овкей" localSheetId="21">#REF!</definedName>
    <definedName name="овкей" localSheetId="13">#REF!</definedName>
    <definedName name="овкей" localSheetId="14">#REF!</definedName>
    <definedName name="овкей" localSheetId="15">#REF!</definedName>
    <definedName name="овкей" localSheetId="16">#REF!</definedName>
    <definedName name="овкей" localSheetId="19">#REF!</definedName>
    <definedName name="овкей" localSheetId="25">#REF!</definedName>
    <definedName name="овкей" localSheetId="46">#REF!</definedName>
    <definedName name="овкей" localSheetId="55">#REF!</definedName>
    <definedName name="овкей" localSheetId="56">#REF!</definedName>
    <definedName name="овкей" localSheetId="57">#REF!</definedName>
    <definedName name="овкей" localSheetId="58">#REF!</definedName>
    <definedName name="овкей" localSheetId="59">#REF!</definedName>
    <definedName name="овкей" localSheetId="47">#REF!</definedName>
    <definedName name="овкей" localSheetId="48">#REF!</definedName>
    <definedName name="овкей" localSheetId="49">#REF!</definedName>
    <definedName name="овкей" localSheetId="50">#REF!</definedName>
    <definedName name="овкей" localSheetId="51">#REF!</definedName>
    <definedName name="овкей" localSheetId="52">#REF!</definedName>
    <definedName name="овкей" localSheetId="53">#REF!</definedName>
    <definedName name="овкей" localSheetId="54">#REF!</definedName>
    <definedName name="овкей" localSheetId="69">#REF!</definedName>
    <definedName name="овкей" localSheetId="71">#REF!</definedName>
    <definedName name="овкей" localSheetId="73">#REF!</definedName>
    <definedName name="овкей" localSheetId="74">#REF!</definedName>
    <definedName name="овкей" localSheetId="61">#REF!</definedName>
    <definedName name="овкей" localSheetId="62">#REF!</definedName>
    <definedName name="овкей" localSheetId="65">#REF!</definedName>
    <definedName name="овкей" localSheetId="66">#REF!</definedName>
    <definedName name="овкей" localSheetId="67">#REF!</definedName>
    <definedName name="овкей" localSheetId="68">#REF!</definedName>
    <definedName name="олг" localSheetId="0">#REF!</definedName>
    <definedName name="олг" localSheetId="1">#REF!</definedName>
    <definedName name="олг" localSheetId="2">#REF!</definedName>
    <definedName name="олг" localSheetId="4">#REF!</definedName>
    <definedName name="олг" localSheetId="5">#REF!</definedName>
    <definedName name="олг" localSheetId="6">#REF!</definedName>
    <definedName name="олг" localSheetId="13">#REF!</definedName>
    <definedName name="олг" localSheetId="14">#REF!</definedName>
    <definedName name="олг" localSheetId="15">#REF!</definedName>
    <definedName name="олг" localSheetId="16">#REF!</definedName>
    <definedName name="олг" localSheetId="19">#REF!</definedName>
    <definedName name="олг" localSheetId="25">#REF!</definedName>
    <definedName name="олг" localSheetId="46">#REF!</definedName>
    <definedName name="олг" localSheetId="55">#REF!</definedName>
    <definedName name="олг" localSheetId="56">#REF!</definedName>
    <definedName name="олг" localSheetId="57">#REF!</definedName>
    <definedName name="олг" localSheetId="58">#REF!</definedName>
    <definedName name="олг" localSheetId="59">#REF!</definedName>
    <definedName name="олг" localSheetId="47">#REF!</definedName>
    <definedName name="олг" localSheetId="48">#REF!</definedName>
    <definedName name="олг" localSheetId="49">#REF!</definedName>
    <definedName name="олг" localSheetId="50">#REF!</definedName>
    <definedName name="олг" localSheetId="51">#REF!</definedName>
    <definedName name="олг" localSheetId="52">#REF!</definedName>
    <definedName name="олг" localSheetId="53">#REF!</definedName>
    <definedName name="олг" localSheetId="54">#REF!</definedName>
    <definedName name="олг" localSheetId="69">#REF!</definedName>
    <definedName name="олг" localSheetId="61">#REF!</definedName>
    <definedName name="олг" localSheetId="62">#REF!</definedName>
    <definedName name="олг" localSheetId="65">#REF!</definedName>
    <definedName name="олг" localSheetId="66">#REF!</definedName>
    <definedName name="олг" localSheetId="67">#REF!</definedName>
    <definedName name="олг" localSheetId="68">#REF!</definedName>
    <definedName name="оля" localSheetId="0">#REF!</definedName>
    <definedName name="оля" localSheetId="1">#REF!</definedName>
    <definedName name="оля" localSheetId="2">#REF!</definedName>
    <definedName name="оля" localSheetId="4">#REF!</definedName>
    <definedName name="оля" localSheetId="5">#REF!</definedName>
    <definedName name="оля" localSheetId="6">#REF!</definedName>
    <definedName name="оля" localSheetId="13">#REF!</definedName>
    <definedName name="оля" localSheetId="14">#REF!</definedName>
    <definedName name="оля" localSheetId="15">#REF!</definedName>
    <definedName name="оля" localSheetId="16">#REF!</definedName>
    <definedName name="оля" localSheetId="19">#REF!</definedName>
    <definedName name="оля" localSheetId="25">#REF!</definedName>
    <definedName name="оля" localSheetId="46">#REF!</definedName>
    <definedName name="оля" localSheetId="55">#REF!</definedName>
    <definedName name="оля" localSheetId="56">#REF!</definedName>
    <definedName name="оля" localSheetId="57">#REF!</definedName>
    <definedName name="оля" localSheetId="47">#REF!</definedName>
    <definedName name="оля" localSheetId="48">#REF!</definedName>
    <definedName name="оля" localSheetId="49">#REF!</definedName>
    <definedName name="оля" localSheetId="50">#REF!</definedName>
    <definedName name="оля" localSheetId="51">#REF!</definedName>
    <definedName name="оля" localSheetId="52">#REF!</definedName>
    <definedName name="оля" localSheetId="53">#REF!</definedName>
    <definedName name="оля" localSheetId="54">#REF!</definedName>
    <definedName name="оля" localSheetId="71">#REF!</definedName>
    <definedName name="оля" localSheetId="73">#REF!</definedName>
    <definedName name="оля" localSheetId="74">#REF!</definedName>
    <definedName name="оля" localSheetId="61">#REF!</definedName>
    <definedName name="оля" localSheetId="62">#REF!</definedName>
    <definedName name="оля" localSheetId="65">#REF!</definedName>
    <definedName name="оля" localSheetId="66">#REF!</definedName>
    <definedName name="оля" localSheetId="68">#REF!</definedName>
    <definedName name="ооо" localSheetId="0">#REF!</definedName>
    <definedName name="ооо" localSheetId="1">#REF!</definedName>
    <definedName name="ооо" localSheetId="2">#REF!</definedName>
    <definedName name="ооо" localSheetId="4">#REF!</definedName>
    <definedName name="ооо" localSheetId="5">#REF!</definedName>
    <definedName name="ооо" localSheetId="6">#REF!</definedName>
    <definedName name="ооо" localSheetId="13">#REF!</definedName>
    <definedName name="ооо" localSheetId="14">#REF!</definedName>
    <definedName name="ооо" localSheetId="15">#REF!</definedName>
    <definedName name="ооо" localSheetId="16">#REF!</definedName>
    <definedName name="ооо" localSheetId="19">#REF!</definedName>
    <definedName name="ооо" localSheetId="25">#REF!</definedName>
    <definedName name="ооо" localSheetId="46">#REF!</definedName>
    <definedName name="ооо" localSheetId="55">#REF!</definedName>
    <definedName name="ооо" localSheetId="56">#REF!</definedName>
    <definedName name="ооо" localSheetId="57">#REF!</definedName>
    <definedName name="ооо" localSheetId="47">#REF!</definedName>
    <definedName name="ооо" localSheetId="48">#REF!</definedName>
    <definedName name="ооо" localSheetId="49">#REF!</definedName>
    <definedName name="ооо" localSheetId="50">#REF!</definedName>
    <definedName name="ооо" localSheetId="51">#REF!</definedName>
    <definedName name="ооо" localSheetId="52">#REF!</definedName>
    <definedName name="ооо" localSheetId="53">#REF!</definedName>
    <definedName name="ооо" localSheetId="54">#REF!</definedName>
    <definedName name="ооо" localSheetId="61">#REF!</definedName>
    <definedName name="ооо" localSheetId="62">#REF!</definedName>
    <definedName name="ооо" localSheetId="65">#REF!</definedName>
    <definedName name="ооо" localSheetId="66">#REF!</definedName>
    <definedName name="ооо" localSheetId="68">#REF!</definedName>
    <definedName name="орлролр" localSheetId="0">#REF!</definedName>
    <definedName name="орлролр" localSheetId="1">#REF!</definedName>
    <definedName name="орлролр" localSheetId="2">#REF!</definedName>
    <definedName name="орлролр" localSheetId="4">#REF!</definedName>
    <definedName name="орлролр" localSheetId="5">#REF!</definedName>
    <definedName name="орлролр" localSheetId="6">#REF!</definedName>
    <definedName name="орлролр" localSheetId="13">#REF!</definedName>
    <definedName name="орлролр" localSheetId="14">#REF!</definedName>
    <definedName name="орлролр" localSheetId="15">#REF!</definedName>
    <definedName name="орлролр" localSheetId="16">#REF!</definedName>
    <definedName name="орлролр" localSheetId="19">#REF!</definedName>
    <definedName name="орлролр" localSheetId="25">#REF!</definedName>
    <definedName name="орлролр" localSheetId="46">#REF!</definedName>
    <definedName name="орлролр" localSheetId="55">#REF!</definedName>
    <definedName name="орлролр" localSheetId="56">#REF!</definedName>
    <definedName name="орлролр" localSheetId="57">#REF!</definedName>
    <definedName name="орлролр" localSheetId="47">#REF!</definedName>
    <definedName name="орлролр" localSheetId="48">#REF!</definedName>
    <definedName name="орлролр" localSheetId="49">#REF!</definedName>
    <definedName name="орлролр" localSheetId="50">#REF!</definedName>
    <definedName name="орлролр" localSheetId="51">#REF!</definedName>
    <definedName name="орлролр" localSheetId="52">#REF!</definedName>
    <definedName name="орлролр" localSheetId="53">#REF!</definedName>
    <definedName name="орлролр" localSheetId="54">#REF!</definedName>
    <definedName name="орлролр" localSheetId="71">#REF!</definedName>
    <definedName name="орлролр" localSheetId="73">#REF!</definedName>
    <definedName name="орлролр" localSheetId="74">#REF!</definedName>
    <definedName name="орлролр" localSheetId="61">#REF!</definedName>
    <definedName name="орлролр" localSheetId="62">#REF!</definedName>
    <definedName name="орлролр" localSheetId="65">#REF!</definedName>
    <definedName name="орлролр" localSheetId="66">#REF!</definedName>
    <definedName name="орлролр" localSheetId="68">#REF!</definedName>
    <definedName name="п" localSheetId="0">[35]Массив!$B$9:$C$21</definedName>
    <definedName name="п" localSheetId="1">[36]Массив!$B$9:$C$21</definedName>
    <definedName name="п" localSheetId="2">[36]Массив!$B$9:$C$21</definedName>
    <definedName name="п" localSheetId="3">[37]Массив!$B$9:$C$21</definedName>
    <definedName name="п" localSheetId="4">[36]Массив!$B$9:$C$21</definedName>
    <definedName name="п" localSheetId="5">[36]Массив!$B$9:$C$21</definedName>
    <definedName name="п" localSheetId="6">[36]Массив!$B$9:$C$21</definedName>
    <definedName name="п" localSheetId="7">[38]Массив!$B$9:$C$21</definedName>
    <definedName name="п" localSheetId="8">[39]Массив!$B$9:$C$21</definedName>
    <definedName name="п" localSheetId="9">[39]Массив!$B$9:$C$21</definedName>
    <definedName name="п" localSheetId="10">[39]Массив!$B$9:$C$21</definedName>
    <definedName name="п" localSheetId="21">[35]Массив!$B$9:$C$21</definedName>
    <definedName name="п" localSheetId="19">[35]Массив!$B$9:$C$21</definedName>
    <definedName name="п" localSheetId="58">[36]Массив!$B$9:$C$21</definedName>
    <definedName name="п" localSheetId="59">[36]Массив!$B$9:$C$21</definedName>
    <definedName name="п" localSheetId="69">[35]Массив!$B$9:$C$21</definedName>
    <definedName name="п" localSheetId="67">[36]Массив!$B$9:$C$21</definedName>
    <definedName name="п" localSheetId="68">[35]Массив!$B$9:$C$21</definedName>
    <definedName name="ПЕНСИЯ" localSheetId="0">#REF!</definedName>
    <definedName name="ПЕНСИЯ" localSheetId="1">#REF!</definedName>
    <definedName name="ПЕНСИЯ" localSheetId="2">#REF!</definedName>
    <definedName name="ПЕНСИЯ" localSheetId="3">#REF!</definedName>
    <definedName name="ПЕНСИЯ" localSheetId="4">#REF!</definedName>
    <definedName name="ПЕНСИЯ" localSheetId="5">#REF!</definedName>
    <definedName name="ПЕНСИЯ" localSheetId="6">#REF!</definedName>
    <definedName name="ПЕНСИЯ" localSheetId="21">#REF!</definedName>
    <definedName name="ПЕНСИЯ" localSheetId="13">#REF!</definedName>
    <definedName name="ПЕНСИЯ" localSheetId="14">#REF!</definedName>
    <definedName name="ПЕНСИЯ" localSheetId="15">#REF!</definedName>
    <definedName name="ПЕНСИЯ" localSheetId="16">#REF!</definedName>
    <definedName name="ПЕНСИЯ" localSheetId="19">#REF!</definedName>
    <definedName name="ПЕНСИЯ" localSheetId="25">#REF!</definedName>
    <definedName name="ПЕНСИЯ" localSheetId="46">#REF!</definedName>
    <definedName name="ПЕНСИЯ" localSheetId="55">#REF!</definedName>
    <definedName name="ПЕНСИЯ" localSheetId="56">#REF!</definedName>
    <definedName name="ПЕНСИЯ" localSheetId="57">#REF!</definedName>
    <definedName name="ПЕНСИЯ" localSheetId="58">#REF!</definedName>
    <definedName name="ПЕНСИЯ" localSheetId="59">#REF!</definedName>
    <definedName name="ПЕНСИЯ" localSheetId="47">#REF!</definedName>
    <definedName name="ПЕНСИЯ" localSheetId="48">#REF!</definedName>
    <definedName name="ПЕНСИЯ" localSheetId="49">#REF!</definedName>
    <definedName name="ПЕНСИЯ" localSheetId="50">#REF!</definedName>
    <definedName name="ПЕНСИЯ" localSheetId="51">#REF!</definedName>
    <definedName name="ПЕНСИЯ" localSheetId="52">#REF!</definedName>
    <definedName name="ПЕНСИЯ" localSheetId="53">#REF!</definedName>
    <definedName name="ПЕНСИЯ" localSheetId="54">#REF!</definedName>
    <definedName name="ПЕНСИЯ" localSheetId="69">#REF!</definedName>
    <definedName name="ПЕНСИЯ" localSheetId="61">#REF!</definedName>
    <definedName name="ПЕНСИЯ" localSheetId="62">#REF!</definedName>
    <definedName name="ПЕНСИЯ" localSheetId="65">#REF!</definedName>
    <definedName name="ПЕНСИЯ" localSheetId="66">#REF!</definedName>
    <definedName name="ПЕНСИЯ" localSheetId="67">#REF!</definedName>
    <definedName name="ПЕНСИЯ" localSheetId="68">#REF!</definedName>
    <definedName name="ПИР" localSheetId="0">#REF!</definedName>
    <definedName name="ПИР" localSheetId="1">#REF!</definedName>
    <definedName name="ПИР" localSheetId="2">#REF!</definedName>
    <definedName name="ПИР" localSheetId="4">#REF!</definedName>
    <definedName name="ПИР" localSheetId="5">#REF!</definedName>
    <definedName name="ПИР" localSheetId="6">#REF!</definedName>
    <definedName name="ПИР" localSheetId="21">#REF!</definedName>
    <definedName name="ПИР" localSheetId="13">#REF!</definedName>
    <definedName name="ПИР" localSheetId="14">#REF!</definedName>
    <definedName name="ПИР" localSheetId="15">#REF!</definedName>
    <definedName name="ПИР" localSheetId="16">#REF!</definedName>
    <definedName name="ПИР" localSheetId="19">#REF!</definedName>
    <definedName name="ПИР" localSheetId="25">#REF!</definedName>
    <definedName name="ПИР" localSheetId="46">#REF!</definedName>
    <definedName name="ПИР" localSheetId="55">#REF!</definedName>
    <definedName name="ПИР" localSheetId="56">#REF!</definedName>
    <definedName name="ПИР" localSheetId="57">#REF!</definedName>
    <definedName name="ПИР" localSheetId="58">#REF!</definedName>
    <definedName name="ПИР" localSheetId="59">#REF!</definedName>
    <definedName name="ПИР" localSheetId="47">#REF!</definedName>
    <definedName name="ПИР" localSheetId="48">#REF!</definedName>
    <definedName name="ПИР" localSheetId="49">#REF!</definedName>
    <definedName name="ПИР" localSheetId="50">#REF!</definedName>
    <definedName name="ПИР" localSheetId="51">#REF!</definedName>
    <definedName name="ПИР" localSheetId="52">#REF!</definedName>
    <definedName name="ПИР" localSheetId="53">#REF!</definedName>
    <definedName name="ПИР" localSheetId="54">#REF!</definedName>
    <definedName name="ПИР" localSheetId="69">#REF!</definedName>
    <definedName name="ПИР" localSheetId="71">#REF!</definedName>
    <definedName name="ПИР" localSheetId="73">#REF!</definedName>
    <definedName name="ПИР" localSheetId="74">#REF!</definedName>
    <definedName name="ПИР" localSheetId="61">#REF!</definedName>
    <definedName name="ПИР" localSheetId="62">#REF!</definedName>
    <definedName name="ПИР" localSheetId="65">#REF!</definedName>
    <definedName name="ПИР" localSheetId="66">#REF!</definedName>
    <definedName name="ПИР" localSheetId="67">#REF!</definedName>
    <definedName name="ПИР" localSheetId="68">#REF!</definedName>
    <definedName name="ПИРА" localSheetId="0">#REF!</definedName>
    <definedName name="ПИРА" localSheetId="1">#REF!</definedName>
    <definedName name="ПИРА" localSheetId="2">#REF!</definedName>
    <definedName name="ПИРА" localSheetId="4">#REF!</definedName>
    <definedName name="ПИРА" localSheetId="5">#REF!</definedName>
    <definedName name="ПИРА" localSheetId="6">#REF!</definedName>
    <definedName name="ПИРА" localSheetId="21">#REF!</definedName>
    <definedName name="ПИРА" localSheetId="13">#REF!</definedName>
    <definedName name="ПИРА" localSheetId="14">#REF!</definedName>
    <definedName name="ПИРА" localSheetId="15">#REF!</definedName>
    <definedName name="ПИРА" localSheetId="16">#REF!</definedName>
    <definedName name="ПИРА" localSheetId="19">#REF!</definedName>
    <definedName name="ПИРА" localSheetId="25">#REF!</definedName>
    <definedName name="ПИРА" localSheetId="46">#REF!</definedName>
    <definedName name="ПИРА" localSheetId="55">#REF!</definedName>
    <definedName name="ПИРА" localSheetId="56">#REF!</definedName>
    <definedName name="ПИРА" localSheetId="57">#REF!</definedName>
    <definedName name="ПИРА" localSheetId="58">#REF!</definedName>
    <definedName name="ПИРА" localSheetId="59">#REF!</definedName>
    <definedName name="ПИРА" localSheetId="47">#REF!</definedName>
    <definedName name="ПИРА" localSheetId="48">#REF!</definedName>
    <definedName name="ПИРА" localSheetId="49">#REF!</definedName>
    <definedName name="ПИРА" localSheetId="50">#REF!</definedName>
    <definedName name="ПИРА" localSheetId="51">#REF!</definedName>
    <definedName name="ПИРА" localSheetId="52">#REF!</definedName>
    <definedName name="ПИРА" localSheetId="53">#REF!</definedName>
    <definedName name="ПИРА" localSheetId="54">#REF!</definedName>
    <definedName name="ПИРА" localSheetId="69">#REF!</definedName>
    <definedName name="ПИРА" localSheetId="71">#REF!</definedName>
    <definedName name="ПИРА" localSheetId="73">#REF!</definedName>
    <definedName name="ПИРА" localSheetId="74">#REF!</definedName>
    <definedName name="ПИРА" localSheetId="61">#REF!</definedName>
    <definedName name="ПИРА" localSheetId="62">#REF!</definedName>
    <definedName name="ПИРА" localSheetId="65">#REF!</definedName>
    <definedName name="ПИРА" localSheetId="66">#REF!</definedName>
    <definedName name="ПИРА" localSheetId="67">#REF!</definedName>
    <definedName name="ПИРА" localSheetId="68">#REF!</definedName>
    <definedName name="пор" localSheetId="0">#REF!</definedName>
    <definedName name="пор" localSheetId="1">#REF!</definedName>
    <definedName name="пор" localSheetId="2">#REF!</definedName>
    <definedName name="пор" localSheetId="4">#REF!</definedName>
    <definedName name="пор" localSheetId="5">#REF!</definedName>
    <definedName name="пор" localSheetId="6">#REF!</definedName>
    <definedName name="пор" localSheetId="13">#REF!</definedName>
    <definedName name="пор" localSheetId="14">#REF!</definedName>
    <definedName name="пор" localSheetId="15">#REF!</definedName>
    <definedName name="пор" localSheetId="16">#REF!</definedName>
    <definedName name="пор" localSheetId="19">#REF!</definedName>
    <definedName name="пор" localSheetId="25">#REF!</definedName>
    <definedName name="пор" localSheetId="46">#REF!</definedName>
    <definedName name="пор" localSheetId="55">#REF!</definedName>
    <definedName name="пор" localSheetId="56">#REF!</definedName>
    <definedName name="пор" localSheetId="57">#REF!</definedName>
    <definedName name="пор" localSheetId="47">#REF!</definedName>
    <definedName name="пор" localSheetId="48">#REF!</definedName>
    <definedName name="пор" localSheetId="49">#REF!</definedName>
    <definedName name="пор" localSheetId="50">#REF!</definedName>
    <definedName name="пор" localSheetId="51">#REF!</definedName>
    <definedName name="пор" localSheetId="52">#REF!</definedName>
    <definedName name="пор" localSheetId="53">#REF!</definedName>
    <definedName name="пор" localSheetId="54">#REF!</definedName>
    <definedName name="пор" localSheetId="61">#REF!</definedName>
    <definedName name="пор" localSheetId="62">#REF!</definedName>
    <definedName name="пор" localSheetId="65">#REF!</definedName>
    <definedName name="пор" localSheetId="66">#REF!</definedName>
    <definedName name="пор" localSheetId="68">#REF!</definedName>
    <definedName name="ппп" localSheetId="0">#REF!</definedName>
    <definedName name="ппп" localSheetId="1">#REF!</definedName>
    <definedName name="ппп" localSheetId="2">#REF!</definedName>
    <definedName name="ппп" localSheetId="4">#REF!</definedName>
    <definedName name="ппп" localSheetId="5">#REF!</definedName>
    <definedName name="ппп" localSheetId="6">#REF!</definedName>
    <definedName name="ппп" localSheetId="13">#REF!</definedName>
    <definedName name="ппп" localSheetId="14">#REF!</definedName>
    <definedName name="ппп" localSheetId="15">#REF!</definedName>
    <definedName name="ппп" localSheetId="16">#REF!</definedName>
    <definedName name="ппп" localSheetId="19">#REF!</definedName>
    <definedName name="ппп" localSheetId="25">#REF!</definedName>
    <definedName name="ппп" localSheetId="46">#REF!</definedName>
    <definedName name="ппп" localSheetId="55">#REF!</definedName>
    <definedName name="ппп" localSheetId="56">#REF!</definedName>
    <definedName name="ппп" localSheetId="57">#REF!</definedName>
    <definedName name="ппп" localSheetId="47">#REF!</definedName>
    <definedName name="ппп" localSheetId="48">#REF!</definedName>
    <definedName name="ппп" localSheetId="49">#REF!</definedName>
    <definedName name="ппп" localSheetId="50">#REF!</definedName>
    <definedName name="ппп" localSheetId="51">#REF!</definedName>
    <definedName name="ппп" localSheetId="52">#REF!</definedName>
    <definedName name="ппп" localSheetId="53">#REF!</definedName>
    <definedName name="ппп" localSheetId="54">#REF!</definedName>
    <definedName name="ппп" localSheetId="61">#REF!</definedName>
    <definedName name="ппп" localSheetId="62">#REF!</definedName>
    <definedName name="ппп" localSheetId="65">#REF!</definedName>
    <definedName name="ппп" localSheetId="66">#REF!</definedName>
    <definedName name="ппп" localSheetId="68">#REF!</definedName>
    <definedName name="Прогноз" localSheetId="0">#REF!</definedName>
    <definedName name="Прогноз" localSheetId="1">#REF!</definedName>
    <definedName name="Прогноз" localSheetId="2">#REF!</definedName>
    <definedName name="Прогноз" localSheetId="4">#REF!</definedName>
    <definedName name="Прогноз" localSheetId="5">#REF!</definedName>
    <definedName name="Прогноз" localSheetId="6">#REF!</definedName>
    <definedName name="Прогноз" localSheetId="13">#REF!</definedName>
    <definedName name="Прогноз" localSheetId="14">#REF!</definedName>
    <definedName name="Прогноз" localSheetId="15">#REF!</definedName>
    <definedName name="Прогноз" localSheetId="16">#REF!</definedName>
    <definedName name="Прогноз" localSheetId="19">#REF!</definedName>
    <definedName name="Прогноз" localSheetId="25">#REF!</definedName>
    <definedName name="Прогноз" localSheetId="46">#REF!</definedName>
    <definedName name="Прогноз" localSheetId="55">#REF!</definedName>
    <definedName name="Прогноз" localSheetId="56">#REF!</definedName>
    <definedName name="Прогноз" localSheetId="57">#REF!</definedName>
    <definedName name="Прогноз" localSheetId="47">#REF!</definedName>
    <definedName name="Прогноз" localSheetId="48">#REF!</definedName>
    <definedName name="Прогноз" localSheetId="49">#REF!</definedName>
    <definedName name="Прогноз" localSheetId="50">#REF!</definedName>
    <definedName name="Прогноз" localSheetId="51">#REF!</definedName>
    <definedName name="Прогноз" localSheetId="52">#REF!</definedName>
    <definedName name="Прогноз" localSheetId="53">#REF!</definedName>
    <definedName name="Прогноз" localSheetId="54">#REF!</definedName>
    <definedName name="Прогноз" localSheetId="61">#REF!</definedName>
    <definedName name="Прогноз" localSheetId="62">#REF!</definedName>
    <definedName name="Прогноз" localSheetId="65">#REF!</definedName>
    <definedName name="Прогноз" localSheetId="66">#REF!</definedName>
    <definedName name="Прогноз" localSheetId="68">#REF!</definedName>
    <definedName name="прок" localSheetId="0">#REF!</definedName>
    <definedName name="прок" localSheetId="1">#REF!</definedName>
    <definedName name="прок" localSheetId="2">#REF!</definedName>
    <definedName name="прок" localSheetId="4">#REF!</definedName>
    <definedName name="прок" localSheetId="5">#REF!</definedName>
    <definedName name="прок" localSheetId="6">#REF!</definedName>
    <definedName name="прок" localSheetId="13">#REF!</definedName>
    <definedName name="прок" localSheetId="14">#REF!</definedName>
    <definedName name="прок" localSheetId="15">#REF!</definedName>
    <definedName name="прок" localSheetId="16">#REF!</definedName>
    <definedName name="прок" localSheetId="19">#REF!</definedName>
    <definedName name="прок" localSheetId="25">#REF!</definedName>
    <definedName name="прок" localSheetId="46">#REF!</definedName>
    <definedName name="прок" localSheetId="55">#REF!</definedName>
    <definedName name="прок" localSheetId="56">#REF!</definedName>
    <definedName name="прок" localSheetId="57">#REF!</definedName>
    <definedName name="прок" localSheetId="47">#REF!</definedName>
    <definedName name="прок" localSheetId="48">#REF!</definedName>
    <definedName name="прок" localSheetId="49">#REF!</definedName>
    <definedName name="прок" localSheetId="50">#REF!</definedName>
    <definedName name="прок" localSheetId="51">#REF!</definedName>
    <definedName name="прок" localSheetId="52">#REF!</definedName>
    <definedName name="прок" localSheetId="53">#REF!</definedName>
    <definedName name="прок" localSheetId="54">#REF!</definedName>
    <definedName name="прок" localSheetId="71">#REF!</definedName>
    <definedName name="прок" localSheetId="73">#REF!</definedName>
    <definedName name="прок" localSheetId="74">#REF!</definedName>
    <definedName name="прок" localSheetId="61">#REF!</definedName>
    <definedName name="прок" localSheetId="62">#REF!</definedName>
    <definedName name="прок" localSheetId="65">#REF!</definedName>
    <definedName name="прок" localSheetId="66">#REF!</definedName>
    <definedName name="прок" localSheetId="68">#REF!</definedName>
    <definedName name="ре" localSheetId="0">#REF!</definedName>
    <definedName name="ре" localSheetId="1">#REF!</definedName>
    <definedName name="ре" localSheetId="2">#REF!</definedName>
    <definedName name="ре" localSheetId="4">#REF!</definedName>
    <definedName name="ре" localSheetId="5">#REF!</definedName>
    <definedName name="ре" localSheetId="6">#REF!</definedName>
    <definedName name="ре" localSheetId="13">#REF!</definedName>
    <definedName name="ре" localSheetId="14">#REF!</definedName>
    <definedName name="ре" localSheetId="15">#REF!</definedName>
    <definedName name="ре" localSheetId="16">#REF!</definedName>
    <definedName name="ре" localSheetId="19">#REF!</definedName>
    <definedName name="ре" localSheetId="25">#REF!</definedName>
    <definedName name="ре" localSheetId="46">#REF!</definedName>
    <definedName name="ре" localSheetId="55">#REF!</definedName>
    <definedName name="ре" localSheetId="56">#REF!</definedName>
    <definedName name="ре" localSheetId="57">#REF!</definedName>
    <definedName name="ре" localSheetId="47">#REF!</definedName>
    <definedName name="ре" localSheetId="48">#REF!</definedName>
    <definedName name="ре" localSheetId="49">#REF!</definedName>
    <definedName name="ре" localSheetId="50">#REF!</definedName>
    <definedName name="ре" localSheetId="51">#REF!</definedName>
    <definedName name="ре" localSheetId="52">#REF!</definedName>
    <definedName name="ре" localSheetId="53">#REF!</definedName>
    <definedName name="ре" localSheetId="54">#REF!</definedName>
    <definedName name="ре" localSheetId="61">#REF!</definedName>
    <definedName name="ре" localSheetId="62">#REF!</definedName>
    <definedName name="ре" localSheetId="65">#REF!</definedName>
    <definedName name="ре" localSheetId="66">#REF!</definedName>
    <definedName name="ре" localSheetId="68">#REF!</definedName>
    <definedName name="рег_1" localSheetId="0">#REF!</definedName>
    <definedName name="рег_1" localSheetId="1">#REF!</definedName>
    <definedName name="рег_1" localSheetId="2">#REF!</definedName>
    <definedName name="рег_1" localSheetId="4">#REF!</definedName>
    <definedName name="рег_1" localSheetId="5">#REF!</definedName>
    <definedName name="рег_1" localSheetId="6">#REF!</definedName>
    <definedName name="рег_1" localSheetId="13">#REF!</definedName>
    <definedName name="рег_1" localSheetId="14">#REF!</definedName>
    <definedName name="рег_1" localSheetId="15">#REF!</definedName>
    <definedName name="рег_1" localSheetId="16">#REF!</definedName>
    <definedName name="рег_1" localSheetId="19">#REF!</definedName>
    <definedName name="рег_1" localSheetId="25">#REF!</definedName>
    <definedName name="рег_1" localSheetId="46">#REF!</definedName>
    <definedName name="рег_1" localSheetId="55">#REF!</definedName>
    <definedName name="рег_1" localSheetId="56">#REF!</definedName>
    <definedName name="рег_1" localSheetId="57">#REF!</definedName>
    <definedName name="рег_1" localSheetId="47">#REF!</definedName>
    <definedName name="рег_1" localSheetId="48">#REF!</definedName>
    <definedName name="рег_1" localSheetId="49">#REF!</definedName>
    <definedName name="рег_1" localSheetId="50">#REF!</definedName>
    <definedName name="рег_1" localSheetId="51">#REF!</definedName>
    <definedName name="рег_1" localSheetId="52">#REF!</definedName>
    <definedName name="рег_1" localSheetId="53">#REF!</definedName>
    <definedName name="рег_1" localSheetId="54">#REF!</definedName>
    <definedName name="рег_1" localSheetId="61">#REF!</definedName>
    <definedName name="рег_1" localSheetId="62">#REF!</definedName>
    <definedName name="рег_1" localSheetId="65">#REF!</definedName>
    <definedName name="рег_1" localSheetId="66">#REF!</definedName>
    <definedName name="рег_1" localSheetId="68">#REF!</definedName>
    <definedName name="рег_2" localSheetId="0">#REF!</definedName>
    <definedName name="рег_2" localSheetId="1">#REF!</definedName>
    <definedName name="рег_2" localSheetId="2">#REF!</definedName>
    <definedName name="рег_2" localSheetId="4">#REF!</definedName>
    <definedName name="рег_2" localSheetId="5">#REF!</definedName>
    <definedName name="рег_2" localSheetId="6">#REF!</definedName>
    <definedName name="рег_2" localSheetId="13">#REF!</definedName>
    <definedName name="рег_2" localSheetId="14">#REF!</definedName>
    <definedName name="рег_2" localSheetId="15">#REF!</definedName>
    <definedName name="рег_2" localSheetId="16">#REF!</definedName>
    <definedName name="рег_2" localSheetId="19">#REF!</definedName>
    <definedName name="рег_2" localSheetId="25">#REF!</definedName>
    <definedName name="рег_2" localSheetId="46">#REF!</definedName>
    <definedName name="рег_2" localSheetId="55">#REF!</definedName>
    <definedName name="рег_2" localSheetId="56">#REF!</definedName>
    <definedName name="рег_2" localSheetId="57">#REF!</definedName>
    <definedName name="рег_2" localSheetId="47">#REF!</definedName>
    <definedName name="рег_2" localSheetId="48">#REF!</definedName>
    <definedName name="рег_2" localSheetId="49">#REF!</definedName>
    <definedName name="рег_2" localSheetId="50">#REF!</definedName>
    <definedName name="рег_2" localSheetId="51">#REF!</definedName>
    <definedName name="рег_2" localSheetId="52">#REF!</definedName>
    <definedName name="рег_2" localSheetId="53">#REF!</definedName>
    <definedName name="рег_2" localSheetId="54">#REF!</definedName>
    <definedName name="рег_2" localSheetId="61">#REF!</definedName>
    <definedName name="рег_2" localSheetId="62">#REF!</definedName>
    <definedName name="рег_2" localSheetId="65">#REF!</definedName>
    <definedName name="рег_2" localSheetId="66">#REF!</definedName>
    <definedName name="рег_2" localSheetId="68">#REF!</definedName>
    <definedName name="рег1" localSheetId="0">#REF!</definedName>
    <definedName name="рег1" localSheetId="1">#REF!</definedName>
    <definedName name="рег1" localSheetId="2">#REF!</definedName>
    <definedName name="рег1" localSheetId="4">#REF!</definedName>
    <definedName name="рег1" localSheetId="5">#REF!</definedName>
    <definedName name="рег1" localSheetId="6">#REF!</definedName>
    <definedName name="рег1" localSheetId="13">#REF!</definedName>
    <definedName name="рег1" localSheetId="14">#REF!</definedName>
    <definedName name="рег1" localSheetId="15">#REF!</definedName>
    <definedName name="рег1" localSheetId="16">#REF!</definedName>
    <definedName name="рег1" localSheetId="19">#REF!</definedName>
    <definedName name="рег1" localSheetId="25">#REF!</definedName>
    <definedName name="рег1" localSheetId="46">#REF!</definedName>
    <definedName name="рег1" localSheetId="55">#REF!</definedName>
    <definedName name="рег1" localSheetId="56">#REF!</definedName>
    <definedName name="рег1" localSheetId="57">#REF!</definedName>
    <definedName name="рег1" localSheetId="47">#REF!</definedName>
    <definedName name="рег1" localSheetId="48">#REF!</definedName>
    <definedName name="рег1" localSheetId="49">#REF!</definedName>
    <definedName name="рег1" localSheetId="50">#REF!</definedName>
    <definedName name="рег1" localSheetId="51">#REF!</definedName>
    <definedName name="рег1" localSheetId="52">#REF!</definedName>
    <definedName name="рег1" localSheetId="53">#REF!</definedName>
    <definedName name="рег1" localSheetId="54">#REF!</definedName>
    <definedName name="рег1" localSheetId="71">#REF!</definedName>
    <definedName name="рег1" localSheetId="73">#REF!</definedName>
    <definedName name="рег1" localSheetId="74">#REF!</definedName>
    <definedName name="рег1" localSheetId="61">#REF!</definedName>
    <definedName name="рег1" localSheetId="62">#REF!</definedName>
    <definedName name="рег1" localSheetId="65">#REF!</definedName>
    <definedName name="рег1" localSheetId="66">#REF!</definedName>
    <definedName name="рег1" localSheetId="68">#REF!</definedName>
    <definedName name="рег2" localSheetId="0">#REF!</definedName>
    <definedName name="рег2" localSheetId="1">#REF!</definedName>
    <definedName name="рег2" localSheetId="2">#REF!</definedName>
    <definedName name="рег2" localSheetId="4">#REF!</definedName>
    <definedName name="рег2" localSheetId="5">#REF!</definedName>
    <definedName name="рег2" localSheetId="6">#REF!</definedName>
    <definedName name="рег2" localSheetId="13">#REF!</definedName>
    <definedName name="рег2" localSheetId="14">#REF!</definedName>
    <definedName name="рег2" localSheetId="15">#REF!</definedName>
    <definedName name="рег2" localSheetId="16">#REF!</definedName>
    <definedName name="рег2" localSheetId="19">#REF!</definedName>
    <definedName name="рег2" localSheetId="25">#REF!</definedName>
    <definedName name="рег2" localSheetId="46">#REF!</definedName>
    <definedName name="рег2" localSheetId="55">#REF!</definedName>
    <definedName name="рег2" localSheetId="56">#REF!</definedName>
    <definedName name="рег2" localSheetId="57">#REF!</definedName>
    <definedName name="рег2" localSheetId="47">#REF!</definedName>
    <definedName name="рег2" localSheetId="48">#REF!</definedName>
    <definedName name="рег2" localSheetId="49">#REF!</definedName>
    <definedName name="рег2" localSheetId="50">#REF!</definedName>
    <definedName name="рег2" localSheetId="51">#REF!</definedName>
    <definedName name="рег2" localSheetId="52">#REF!</definedName>
    <definedName name="рег2" localSheetId="53">#REF!</definedName>
    <definedName name="рег2" localSheetId="54">#REF!</definedName>
    <definedName name="рег2" localSheetId="71">#REF!</definedName>
    <definedName name="рег2" localSheetId="73">#REF!</definedName>
    <definedName name="рег2" localSheetId="74">#REF!</definedName>
    <definedName name="рег2" localSheetId="61">#REF!</definedName>
    <definedName name="рег2" localSheetId="62">#REF!</definedName>
    <definedName name="рег2" localSheetId="65">#REF!</definedName>
    <definedName name="рег2" localSheetId="66">#REF!</definedName>
    <definedName name="рег2" localSheetId="68">#REF!</definedName>
    <definedName name="_xlnm.Recorder" localSheetId="0">#REF!</definedName>
    <definedName name="_xlnm.Recorder" localSheetId="1">#REF!</definedName>
    <definedName name="_xlnm.Recorder" localSheetId="2">#REF!</definedName>
    <definedName name="_xlnm.Recorder" localSheetId="3">#REF!</definedName>
    <definedName name="_xlnm.Recorder" localSheetId="4">#REF!</definedName>
    <definedName name="_xlnm.Recorder" localSheetId="5">#REF!</definedName>
    <definedName name="_xlnm.Recorder" localSheetId="6">#REF!</definedName>
    <definedName name="_xlnm.Recorder" localSheetId="7">#REF!</definedName>
    <definedName name="_xlnm.Recorder" localSheetId="8">#REF!</definedName>
    <definedName name="_xlnm.Recorder" localSheetId="9">#REF!</definedName>
    <definedName name="_xlnm.Recorder" localSheetId="10">#REF!</definedName>
    <definedName name="_xlnm.Recorder" localSheetId="20">#REF!</definedName>
    <definedName name="_xlnm.Recorder" localSheetId="21">#REF!</definedName>
    <definedName name="_xlnm.Recorder" localSheetId="12">#REF!</definedName>
    <definedName name="_xlnm.Recorder" localSheetId="13">#REF!</definedName>
    <definedName name="_xlnm.Recorder" localSheetId="14">#REF!</definedName>
    <definedName name="_xlnm.Recorder" localSheetId="15">#REF!</definedName>
    <definedName name="_xlnm.Recorder" localSheetId="16">#REF!</definedName>
    <definedName name="_xlnm.Recorder" localSheetId="17">#REF!</definedName>
    <definedName name="_xlnm.Recorder" localSheetId="18">#REF!</definedName>
    <definedName name="_xlnm.Recorder" localSheetId="19">#REF!</definedName>
    <definedName name="_xlnm.Recorder" localSheetId="22">#REF!</definedName>
    <definedName name="_xlnm.Recorder" localSheetId="23">#REF!</definedName>
    <definedName name="_xlnm.Recorder" localSheetId="24">#REF!</definedName>
    <definedName name="_xlnm.Recorder" localSheetId="25">#REF!</definedName>
    <definedName name="_xlnm.Recorder" localSheetId="26">#REF!</definedName>
    <definedName name="_xlnm.Recorder" localSheetId="27">#REF!</definedName>
    <definedName name="_xlnm.Recorder" localSheetId="36">#REF!</definedName>
    <definedName name="_xlnm.Recorder" localSheetId="37">#REF!</definedName>
    <definedName name="_xlnm.Recorder" localSheetId="38">#REF!</definedName>
    <definedName name="_xlnm.Recorder" localSheetId="39">#REF!</definedName>
    <definedName name="_xlnm.Recorder" localSheetId="40">#REF!</definedName>
    <definedName name="_xlnm.Recorder" localSheetId="41">#REF!</definedName>
    <definedName name="_xlnm.Recorder" localSheetId="42">#REF!</definedName>
    <definedName name="_xlnm.Recorder" localSheetId="43">#REF!</definedName>
    <definedName name="_xlnm.Recorder" localSheetId="44">#REF!</definedName>
    <definedName name="_xlnm.Recorder" localSheetId="45">#REF!</definedName>
    <definedName name="_xlnm.Recorder" localSheetId="28">#REF!</definedName>
    <definedName name="_xlnm.Recorder" localSheetId="29">#REF!</definedName>
    <definedName name="_xlnm.Recorder" localSheetId="30">#REF!</definedName>
    <definedName name="_xlnm.Recorder" localSheetId="31">#REF!</definedName>
    <definedName name="_xlnm.Recorder" localSheetId="32">#REF!</definedName>
    <definedName name="_xlnm.Recorder" localSheetId="33">#REF!</definedName>
    <definedName name="_xlnm.Recorder" localSheetId="34">#REF!</definedName>
    <definedName name="_xlnm.Recorder" localSheetId="35">#REF!</definedName>
    <definedName name="_xlnm.Recorder" localSheetId="46">#REF!</definedName>
    <definedName name="_xlnm.Recorder" localSheetId="55">#REF!</definedName>
    <definedName name="_xlnm.Recorder" localSheetId="56">#REF!</definedName>
    <definedName name="_xlnm.Recorder" localSheetId="57">#REF!</definedName>
    <definedName name="_xlnm.Recorder" localSheetId="58">#REF!</definedName>
    <definedName name="_xlnm.Recorder" localSheetId="59">#REF!</definedName>
    <definedName name="_xlnm.Recorder" localSheetId="47">#REF!</definedName>
    <definedName name="_xlnm.Recorder" localSheetId="48">#REF!</definedName>
    <definedName name="_xlnm.Recorder" localSheetId="49">#REF!</definedName>
    <definedName name="_xlnm.Recorder" localSheetId="50">#REF!</definedName>
    <definedName name="_xlnm.Recorder" localSheetId="51">#REF!</definedName>
    <definedName name="_xlnm.Recorder" localSheetId="52">#REF!</definedName>
    <definedName name="_xlnm.Recorder" localSheetId="53">#REF!</definedName>
    <definedName name="_xlnm.Recorder" localSheetId="54">#REF!</definedName>
    <definedName name="_xlnm.Recorder" localSheetId="60">#REF!</definedName>
    <definedName name="_xlnm.Recorder" localSheetId="69">#REF!</definedName>
    <definedName name="_xlnm.Recorder" localSheetId="70">#REF!</definedName>
    <definedName name="_xlnm.Recorder" localSheetId="71">#REF!</definedName>
    <definedName name="_xlnm.Recorder" localSheetId="72">#REF!</definedName>
    <definedName name="_xlnm.Recorder" localSheetId="73">#REF!</definedName>
    <definedName name="_xlnm.Recorder" localSheetId="74">#REF!</definedName>
    <definedName name="_xlnm.Recorder" localSheetId="75">#REF!</definedName>
    <definedName name="_xlnm.Recorder" localSheetId="76">#REF!</definedName>
    <definedName name="_xlnm.Recorder" localSheetId="61">#REF!</definedName>
    <definedName name="_xlnm.Recorder" localSheetId="62">#REF!</definedName>
    <definedName name="_xlnm.Recorder" localSheetId="63">#REF!</definedName>
    <definedName name="_xlnm.Recorder" localSheetId="64">#REF!</definedName>
    <definedName name="_xlnm.Recorder" localSheetId="65">#REF!</definedName>
    <definedName name="_xlnm.Recorder" localSheetId="66">#REF!</definedName>
    <definedName name="_xlnm.Recorder" localSheetId="67">#REF!</definedName>
    <definedName name="_xlnm.Recorder" localSheetId="68">#REF!</definedName>
    <definedName name="_xlnm.Recorder" localSheetId="79">#REF!</definedName>
    <definedName name="_xlnm.Recorder" localSheetId="82">#REF!</definedName>
    <definedName name="_xlnm.Recorder" localSheetId="83">#REF!</definedName>
    <definedName name="_xlnm.Recorder" localSheetId="84">#REF!</definedName>
    <definedName name="_xlnm.Recorder">#REF!</definedName>
    <definedName name="рес" localSheetId="0">#REF!</definedName>
    <definedName name="рес" localSheetId="1">#REF!</definedName>
    <definedName name="рес" localSheetId="2">#REF!</definedName>
    <definedName name="рес" localSheetId="4">#REF!</definedName>
    <definedName name="рес" localSheetId="5">#REF!</definedName>
    <definedName name="рес" localSheetId="6">#REF!</definedName>
    <definedName name="рес" localSheetId="13">#REF!</definedName>
    <definedName name="рес" localSheetId="14">#REF!</definedName>
    <definedName name="рес" localSheetId="15">#REF!</definedName>
    <definedName name="рес" localSheetId="16">#REF!</definedName>
    <definedName name="рес" localSheetId="19">#REF!</definedName>
    <definedName name="рес" localSheetId="25">#REF!</definedName>
    <definedName name="рес" localSheetId="46">#REF!</definedName>
    <definedName name="рес" localSheetId="55">#REF!</definedName>
    <definedName name="рес" localSheetId="56">#REF!</definedName>
    <definedName name="рес" localSheetId="57">#REF!</definedName>
    <definedName name="рес" localSheetId="47">#REF!</definedName>
    <definedName name="рес" localSheetId="48">#REF!</definedName>
    <definedName name="рес" localSheetId="49">#REF!</definedName>
    <definedName name="рес" localSheetId="50">#REF!</definedName>
    <definedName name="рес" localSheetId="51">#REF!</definedName>
    <definedName name="рес" localSheetId="52">#REF!</definedName>
    <definedName name="рес" localSheetId="53">#REF!</definedName>
    <definedName name="рес" localSheetId="54">#REF!</definedName>
    <definedName name="рес" localSheetId="61">#REF!</definedName>
    <definedName name="рес" localSheetId="62">#REF!</definedName>
    <definedName name="рес" localSheetId="65">#REF!</definedName>
    <definedName name="рес" localSheetId="66">#REF!</definedName>
    <definedName name="рес" localSheetId="68">#REF!</definedName>
    <definedName name="ррр" localSheetId="0">#REF!</definedName>
    <definedName name="ррр" localSheetId="1">#REF!</definedName>
    <definedName name="ррр" localSheetId="2">#REF!</definedName>
    <definedName name="ррр" localSheetId="4">#REF!</definedName>
    <definedName name="ррр" localSheetId="5">#REF!</definedName>
    <definedName name="ррр" localSheetId="6">#REF!</definedName>
    <definedName name="ррр" localSheetId="13">#REF!</definedName>
    <definedName name="ррр" localSheetId="14">#REF!</definedName>
    <definedName name="ррр" localSheetId="15">#REF!</definedName>
    <definedName name="ррр" localSheetId="16">#REF!</definedName>
    <definedName name="ррр" localSheetId="19">#REF!</definedName>
    <definedName name="ррр" localSheetId="25">#REF!</definedName>
    <definedName name="ррр" localSheetId="46">#REF!</definedName>
    <definedName name="ррр" localSheetId="55">#REF!</definedName>
    <definedName name="ррр" localSheetId="56">#REF!</definedName>
    <definedName name="ррр" localSheetId="57">#REF!</definedName>
    <definedName name="ррр" localSheetId="47">#REF!</definedName>
    <definedName name="ррр" localSheetId="48">#REF!</definedName>
    <definedName name="ррр" localSheetId="49">#REF!</definedName>
    <definedName name="ррр" localSheetId="50">#REF!</definedName>
    <definedName name="ррр" localSheetId="51">#REF!</definedName>
    <definedName name="ррр" localSheetId="52">#REF!</definedName>
    <definedName name="ррр" localSheetId="53">#REF!</definedName>
    <definedName name="ррр" localSheetId="54">#REF!</definedName>
    <definedName name="ррр" localSheetId="61">#REF!</definedName>
    <definedName name="ррр" localSheetId="62">#REF!</definedName>
    <definedName name="ррр" localSheetId="65">#REF!</definedName>
    <definedName name="ррр" localSheetId="66">#REF!</definedName>
    <definedName name="ррр" localSheetId="68">#REF!</definedName>
    <definedName name="с519" localSheetId="0">#REF!</definedName>
    <definedName name="с519" localSheetId="1">#REF!</definedName>
    <definedName name="с519" localSheetId="2">#REF!</definedName>
    <definedName name="с519" localSheetId="4">#REF!</definedName>
    <definedName name="с519" localSheetId="5">#REF!</definedName>
    <definedName name="с519" localSheetId="6">#REF!</definedName>
    <definedName name="с519" localSheetId="13">#REF!</definedName>
    <definedName name="с519" localSheetId="14">#REF!</definedName>
    <definedName name="с519" localSheetId="15">#REF!</definedName>
    <definedName name="с519" localSheetId="16">#REF!</definedName>
    <definedName name="с519" localSheetId="19">#REF!</definedName>
    <definedName name="с519" localSheetId="25">#REF!</definedName>
    <definedName name="с519" localSheetId="46">#REF!</definedName>
    <definedName name="с519" localSheetId="55">#REF!</definedName>
    <definedName name="с519" localSheetId="56">#REF!</definedName>
    <definedName name="с519" localSheetId="57">#REF!</definedName>
    <definedName name="с519" localSheetId="47">#REF!</definedName>
    <definedName name="с519" localSheetId="48">#REF!</definedName>
    <definedName name="с519" localSheetId="49">#REF!</definedName>
    <definedName name="с519" localSheetId="50">#REF!</definedName>
    <definedName name="с519" localSheetId="51">#REF!</definedName>
    <definedName name="с519" localSheetId="52">#REF!</definedName>
    <definedName name="с519" localSheetId="53">#REF!</definedName>
    <definedName name="с519" localSheetId="54">#REF!</definedName>
    <definedName name="с519" localSheetId="71">#REF!</definedName>
    <definedName name="с519" localSheetId="73">#REF!</definedName>
    <definedName name="с519" localSheetId="74">#REF!</definedName>
    <definedName name="с519" localSheetId="61">#REF!</definedName>
    <definedName name="с519" localSheetId="62">#REF!</definedName>
    <definedName name="с519" localSheetId="65">#REF!</definedName>
    <definedName name="с519" localSheetId="66">#REF!</definedName>
    <definedName name="с519" localSheetId="68">#REF!</definedName>
    <definedName name="с52" localSheetId="0">#REF!</definedName>
    <definedName name="с52" localSheetId="1">#REF!</definedName>
    <definedName name="с52" localSheetId="2">#REF!</definedName>
    <definedName name="с52" localSheetId="4">#REF!</definedName>
    <definedName name="с52" localSheetId="5">#REF!</definedName>
    <definedName name="с52" localSheetId="6">#REF!</definedName>
    <definedName name="с52" localSheetId="13">#REF!</definedName>
    <definedName name="с52" localSheetId="14">#REF!</definedName>
    <definedName name="с52" localSheetId="15">#REF!</definedName>
    <definedName name="с52" localSheetId="16">#REF!</definedName>
    <definedName name="с52" localSheetId="19">#REF!</definedName>
    <definedName name="с52" localSheetId="25">#REF!</definedName>
    <definedName name="с52" localSheetId="46">#REF!</definedName>
    <definedName name="с52" localSheetId="55">#REF!</definedName>
    <definedName name="с52" localSheetId="56">#REF!</definedName>
    <definedName name="с52" localSheetId="57">#REF!</definedName>
    <definedName name="с52" localSheetId="47">#REF!</definedName>
    <definedName name="с52" localSheetId="48">#REF!</definedName>
    <definedName name="с52" localSheetId="49">#REF!</definedName>
    <definedName name="с52" localSheetId="50">#REF!</definedName>
    <definedName name="с52" localSheetId="51">#REF!</definedName>
    <definedName name="с52" localSheetId="52">#REF!</definedName>
    <definedName name="с52" localSheetId="53">#REF!</definedName>
    <definedName name="с52" localSheetId="54">#REF!</definedName>
    <definedName name="с52" localSheetId="71">#REF!</definedName>
    <definedName name="с52" localSheetId="73">#REF!</definedName>
    <definedName name="с52" localSheetId="74">#REF!</definedName>
    <definedName name="с52" localSheetId="61">#REF!</definedName>
    <definedName name="с52" localSheetId="62">#REF!</definedName>
    <definedName name="с52" localSheetId="65">#REF!</definedName>
    <definedName name="с52" localSheetId="66">#REF!</definedName>
    <definedName name="с52" localSheetId="68">#REF!</definedName>
    <definedName name="Самарканд" localSheetId="0">#REF!</definedName>
    <definedName name="Самарканд" localSheetId="1">#REF!</definedName>
    <definedName name="Самарканд" localSheetId="2">#REF!</definedName>
    <definedName name="Самарканд" localSheetId="4">#REF!</definedName>
    <definedName name="Самарканд" localSheetId="5">#REF!</definedName>
    <definedName name="Самарканд" localSheetId="6">#REF!</definedName>
    <definedName name="Самарканд" localSheetId="13">#REF!</definedName>
    <definedName name="Самарканд" localSheetId="14">#REF!</definedName>
    <definedName name="Самарканд" localSheetId="15">#REF!</definedName>
    <definedName name="Самарканд" localSheetId="16">#REF!</definedName>
    <definedName name="Самарканд" localSheetId="19">#REF!</definedName>
    <definedName name="Самарканд" localSheetId="25">#REF!</definedName>
    <definedName name="Самарканд" localSheetId="46">#REF!</definedName>
    <definedName name="Самарканд" localSheetId="55">#REF!</definedName>
    <definedName name="Самарканд" localSheetId="56">#REF!</definedName>
    <definedName name="Самарканд" localSheetId="57">#REF!</definedName>
    <definedName name="Самарканд" localSheetId="47">#REF!</definedName>
    <definedName name="Самарканд" localSheetId="48">#REF!</definedName>
    <definedName name="Самарканд" localSheetId="49">#REF!</definedName>
    <definedName name="Самарканд" localSheetId="50">#REF!</definedName>
    <definedName name="Самарканд" localSheetId="51">#REF!</definedName>
    <definedName name="Самарканд" localSheetId="52">#REF!</definedName>
    <definedName name="Самарканд" localSheetId="53">#REF!</definedName>
    <definedName name="Самарканд" localSheetId="54">#REF!</definedName>
    <definedName name="Самарканд" localSheetId="71">#REF!</definedName>
    <definedName name="Самарканд" localSheetId="73">#REF!</definedName>
    <definedName name="Самарканд" localSheetId="74">#REF!</definedName>
    <definedName name="Самарканд" localSheetId="61">#REF!</definedName>
    <definedName name="Самарканд" localSheetId="62">#REF!</definedName>
    <definedName name="Самарканд" localSheetId="65">#REF!</definedName>
    <definedName name="Самарканд" localSheetId="66">#REF!</definedName>
    <definedName name="Самарканд" localSheetId="68">#REF!</definedName>
    <definedName name="свока" localSheetId="0">#REF!</definedName>
    <definedName name="свока" localSheetId="1">#REF!</definedName>
    <definedName name="свока" localSheetId="2">#REF!</definedName>
    <definedName name="свока" localSheetId="4">#REF!</definedName>
    <definedName name="свока" localSheetId="5">#REF!</definedName>
    <definedName name="свока" localSheetId="6">#REF!</definedName>
    <definedName name="свока" localSheetId="13">#REF!</definedName>
    <definedName name="свока" localSheetId="14">#REF!</definedName>
    <definedName name="свока" localSheetId="15">#REF!</definedName>
    <definedName name="свока" localSheetId="16">#REF!</definedName>
    <definedName name="свока" localSheetId="19">#REF!</definedName>
    <definedName name="свока" localSheetId="25">#REF!</definedName>
    <definedName name="свока" localSheetId="46">#REF!</definedName>
    <definedName name="свока" localSheetId="55">#REF!</definedName>
    <definedName name="свока" localSheetId="56">#REF!</definedName>
    <definedName name="свока" localSheetId="57">#REF!</definedName>
    <definedName name="свока" localSheetId="47">#REF!</definedName>
    <definedName name="свока" localSheetId="48">#REF!</definedName>
    <definedName name="свока" localSheetId="49">#REF!</definedName>
    <definedName name="свока" localSheetId="50">#REF!</definedName>
    <definedName name="свока" localSheetId="51">#REF!</definedName>
    <definedName name="свока" localSheetId="52">#REF!</definedName>
    <definedName name="свока" localSheetId="53">#REF!</definedName>
    <definedName name="свока" localSheetId="54">#REF!</definedName>
    <definedName name="свока" localSheetId="71">#REF!</definedName>
    <definedName name="свока" localSheetId="73">#REF!</definedName>
    <definedName name="свока" localSheetId="74">#REF!</definedName>
    <definedName name="свока" localSheetId="61">#REF!</definedName>
    <definedName name="свока" localSheetId="62">#REF!</definedName>
    <definedName name="свока" localSheetId="65">#REF!</definedName>
    <definedName name="свока" localSheetId="66">#REF!</definedName>
    <definedName name="свока" localSheetId="68">#REF!</definedName>
    <definedName name="сен" localSheetId="0">#REF!</definedName>
    <definedName name="сен" localSheetId="1">#REF!</definedName>
    <definedName name="сен" localSheetId="2">#REF!</definedName>
    <definedName name="сен" localSheetId="4">#REF!</definedName>
    <definedName name="сен" localSheetId="5">#REF!</definedName>
    <definedName name="сен" localSheetId="6">#REF!</definedName>
    <definedName name="сен" localSheetId="13">#REF!</definedName>
    <definedName name="сен" localSheetId="14">#REF!</definedName>
    <definedName name="сен" localSheetId="15">#REF!</definedName>
    <definedName name="сен" localSheetId="16">#REF!</definedName>
    <definedName name="сен" localSheetId="19">#REF!</definedName>
    <definedName name="сен" localSheetId="25">#REF!</definedName>
    <definedName name="сен" localSheetId="46">#REF!</definedName>
    <definedName name="сен" localSheetId="55">#REF!</definedName>
    <definedName name="сен" localSheetId="56">#REF!</definedName>
    <definedName name="сен" localSheetId="57">#REF!</definedName>
    <definedName name="сен" localSheetId="47">#REF!</definedName>
    <definedName name="сен" localSheetId="48">#REF!</definedName>
    <definedName name="сен" localSheetId="49">#REF!</definedName>
    <definedName name="сен" localSheetId="50">#REF!</definedName>
    <definedName name="сен" localSheetId="51">#REF!</definedName>
    <definedName name="сен" localSheetId="52">#REF!</definedName>
    <definedName name="сен" localSheetId="53">#REF!</definedName>
    <definedName name="сен" localSheetId="54">#REF!</definedName>
    <definedName name="сен" localSheetId="61">#REF!</definedName>
    <definedName name="сен" localSheetId="62">#REF!</definedName>
    <definedName name="сен" localSheetId="65">#REF!</definedName>
    <definedName name="сен" localSheetId="66">#REF!</definedName>
    <definedName name="сен" localSheetId="68">#REF!</definedName>
    <definedName name="Сирдарё" localSheetId="0">#REF!</definedName>
    <definedName name="Сирдарё" localSheetId="1">#REF!</definedName>
    <definedName name="Сирдарё" localSheetId="2">#REF!</definedName>
    <definedName name="Сирдарё" localSheetId="4">#REF!</definedName>
    <definedName name="Сирдарё" localSheetId="5">#REF!</definedName>
    <definedName name="Сирдарё" localSheetId="6">#REF!</definedName>
    <definedName name="Сирдарё" localSheetId="13">#REF!</definedName>
    <definedName name="Сирдарё" localSheetId="14">#REF!</definedName>
    <definedName name="Сирдарё" localSheetId="15">#REF!</definedName>
    <definedName name="Сирдарё" localSheetId="16">#REF!</definedName>
    <definedName name="Сирдарё" localSheetId="19">#REF!</definedName>
    <definedName name="Сирдарё" localSheetId="25">#REF!</definedName>
    <definedName name="Сирдарё" localSheetId="46">#REF!</definedName>
    <definedName name="Сирдарё" localSheetId="55">#REF!</definedName>
    <definedName name="Сирдарё" localSheetId="56">#REF!</definedName>
    <definedName name="Сирдарё" localSheetId="57">#REF!</definedName>
    <definedName name="Сирдарё" localSheetId="47">#REF!</definedName>
    <definedName name="Сирдарё" localSheetId="48">#REF!</definedName>
    <definedName name="Сирдарё" localSheetId="49">#REF!</definedName>
    <definedName name="Сирдарё" localSheetId="50">#REF!</definedName>
    <definedName name="Сирдарё" localSheetId="51">#REF!</definedName>
    <definedName name="Сирдарё" localSheetId="52">#REF!</definedName>
    <definedName name="Сирдарё" localSheetId="53">#REF!</definedName>
    <definedName name="Сирдарё" localSheetId="54">#REF!</definedName>
    <definedName name="Сирдарё" localSheetId="71">#REF!</definedName>
    <definedName name="Сирдарё" localSheetId="73">#REF!</definedName>
    <definedName name="Сирдарё" localSheetId="74">#REF!</definedName>
    <definedName name="Сирдарё" localSheetId="61">#REF!</definedName>
    <definedName name="Сирдарё" localSheetId="62">#REF!</definedName>
    <definedName name="Сирдарё" localSheetId="65">#REF!</definedName>
    <definedName name="Сирдарё" localSheetId="66">#REF!</definedName>
    <definedName name="Сирдарё" localSheetId="68">#REF!</definedName>
    <definedName name="Спорт" localSheetId="0">#REF!</definedName>
    <definedName name="Спорт" localSheetId="1">#REF!</definedName>
    <definedName name="Спорт" localSheetId="2">#REF!</definedName>
    <definedName name="Спорт" localSheetId="4">#REF!</definedName>
    <definedName name="Спорт" localSheetId="5">#REF!</definedName>
    <definedName name="Спорт" localSheetId="6">#REF!</definedName>
    <definedName name="Спорт" localSheetId="13">#REF!</definedName>
    <definedName name="Спорт" localSheetId="14">#REF!</definedName>
    <definedName name="Спорт" localSheetId="15">#REF!</definedName>
    <definedName name="Спорт" localSheetId="16">#REF!</definedName>
    <definedName name="Спорт" localSheetId="19">#REF!</definedName>
    <definedName name="Спорт" localSheetId="25">#REF!</definedName>
    <definedName name="Спорт" localSheetId="46">#REF!</definedName>
    <definedName name="Спорт" localSheetId="55">#REF!</definedName>
    <definedName name="Спорт" localSheetId="56">#REF!</definedName>
    <definedName name="Спорт" localSheetId="57">#REF!</definedName>
    <definedName name="Спорт" localSheetId="47">#REF!</definedName>
    <definedName name="Спорт" localSheetId="48">#REF!</definedName>
    <definedName name="Спорт" localSheetId="49">#REF!</definedName>
    <definedName name="Спорт" localSheetId="50">#REF!</definedName>
    <definedName name="Спорт" localSheetId="51">#REF!</definedName>
    <definedName name="Спорт" localSheetId="52">#REF!</definedName>
    <definedName name="Спорт" localSheetId="53">#REF!</definedName>
    <definedName name="Спорт" localSheetId="54">#REF!</definedName>
    <definedName name="Спорт" localSheetId="71">#REF!</definedName>
    <definedName name="Спорт" localSheetId="73">#REF!</definedName>
    <definedName name="Спорт" localSheetId="74">#REF!</definedName>
    <definedName name="Спорт" localSheetId="61">#REF!</definedName>
    <definedName name="Спорт" localSheetId="62">#REF!</definedName>
    <definedName name="Спорт" localSheetId="65">#REF!</definedName>
    <definedName name="Спорт" localSheetId="66">#REF!</definedName>
    <definedName name="Спорт" localSheetId="68">#REF!</definedName>
    <definedName name="Спортлар" localSheetId="0">#REF!</definedName>
    <definedName name="Спортлар" localSheetId="1">#REF!</definedName>
    <definedName name="Спортлар" localSheetId="2">#REF!</definedName>
    <definedName name="Спортлар" localSheetId="4">#REF!</definedName>
    <definedName name="Спортлар" localSheetId="5">#REF!</definedName>
    <definedName name="Спортлар" localSheetId="6">#REF!</definedName>
    <definedName name="Спортлар" localSheetId="13">#REF!</definedName>
    <definedName name="Спортлар" localSheetId="14">#REF!</definedName>
    <definedName name="Спортлар" localSheetId="15">#REF!</definedName>
    <definedName name="Спортлар" localSheetId="16">#REF!</definedName>
    <definedName name="Спортлар" localSheetId="19">#REF!</definedName>
    <definedName name="Спортлар" localSheetId="25">#REF!</definedName>
    <definedName name="Спортлар" localSheetId="46">#REF!</definedName>
    <definedName name="Спортлар" localSheetId="55">#REF!</definedName>
    <definedName name="Спортлар" localSheetId="56">#REF!</definedName>
    <definedName name="Спортлар" localSheetId="57">#REF!</definedName>
    <definedName name="Спортлар" localSheetId="47">#REF!</definedName>
    <definedName name="Спортлар" localSheetId="48">#REF!</definedName>
    <definedName name="Спортлар" localSheetId="49">#REF!</definedName>
    <definedName name="Спортлар" localSheetId="50">#REF!</definedName>
    <definedName name="Спортлар" localSheetId="51">#REF!</definedName>
    <definedName name="Спортлар" localSheetId="52">#REF!</definedName>
    <definedName name="Спортлар" localSheetId="53">#REF!</definedName>
    <definedName name="Спортлар" localSheetId="54">#REF!</definedName>
    <definedName name="Спортлар" localSheetId="71">#REF!</definedName>
    <definedName name="Спортлар" localSheetId="73">#REF!</definedName>
    <definedName name="Спортлар" localSheetId="74">#REF!</definedName>
    <definedName name="Спортлар" localSheetId="61">#REF!</definedName>
    <definedName name="Спортлар" localSheetId="62">#REF!</definedName>
    <definedName name="Спортлар" localSheetId="65">#REF!</definedName>
    <definedName name="Спортлар" localSheetId="66">#REF!</definedName>
    <definedName name="Спортлар" localSheetId="68">#REF!</definedName>
    <definedName name="Срок" localSheetId="0">#REF!</definedName>
    <definedName name="Срок" localSheetId="1">#REF!</definedName>
    <definedName name="Срок" localSheetId="2">#REF!</definedName>
    <definedName name="Срок" localSheetId="4">#REF!</definedName>
    <definedName name="Срок" localSheetId="5">#REF!</definedName>
    <definedName name="Срок" localSheetId="6">#REF!</definedName>
    <definedName name="Срок" localSheetId="13">#REF!</definedName>
    <definedName name="Срок" localSheetId="14">#REF!</definedName>
    <definedName name="Срок" localSheetId="15">#REF!</definedName>
    <definedName name="Срок" localSheetId="16">#REF!</definedName>
    <definedName name="Срок" localSheetId="19">#REF!</definedName>
    <definedName name="Срок" localSheetId="25">#REF!</definedName>
    <definedName name="Срок" localSheetId="46">#REF!</definedName>
    <definedName name="Срок" localSheetId="55">#REF!</definedName>
    <definedName name="Срок" localSheetId="56">#REF!</definedName>
    <definedName name="Срок" localSheetId="57">#REF!</definedName>
    <definedName name="Срок" localSheetId="47">#REF!</definedName>
    <definedName name="Срок" localSheetId="48">#REF!</definedName>
    <definedName name="Срок" localSheetId="49">#REF!</definedName>
    <definedName name="Срок" localSheetId="50">#REF!</definedName>
    <definedName name="Срок" localSheetId="51">#REF!</definedName>
    <definedName name="Срок" localSheetId="52">#REF!</definedName>
    <definedName name="Срок" localSheetId="53">#REF!</definedName>
    <definedName name="Срок" localSheetId="54">#REF!</definedName>
    <definedName name="Срок" localSheetId="71">#REF!</definedName>
    <definedName name="Срок" localSheetId="73">#REF!</definedName>
    <definedName name="Срок" localSheetId="74">#REF!</definedName>
    <definedName name="Срок" localSheetId="61">#REF!</definedName>
    <definedName name="Срок" localSheetId="62">#REF!</definedName>
    <definedName name="Срок" localSheetId="65">#REF!</definedName>
    <definedName name="Срок" localSheetId="66">#REF!</definedName>
    <definedName name="Срок" localSheetId="68">#REF!</definedName>
    <definedName name="ссс" localSheetId="0">#REF!</definedName>
    <definedName name="ссс" localSheetId="1">#REF!</definedName>
    <definedName name="ссс" localSheetId="2">#REF!</definedName>
    <definedName name="ссс" localSheetId="4">#REF!</definedName>
    <definedName name="ссс" localSheetId="5">#REF!</definedName>
    <definedName name="ссс" localSheetId="6">#REF!</definedName>
    <definedName name="ссс" localSheetId="13">#REF!</definedName>
    <definedName name="ссс" localSheetId="14">#REF!</definedName>
    <definedName name="ссс" localSheetId="15">#REF!</definedName>
    <definedName name="ссс" localSheetId="16">#REF!</definedName>
    <definedName name="ссс" localSheetId="19">#REF!</definedName>
    <definedName name="ссс" localSheetId="25">#REF!</definedName>
    <definedName name="ссс" localSheetId="46">#REF!</definedName>
    <definedName name="ссс" localSheetId="55">#REF!</definedName>
    <definedName name="ссс" localSheetId="56">#REF!</definedName>
    <definedName name="ссс" localSheetId="57">#REF!</definedName>
    <definedName name="ссс" localSheetId="47">#REF!</definedName>
    <definedName name="ссс" localSheetId="48">#REF!</definedName>
    <definedName name="ссс" localSheetId="49">#REF!</definedName>
    <definedName name="ссс" localSheetId="50">#REF!</definedName>
    <definedName name="ссс" localSheetId="51">#REF!</definedName>
    <definedName name="ссс" localSheetId="52">#REF!</definedName>
    <definedName name="ссс" localSheetId="53">#REF!</definedName>
    <definedName name="ссс" localSheetId="54">#REF!</definedName>
    <definedName name="ссс" localSheetId="61">#REF!</definedName>
    <definedName name="ссс" localSheetId="62">#REF!</definedName>
    <definedName name="ссс" localSheetId="65">#REF!</definedName>
    <definedName name="ссс" localSheetId="66">#REF!</definedName>
    <definedName name="ссс" localSheetId="68">#REF!</definedName>
    <definedName name="ставка_05_2_1" localSheetId="0">#REF!</definedName>
    <definedName name="ставка_05_2_1" localSheetId="1">#REF!</definedName>
    <definedName name="ставка_05_2_1" localSheetId="2">#REF!</definedName>
    <definedName name="ставка_05_2_1" localSheetId="4">#REF!</definedName>
    <definedName name="ставка_05_2_1" localSheetId="5">#REF!</definedName>
    <definedName name="ставка_05_2_1" localSheetId="6">#REF!</definedName>
    <definedName name="ставка_05_2_1" localSheetId="13">#REF!</definedName>
    <definedName name="ставка_05_2_1" localSheetId="14">#REF!</definedName>
    <definedName name="ставка_05_2_1" localSheetId="15">#REF!</definedName>
    <definedName name="ставка_05_2_1" localSheetId="16">#REF!</definedName>
    <definedName name="ставка_05_2_1" localSheetId="19">#REF!</definedName>
    <definedName name="ставка_05_2_1" localSheetId="25">#REF!</definedName>
    <definedName name="ставка_05_2_1" localSheetId="46">#REF!</definedName>
    <definedName name="ставка_05_2_1" localSheetId="55">#REF!</definedName>
    <definedName name="ставка_05_2_1" localSheetId="56">#REF!</definedName>
    <definedName name="ставка_05_2_1" localSheetId="57">#REF!</definedName>
    <definedName name="ставка_05_2_1" localSheetId="47">#REF!</definedName>
    <definedName name="ставка_05_2_1" localSheetId="48">#REF!</definedName>
    <definedName name="ставка_05_2_1" localSheetId="49">#REF!</definedName>
    <definedName name="ставка_05_2_1" localSheetId="50">#REF!</definedName>
    <definedName name="ставка_05_2_1" localSheetId="51">#REF!</definedName>
    <definedName name="ставка_05_2_1" localSheetId="52">#REF!</definedName>
    <definedName name="ставка_05_2_1" localSheetId="53">#REF!</definedName>
    <definedName name="ставка_05_2_1" localSheetId="54">#REF!</definedName>
    <definedName name="ставка_05_2_1" localSheetId="61">#REF!</definedName>
    <definedName name="ставка_05_2_1" localSheetId="62">#REF!</definedName>
    <definedName name="ставка_05_2_1" localSheetId="65">#REF!</definedName>
    <definedName name="ставка_05_2_1" localSheetId="66">#REF!</definedName>
    <definedName name="ставка_05_2_1" localSheetId="68">#REF!</definedName>
    <definedName name="ставка_05_2_10" localSheetId="0">#REF!</definedName>
    <definedName name="ставка_05_2_10" localSheetId="1">#REF!</definedName>
    <definedName name="ставка_05_2_10" localSheetId="2">#REF!</definedName>
    <definedName name="ставка_05_2_10" localSheetId="4">#REF!</definedName>
    <definedName name="ставка_05_2_10" localSheetId="5">#REF!</definedName>
    <definedName name="ставка_05_2_10" localSheetId="6">#REF!</definedName>
    <definedName name="ставка_05_2_10" localSheetId="13">#REF!</definedName>
    <definedName name="ставка_05_2_10" localSheetId="14">#REF!</definedName>
    <definedName name="ставка_05_2_10" localSheetId="15">#REF!</definedName>
    <definedName name="ставка_05_2_10" localSheetId="16">#REF!</definedName>
    <definedName name="ставка_05_2_10" localSheetId="19">#REF!</definedName>
    <definedName name="ставка_05_2_10" localSheetId="25">#REF!</definedName>
    <definedName name="ставка_05_2_10" localSheetId="46">#REF!</definedName>
    <definedName name="ставка_05_2_10" localSheetId="55">#REF!</definedName>
    <definedName name="ставка_05_2_10" localSheetId="56">#REF!</definedName>
    <definedName name="ставка_05_2_10" localSheetId="57">#REF!</definedName>
    <definedName name="ставка_05_2_10" localSheetId="47">#REF!</definedName>
    <definedName name="ставка_05_2_10" localSheetId="48">#REF!</definedName>
    <definedName name="ставка_05_2_10" localSheetId="49">#REF!</definedName>
    <definedName name="ставка_05_2_10" localSheetId="50">#REF!</definedName>
    <definedName name="ставка_05_2_10" localSheetId="51">#REF!</definedName>
    <definedName name="ставка_05_2_10" localSheetId="52">#REF!</definedName>
    <definedName name="ставка_05_2_10" localSheetId="53">#REF!</definedName>
    <definedName name="ставка_05_2_10" localSheetId="54">#REF!</definedName>
    <definedName name="ставка_05_2_10" localSheetId="61">#REF!</definedName>
    <definedName name="ставка_05_2_10" localSheetId="62">#REF!</definedName>
    <definedName name="ставка_05_2_10" localSheetId="65">#REF!</definedName>
    <definedName name="ставка_05_2_10" localSheetId="66">#REF!</definedName>
    <definedName name="ставка_05_2_10" localSheetId="68">#REF!</definedName>
    <definedName name="ставка_05_2_2" localSheetId="0">#REF!</definedName>
    <definedName name="ставка_05_2_2" localSheetId="1">#REF!</definedName>
    <definedName name="ставка_05_2_2" localSheetId="2">#REF!</definedName>
    <definedName name="ставка_05_2_2" localSheetId="4">#REF!</definedName>
    <definedName name="ставка_05_2_2" localSheetId="5">#REF!</definedName>
    <definedName name="ставка_05_2_2" localSheetId="6">#REF!</definedName>
    <definedName name="ставка_05_2_2" localSheetId="13">#REF!</definedName>
    <definedName name="ставка_05_2_2" localSheetId="14">#REF!</definedName>
    <definedName name="ставка_05_2_2" localSheetId="15">#REF!</definedName>
    <definedName name="ставка_05_2_2" localSheetId="16">#REF!</definedName>
    <definedName name="ставка_05_2_2" localSheetId="19">#REF!</definedName>
    <definedName name="ставка_05_2_2" localSheetId="25">#REF!</definedName>
    <definedName name="ставка_05_2_2" localSheetId="46">#REF!</definedName>
    <definedName name="ставка_05_2_2" localSheetId="55">#REF!</definedName>
    <definedName name="ставка_05_2_2" localSheetId="56">#REF!</definedName>
    <definedName name="ставка_05_2_2" localSheetId="57">#REF!</definedName>
    <definedName name="ставка_05_2_2" localSheetId="47">#REF!</definedName>
    <definedName name="ставка_05_2_2" localSheetId="48">#REF!</definedName>
    <definedName name="ставка_05_2_2" localSheetId="49">#REF!</definedName>
    <definedName name="ставка_05_2_2" localSheetId="50">#REF!</definedName>
    <definedName name="ставка_05_2_2" localSheetId="51">#REF!</definedName>
    <definedName name="ставка_05_2_2" localSheetId="52">#REF!</definedName>
    <definedName name="ставка_05_2_2" localSheetId="53">#REF!</definedName>
    <definedName name="ставка_05_2_2" localSheetId="54">#REF!</definedName>
    <definedName name="ставка_05_2_2" localSheetId="61">#REF!</definedName>
    <definedName name="ставка_05_2_2" localSheetId="62">#REF!</definedName>
    <definedName name="ставка_05_2_2" localSheetId="65">#REF!</definedName>
    <definedName name="ставка_05_2_2" localSheetId="66">#REF!</definedName>
    <definedName name="ставка_05_2_2" localSheetId="68">#REF!</definedName>
    <definedName name="ставка_05_2_3" localSheetId="0">#REF!</definedName>
    <definedName name="ставка_05_2_3" localSheetId="1">#REF!</definedName>
    <definedName name="ставка_05_2_3" localSheetId="2">#REF!</definedName>
    <definedName name="ставка_05_2_3" localSheetId="4">#REF!</definedName>
    <definedName name="ставка_05_2_3" localSheetId="5">#REF!</definedName>
    <definedName name="ставка_05_2_3" localSheetId="6">#REF!</definedName>
    <definedName name="ставка_05_2_3" localSheetId="13">#REF!</definedName>
    <definedName name="ставка_05_2_3" localSheetId="14">#REF!</definedName>
    <definedName name="ставка_05_2_3" localSheetId="15">#REF!</definedName>
    <definedName name="ставка_05_2_3" localSheetId="16">#REF!</definedName>
    <definedName name="ставка_05_2_3" localSheetId="19">#REF!</definedName>
    <definedName name="ставка_05_2_3" localSheetId="25">#REF!</definedName>
    <definedName name="ставка_05_2_3" localSheetId="46">#REF!</definedName>
    <definedName name="ставка_05_2_3" localSheetId="55">#REF!</definedName>
    <definedName name="ставка_05_2_3" localSheetId="56">#REF!</definedName>
    <definedName name="ставка_05_2_3" localSheetId="57">#REF!</definedName>
    <definedName name="ставка_05_2_3" localSheetId="47">#REF!</definedName>
    <definedName name="ставка_05_2_3" localSheetId="48">#REF!</definedName>
    <definedName name="ставка_05_2_3" localSheetId="49">#REF!</definedName>
    <definedName name="ставка_05_2_3" localSheetId="50">#REF!</definedName>
    <definedName name="ставка_05_2_3" localSheetId="51">#REF!</definedName>
    <definedName name="ставка_05_2_3" localSheetId="52">#REF!</definedName>
    <definedName name="ставка_05_2_3" localSheetId="53">#REF!</definedName>
    <definedName name="ставка_05_2_3" localSheetId="54">#REF!</definedName>
    <definedName name="ставка_05_2_3" localSheetId="61">#REF!</definedName>
    <definedName name="ставка_05_2_3" localSheetId="62">#REF!</definedName>
    <definedName name="ставка_05_2_3" localSheetId="65">#REF!</definedName>
    <definedName name="ставка_05_2_3" localSheetId="66">#REF!</definedName>
    <definedName name="ставка_05_2_3" localSheetId="68">#REF!</definedName>
    <definedName name="ставка_05_2_4" localSheetId="0">#REF!</definedName>
    <definedName name="ставка_05_2_4" localSheetId="1">#REF!</definedName>
    <definedName name="ставка_05_2_4" localSheetId="2">#REF!</definedName>
    <definedName name="ставка_05_2_4" localSheetId="4">#REF!</definedName>
    <definedName name="ставка_05_2_4" localSheetId="5">#REF!</definedName>
    <definedName name="ставка_05_2_4" localSheetId="6">#REF!</definedName>
    <definedName name="ставка_05_2_4" localSheetId="13">#REF!</definedName>
    <definedName name="ставка_05_2_4" localSheetId="14">#REF!</definedName>
    <definedName name="ставка_05_2_4" localSheetId="15">#REF!</definedName>
    <definedName name="ставка_05_2_4" localSheetId="16">#REF!</definedName>
    <definedName name="ставка_05_2_4" localSheetId="19">#REF!</definedName>
    <definedName name="ставка_05_2_4" localSheetId="25">#REF!</definedName>
    <definedName name="ставка_05_2_4" localSheetId="46">#REF!</definedName>
    <definedName name="ставка_05_2_4" localSheetId="55">#REF!</definedName>
    <definedName name="ставка_05_2_4" localSheetId="56">#REF!</definedName>
    <definedName name="ставка_05_2_4" localSheetId="57">#REF!</definedName>
    <definedName name="ставка_05_2_4" localSheetId="47">#REF!</definedName>
    <definedName name="ставка_05_2_4" localSheetId="48">#REF!</definedName>
    <definedName name="ставка_05_2_4" localSheetId="49">#REF!</definedName>
    <definedName name="ставка_05_2_4" localSheetId="50">#REF!</definedName>
    <definedName name="ставка_05_2_4" localSheetId="51">#REF!</definedName>
    <definedName name="ставка_05_2_4" localSheetId="52">#REF!</definedName>
    <definedName name="ставка_05_2_4" localSheetId="53">#REF!</definedName>
    <definedName name="ставка_05_2_4" localSheetId="54">#REF!</definedName>
    <definedName name="ставка_05_2_4" localSheetId="61">#REF!</definedName>
    <definedName name="ставка_05_2_4" localSheetId="62">#REF!</definedName>
    <definedName name="ставка_05_2_4" localSheetId="65">#REF!</definedName>
    <definedName name="ставка_05_2_4" localSheetId="66">#REF!</definedName>
    <definedName name="ставка_05_2_4" localSheetId="68">#REF!</definedName>
    <definedName name="ставка_05_2_5" localSheetId="0">#REF!</definedName>
    <definedName name="ставка_05_2_5" localSheetId="1">#REF!</definedName>
    <definedName name="ставка_05_2_5" localSheetId="2">#REF!</definedName>
    <definedName name="ставка_05_2_5" localSheetId="4">#REF!</definedName>
    <definedName name="ставка_05_2_5" localSheetId="5">#REF!</definedName>
    <definedName name="ставка_05_2_5" localSheetId="6">#REF!</definedName>
    <definedName name="ставка_05_2_5" localSheetId="13">#REF!</definedName>
    <definedName name="ставка_05_2_5" localSheetId="14">#REF!</definedName>
    <definedName name="ставка_05_2_5" localSheetId="15">#REF!</definedName>
    <definedName name="ставка_05_2_5" localSheetId="16">#REF!</definedName>
    <definedName name="ставка_05_2_5" localSheetId="19">#REF!</definedName>
    <definedName name="ставка_05_2_5" localSheetId="25">#REF!</definedName>
    <definedName name="ставка_05_2_5" localSheetId="46">#REF!</definedName>
    <definedName name="ставка_05_2_5" localSheetId="55">#REF!</definedName>
    <definedName name="ставка_05_2_5" localSheetId="56">#REF!</definedName>
    <definedName name="ставка_05_2_5" localSheetId="57">#REF!</definedName>
    <definedName name="ставка_05_2_5" localSheetId="47">#REF!</definedName>
    <definedName name="ставка_05_2_5" localSheetId="48">#REF!</definedName>
    <definedName name="ставка_05_2_5" localSheetId="49">#REF!</definedName>
    <definedName name="ставка_05_2_5" localSheetId="50">#REF!</definedName>
    <definedName name="ставка_05_2_5" localSheetId="51">#REF!</definedName>
    <definedName name="ставка_05_2_5" localSheetId="52">#REF!</definedName>
    <definedName name="ставка_05_2_5" localSheetId="53">#REF!</definedName>
    <definedName name="ставка_05_2_5" localSheetId="54">#REF!</definedName>
    <definedName name="ставка_05_2_5" localSheetId="61">#REF!</definedName>
    <definedName name="ставка_05_2_5" localSheetId="62">#REF!</definedName>
    <definedName name="ставка_05_2_5" localSheetId="65">#REF!</definedName>
    <definedName name="ставка_05_2_5" localSheetId="66">#REF!</definedName>
    <definedName name="ставка_05_2_5" localSheetId="68">#REF!</definedName>
    <definedName name="ставка_05_2_6" localSheetId="0">#REF!</definedName>
    <definedName name="ставка_05_2_6" localSheetId="1">#REF!</definedName>
    <definedName name="ставка_05_2_6" localSheetId="2">#REF!</definedName>
    <definedName name="ставка_05_2_6" localSheetId="4">#REF!</definedName>
    <definedName name="ставка_05_2_6" localSheetId="5">#REF!</definedName>
    <definedName name="ставка_05_2_6" localSheetId="6">#REF!</definedName>
    <definedName name="ставка_05_2_6" localSheetId="13">#REF!</definedName>
    <definedName name="ставка_05_2_6" localSheetId="14">#REF!</definedName>
    <definedName name="ставка_05_2_6" localSheetId="15">#REF!</definedName>
    <definedName name="ставка_05_2_6" localSheetId="16">#REF!</definedName>
    <definedName name="ставка_05_2_6" localSheetId="19">#REF!</definedName>
    <definedName name="ставка_05_2_6" localSheetId="25">#REF!</definedName>
    <definedName name="ставка_05_2_6" localSheetId="46">#REF!</definedName>
    <definedName name="ставка_05_2_6" localSheetId="55">#REF!</definedName>
    <definedName name="ставка_05_2_6" localSheetId="56">#REF!</definedName>
    <definedName name="ставка_05_2_6" localSheetId="57">#REF!</definedName>
    <definedName name="ставка_05_2_6" localSheetId="47">#REF!</definedName>
    <definedName name="ставка_05_2_6" localSheetId="48">#REF!</definedName>
    <definedName name="ставка_05_2_6" localSheetId="49">#REF!</definedName>
    <definedName name="ставка_05_2_6" localSheetId="50">#REF!</definedName>
    <definedName name="ставка_05_2_6" localSheetId="51">#REF!</definedName>
    <definedName name="ставка_05_2_6" localSheetId="52">#REF!</definedName>
    <definedName name="ставка_05_2_6" localSheetId="53">#REF!</definedName>
    <definedName name="ставка_05_2_6" localSheetId="54">#REF!</definedName>
    <definedName name="ставка_05_2_6" localSheetId="61">#REF!</definedName>
    <definedName name="ставка_05_2_6" localSheetId="62">#REF!</definedName>
    <definedName name="ставка_05_2_6" localSheetId="65">#REF!</definedName>
    <definedName name="ставка_05_2_6" localSheetId="66">#REF!</definedName>
    <definedName name="ставка_05_2_6" localSheetId="68">#REF!</definedName>
    <definedName name="ставка_05_2_7" localSheetId="0">#REF!</definedName>
    <definedName name="ставка_05_2_7" localSheetId="1">#REF!</definedName>
    <definedName name="ставка_05_2_7" localSheetId="2">#REF!</definedName>
    <definedName name="ставка_05_2_7" localSheetId="4">#REF!</definedName>
    <definedName name="ставка_05_2_7" localSheetId="5">#REF!</definedName>
    <definedName name="ставка_05_2_7" localSheetId="6">#REF!</definedName>
    <definedName name="ставка_05_2_7" localSheetId="13">#REF!</definedName>
    <definedName name="ставка_05_2_7" localSheetId="14">#REF!</definedName>
    <definedName name="ставка_05_2_7" localSheetId="15">#REF!</definedName>
    <definedName name="ставка_05_2_7" localSheetId="16">#REF!</definedName>
    <definedName name="ставка_05_2_7" localSheetId="19">#REF!</definedName>
    <definedName name="ставка_05_2_7" localSheetId="25">#REF!</definedName>
    <definedName name="ставка_05_2_7" localSheetId="46">#REF!</definedName>
    <definedName name="ставка_05_2_7" localSheetId="55">#REF!</definedName>
    <definedName name="ставка_05_2_7" localSheetId="56">#REF!</definedName>
    <definedName name="ставка_05_2_7" localSheetId="57">#REF!</definedName>
    <definedName name="ставка_05_2_7" localSheetId="47">#REF!</definedName>
    <definedName name="ставка_05_2_7" localSheetId="48">#REF!</definedName>
    <definedName name="ставка_05_2_7" localSheetId="49">#REF!</definedName>
    <definedName name="ставка_05_2_7" localSheetId="50">#REF!</definedName>
    <definedName name="ставка_05_2_7" localSheetId="51">#REF!</definedName>
    <definedName name="ставка_05_2_7" localSheetId="52">#REF!</definedName>
    <definedName name="ставка_05_2_7" localSheetId="53">#REF!</definedName>
    <definedName name="ставка_05_2_7" localSheetId="54">#REF!</definedName>
    <definedName name="ставка_05_2_7" localSheetId="61">#REF!</definedName>
    <definedName name="ставка_05_2_7" localSheetId="62">#REF!</definedName>
    <definedName name="ставка_05_2_7" localSheetId="65">#REF!</definedName>
    <definedName name="ставка_05_2_7" localSheetId="66">#REF!</definedName>
    <definedName name="ставка_05_2_7" localSheetId="68">#REF!</definedName>
    <definedName name="ставка_05_2_8" localSheetId="0">#REF!</definedName>
    <definedName name="ставка_05_2_8" localSheetId="1">#REF!</definedName>
    <definedName name="ставка_05_2_8" localSheetId="2">#REF!</definedName>
    <definedName name="ставка_05_2_8" localSheetId="4">#REF!</definedName>
    <definedName name="ставка_05_2_8" localSheetId="5">#REF!</definedName>
    <definedName name="ставка_05_2_8" localSheetId="6">#REF!</definedName>
    <definedName name="ставка_05_2_8" localSheetId="13">#REF!</definedName>
    <definedName name="ставка_05_2_8" localSheetId="14">#REF!</definedName>
    <definedName name="ставка_05_2_8" localSheetId="15">#REF!</definedName>
    <definedName name="ставка_05_2_8" localSheetId="16">#REF!</definedName>
    <definedName name="ставка_05_2_8" localSheetId="19">#REF!</definedName>
    <definedName name="ставка_05_2_8" localSheetId="25">#REF!</definedName>
    <definedName name="ставка_05_2_8" localSheetId="46">#REF!</definedName>
    <definedName name="ставка_05_2_8" localSheetId="55">#REF!</definedName>
    <definedName name="ставка_05_2_8" localSheetId="56">#REF!</definedName>
    <definedName name="ставка_05_2_8" localSheetId="57">#REF!</definedName>
    <definedName name="ставка_05_2_8" localSheetId="47">#REF!</definedName>
    <definedName name="ставка_05_2_8" localSheetId="48">#REF!</definedName>
    <definedName name="ставка_05_2_8" localSheetId="49">#REF!</definedName>
    <definedName name="ставка_05_2_8" localSheetId="50">#REF!</definedName>
    <definedName name="ставка_05_2_8" localSheetId="51">#REF!</definedName>
    <definedName name="ставка_05_2_8" localSheetId="52">#REF!</definedName>
    <definedName name="ставка_05_2_8" localSheetId="53">#REF!</definedName>
    <definedName name="ставка_05_2_8" localSheetId="54">#REF!</definedName>
    <definedName name="ставка_05_2_8" localSheetId="61">#REF!</definedName>
    <definedName name="ставка_05_2_8" localSheetId="62">#REF!</definedName>
    <definedName name="ставка_05_2_8" localSheetId="65">#REF!</definedName>
    <definedName name="ставка_05_2_8" localSheetId="66">#REF!</definedName>
    <definedName name="ставка_05_2_8" localSheetId="68">#REF!</definedName>
    <definedName name="ставка_05_2_9" localSheetId="0">#REF!</definedName>
    <definedName name="ставка_05_2_9" localSheetId="1">#REF!</definedName>
    <definedName name="ставка_05_2_9" localSheetId="2">#REF!</definedName>
    <definedName name="ставка_05_2_9" localSheetId="4">#REF!</definedName>
    <definedName name="ставка_05_2_9" localSheetId="5">#REF!</definedName>
    <definedName name="ставка_05_2_9" localSheetId="6">#REF!</definedName>
    <definedName name="ставка_05_2_9" localSheetId="13">#REF!</definedName>
    <definedName name="ставка_05_2_9" localSheetId="14">#REF!</definedName>
    <definedName name="ставка_05_2_9" localSheetId="15">#REF!</definedName>
    <definedName name="ставка_05_2_9" localSheetId="16">#REF!</definedName>
    <definedName name="ставка_05_2_9" localSheetId="19">#REF!</definedName>
    <definedName name="ставка_05_2_9" localSheetId="25">#REF!</definedName>
    <definedName name="ставка_05_2_9" localSheetId="46">#REF!</definedName>
    <definedName name="ставка_05_2_9" localSheetId="55">#REF!</definedName>
    <definedName name="ставка_05_2_9" localSheetId="56">#REF!</definedName>
    <definedName name="ставка_05_2_9" localSheetId="57">#REF!</definedName>
    <definedName name="ставка_05_2_9" localSheetId="47">#REF!</definedName>
    <definedName name="ставка_05_2_9" localSheetId="48">#REF!</definedName>
    <definedName name="ставка_05_2_9" localSheetId="49">#REF!</definedName>
    <definedName name="ставка_05_2_9" localSheetId="50">#REF!</definedName>
    <definedName name="ставка_05_2_9" localSheetId="51">#REF!</definedName>
    <definedName name="ставка_05_2_9" localSheetId="52">#REF!</definedName>
    <definedName name="ставка_05_2_9" localSheetId="53">#REF!</definedName>
    <definedName name="ставка_05_2_9" localSheetId="54">#REF!</definedName>
    <definedName name="ставка_05_2_9" localSheetId="61">#REF!</definedName>
    <definedName name="ставка_05_2_9" localSheetId="62">#REF!</definedName>
    <definedName name="ставка_05_2_9" localSheetId="65">#REF!</definedName>
    <definedName name="ставка_05_2_9" localSheetId="66">#REF!</definedName>
    <definedName name="ставка_05_2_9" localSheetId="68">#REF!</definedName>
    <definedName name="ставка_05_3_1" localSheetId="0">#REF!</definedName>
    <definedName name="ставка_05_3_1" localSheetId="1">#REF!</definedName>
    <definedName name="ставка_05_3_1" localSheetId="2">#REF!</definedName>
    <definedName name="ставка_05_3_1" localSheetId="4">#REF!</definedName>
    <definedName name="ставка_05_3_1" localSheetId="5">#REF!</definedName>
    <definedName name="ставка_05_3_1" localSheetId="6">#REF!</definedName>
    <definedName name="ставка_05_3_1" localSheetId="13">#REF!</definedName>
    <definedName name="ставка_05_3_1" localSheetId="14">#REF!</definedName>
    <definedName name="ставка_05_3_1" localSheetId="15">#REF!</definedName>
    <definedName name="ставка_05_3_1" localSheetId="16">#REF!</definedName>
    <definedName name="ставка_05_3_1" localSheetId="19">#REF!</definedName>
    <definedName name="ставка_05_3_1" localSheetId="25">#REF!</definedName>
    <definedName name="ставка_05_3_1" localSheetId="46">#REF!</definedName>
    <definedName name="ставка_05_3_1" localSheetId="55">#REF!</definedName>
    <definedName name="ставка_05_3_1" localSheetId="56">#REF!</definedName>
    <definedName name="ставка_05_3_1" localSheetId="57">#REF!</definedName>
    <definedName name="ставка_05_3_1" localSheetId="47">#REF!</definedName>
    <definedName name="ставка_05_3_1" localSheetId="48">#REF!</definedName>
    <definedName name="ставка_05_3_1" localSheetId="49">#REF!</definedName>
    <definedName name="ставка_05_3_1" localSheetId="50">#REF!</definedName>
    <definedName name="ставка_05_3_1" localSheetId="51">#REF!</definedName>
    <definedName name="ставка_05_3_1" localSheetId="52">#REF!</definedName>
    <definedName name="ставка_05_3_1" localSheetId="53">#REF!</definedName>
    <definedName name="ставка_05_3_1" localSheetId="54">#REF!</definedName>
    <definedName name="ставка_05_3_1" localSheetId="61">#REF!</definedName>
    <definedName name="ставка_05_3_1" localSheetId="62">#REF!</definedName>
    <definedName name="ставка_05_3_1" localSheetId="65">#REF!</definedName>
    <definedName name="ставка_05_3_1" localSheetId="66">#REF!</definedName>
    <definedName name="ставка_05_3_1" localSheetId="68">#REF!</definedName>
    <definedName name="ставка_05_3_10" localSheetId="0">#REF!</definedName>
    <definedName name="ставка_05_3_10" localSheetId="1">#REF!</definedName>
    <definedName name="ставка_05_3_10" localSheetId="2">#REF!</definedName>
    <definedName name="ставка_05_3_10" localSheetId="4">#REF!</definedName>
    <definedName name="ставка_05_3_10" localSheetId="5">#REF!</definedName>
    <definedName name="ставка_05_3_10" localSheetId="6">#REF!</definedName>
    <definedName name="ставка_05_3_10" localSheetId="13">#REF!</definedName>
    <definedName name="ставка_05_3_10" localSheetId="14">#REF!</definedName>
    <definedName name="ставка_05_3_10" localSheetId="15">#REF!</definedName>
    <definedName name="ставка_05_3_10" localSheetId="16">#REF!</definedName>
    <definedName name="ставка_05_3_10" localSheetId="19">#REF!</definedName>
    <definedName name="ставка_05_3_10" localSheetId="25">#REF!</definedName>
    <definedName name="ставка_05_3_10" localSheetId="46">#REF!</definedName>
    <definedName name="ставка_05_3_10" localSheetId="55">#REF!</definedName>
    <definedName name="ставка_05_3_10" localSheetId="56">#REF!</definedName>
    <definedName name="ставка_05_3_10" localSheetId="57">#REF!</definedName>
    <definedName name="ставка_05_3_10" localSheetId="47">#REF!</definedName>
    <definedName name="ставка_05_3_10" localSheetId="48">#REF!</definedName>
    <definedName name="ставка_05_3_10" localSheetId="49">#REF!</definedName>
    <definedName name="ставка_05_3_10" localSheetId="50">#REF!</definedName>
    <definedName name="ставка_05_3_10" localSheetId="51">#REF!</definedName>
    <definedName name="ставка_05_3_10" localSheetId="52">#REF!</definedName>
    <definedName name="ставка_05_3_10" localSheetId="53">#REF!</definedName>
    <definedName name="ставка_05_3_10" localSheetId="54">#REF!</definedName>
    <definedName name="ставка_05_3_10" localSheetId="61">#REF!</definedName>
    <definedName name="ставка_05_3_10" localSheetId="62">#REF!</definedName>
    <definedName name="ставка_05_3_10" localSheetId="65">#REF!</definedName>
    <definedName name="ставка_05_3_10" localSheetId="66">#REF!</definedName>
    <definedName name="ставка_05_3_10" localSheetId="68">#REF!</definedName>
    <definedName name="ставка_05_3_2" localSheetId="0">#REF!</definedName>
    <definedName name="ставка_05_3_2" localSheetId="1">#REF!</definedName>
    <definedName name="ставка_05_3_2" localSheetId="2">#REF!</definedName>
    <definedName name="ставка_05_3_2" localSheetId="4">#REF!</definedName>
    <definedName name="ставка_05_3_2" localSheetId="5">#REF!</definedName>
    <definedName name="ставка_05_3_2" localSheetId="6">#REF!</definedName>
    <definedName name="ставка_05_3_2" localSheetId="13">#REF!</definedName>
    <definedName name="ставка_05_3_2" localSheetId="14">#REF!</definedName>
    <definedName name="ставка_05_3_2" localSheetId="15">#REF!</definedName>
    <definedName name="ставка_05_3_2" localSheetId="16">#REF!</definedName>
    <definedName name="ставка_05_3_2" localSheetId="19">#REF!</definedName>
    <definedName name="ставка_05_3_2" localSheetId="25">#REF!</definedName>
    <definedName name="ставка_05_3_2" localSheetId="46">#REF!</definedName>
    <definedName name="ставка_05_3_2" localSheetId="55">#REF!</definedName>
    <definedName name="ставка_05_3_2" localSheetId="56">#REF!</definedName>
    <definedName name="ставка_05_3_2" localSheetId="57">#REF!</definedName>
    <definedName name="ставка_05_3_2" localSheetId="47">#REF!</definedName>
    <definedName name="ставка_05_3_2" localSheetId="48">#REF!</definedName>
    <definedName name="ставка_05_3_2" localSheetId="49">#REF!</definedName>
    <definedName name="ставка_05_3_2" localSheetId="50">#REF!</definedName>
    <definedName name="ставка_05_3_2" localSheetId="51">#REF!</definedName>
    <definedName name="ставка_05_3_2" localSheetId="52">#REF!</definedName>
    <definedName name="ставка_05_3_2" localSheetId="53">#REF!</definedName>
    <definedName name="ставка_05_3_2" localSheetId="54">#REF!</definedName>
    <definedName name="ставка_05_3_2" localSheetId="61">#REF!</definedName>
    <definedName name="ставка_05_3_2" localSheetId="62">#REF!</definedName>
    <definedName name="ставка_05_3_2" localSheetId="65">#REF!</definedName>
    <definedName name="ставка_05_3_2" localSheetId="66">#REF!</definedName>
    <definedName name="ставка_05_3_2" localSheetId="68">#REF!</definedName>
    <definedName name="ставка_05_3_3" localSheetId="0">#REF!</definedName>
    <definedName name="ставка_05_3_3" localSheetId="1">#REF!</definedName>
    <definedName name="ставка_05_3_3" localSheetId="2">#REF!</definedName>
    <definedName name="ставка_05_3_3" localSheetId="4">#REF!</definedName>
    <definedName name="ставка_05_3_3" localSheetId="5">#REF!</definedName>
    <definedName name="ставка_05_3_3" localSheetId="6">#REF!</definedName>
    <definedName name="ставка_05_3_3" localSheetId="13">#REF!</definedName>
    <definedName name="ставка_05_3_3" localSheetId="14">#REF!</definedName>
    <definedName name="ставка_05_3_3" localSheetId="15">#REF!</definedName>
    <definedName name="ставка_05_3_3" localSheetId="16">#REF!</definedName>
    <definedName name="ставка_05_3_3" localSheetId="19">#REF!</definedName>
    <definedName name="ставка_05_3_3" localSheetId="25">#REF!</definedName>
    <definedName name="ставка_05_3_3" localSheetId="46">#REF!</definedName>
    <definedName name="ставка_05_3_3" localSheetId="55">#REF!</definedName>
    <definedName name="ставка_05_3_3" localSheetId="56">#REF!</definedName>
    <definedName name="ставка_05_3_3" localSheetId="57">#REF!</definedName>
    <definedName name="ставка_05_3_3" localSheetId="47">#REF!</definedName>
    <definedName name="ставка_05_3_3" localSheetId="48">#REF!</definedName>
    <definedName name="ставка_05_3_3" localSheetId="49">#REF!</definedName>
    <definedName name="ставка_05_3_3" localSheetId="50">#REF!</definedName>
    <definedName name="ставка_05_3_3" localSheetId="51">#REF!</definedName>
    <definedName name="ставка_05_3_3" localSheetId="52">#REF!</definedName>
    <definedName name="ставка_05_3_3" localSheetId="53">#REF!</definedName>
    <definedName name="ставка_05_3_3" localSheetId="54">#REF!</definedName>
    <definedName name="ставка_05_3_3" localSheetId="61">#REF!</definedName>
    <definedName name="ставка_05_3_3" localSheetId="62">#REF!</definedName>
    <definedName name="ставка_05_3_3" localSheetId="65">#REF!</definedName>
    <definedName name="ставка_05_3_3" localSheetId="66">#REF!</definedName>
    <definedName name="ставка_05_3_3" localSheetId="68">#REF!</definedName>
    <definedName name="ставка_05_3_4" localSheetId="0">#REF!</definedName>
    <definedName name="ставка_05_3_4" localSheetId="1">#REF!</definedName>
    <definedName name="ставка_05_3_4" localSheetId="2">#REF!</definedName>
    <definedName name="ставка_05_3_4" localSheetId="4">#REF!</definedName>
    <definedName name="ставка_05_3_4" localSheetId="5">#REF!</definedName>
    <definedName name="ставка_05_3_4" localSheetId="6">#REF!</definedName>
    <definedName name="ставка_05_3_4" localSheetId="13">#REF!</definedName>
    <definedName name="ставка_05_3_4" localSheetId="14">#REF!</definedName>
    <definedName name="ставка_05_3_4" localSheetId="15">#REF!</definedName>
    <definedName name="ставка_05_3_4" localSheetId="16">#REF!</definedName>
    <definedName name="ставка_05_3_4" localSheetId="19">#REF!</definedName>
    <definedName name="ставка_05_3_4" localSheetId="25">#REF!</definedName>
    <definedName name="ставка_05_3_4" localSheetId="46">#REF!</definedName>
    <definedName name="ставка_05_3_4" localSheetId="55">#REF!</definedName>
    <definedName name="ставка_05_3_4" localSheetId="56">#REF!</definedName>
    <definedName name="ставка_05_3_4" localSheetId="57">#REF!</definedName>
    <definedName name="ставка_05_3_4" localSheetId="47">#REF!</definedName>
    <definedName name="ставка_05_3_4" localSheetId="48">#REF!</definedName>
    <definedName name="ставка_05_3_4" localSheetId="49">#REF!</definedName>
    <definedName name="ставка_05_3_4" localSheetId="50">#REF!</definedName>
    <definedName name="ставка_05_3_4" localSheetId="51">#REF!</definedName>
    <definedName name="ставка_05_3_4" localSheetId="52">#REF!</definedName>
    <definedName name="ставка_05_3_4" localSheetId="53">#REF!</definedName>
    <definedName name="ставка_05_3_4" localSheetId="54">#REF!</definedName>
    <definedName name="ставка_05_3_4" localSheetId="61">#REF!</definedName>
    <definedName name="ставка_05_3_4" localSheetId="62">#REF!</definedName>
    <definedName name="ставка_05_3_4" localSheetId="65">#REF!</definedName>
    <definedName name="ставка_05_3_4" localSheetId="66">#REF!</definedName>
    <definedName name="ставка_05_3_4" localSheetId="68">#REF!</definedName>
    <definedName name="ставка_05_3_5" localSheetId="0">#REF!</definedName>
    <definedName name="ставка_05_3_5" localSheetId="1">#REF!</definedName>
    <definedName name="ставка_05_3_5" localSheetId="2">#REF!</definedName>
    <definedName name="ставка_05_3_5" localSheetId="4">#REF!</definedName>
    <definedName name="ставка_05_3_5" localSheetId="5">#REF!</definedName>
    <definedName name="ставка_05_3_5" localSheetId="6">#REF!</definedName>
    <definedName name="ставка_05_3_5" localSheetId="13">#REF!</definedName>
    <definedName name="ставка_05_3_5" localSheetId="14">#REF!</definedName>
    <definedName name="ставка_05_3_5" localSheetId="15">#REF!</definedName>
    <definedName name="ставка_05_3_5" localSheetId="16">#REF!</definedName>
    <definedName name="ставка_05_3_5" localSheetId="19">#REF!</definedName>
    <definedName name="ставка_05_3_5" localSheetId="25">#REF!</definedName>
    <definedName name="ставка_05_3_5" localSheetId="46">#REF!</definedName>
    <definedName name="ставка_05_3_5" localSheetId="55">#REF!</definedName>
    <definedName name="ставка_05_3_5" localSheetId="56">#REF!</definedName>
    <definedName name="ставка_05_3_5" localSheetId="57">#REF!</definedName>
    <definedName name="ставка_05_3_5" localSheetId="47">#REF!</definedName>
    <definedName name="ставка_05_3_5" localSheetId="48">#REF!</definedName>
    <definedName name="ставка_05_3_5" localSheetId="49">#REF!</definedName>
    <definedName name="ставка_05_3_5" localSheetId="50">#REF!</definedName>
    <definedName name="ставка_05_3_5" localSheetId="51">#REF!</definedName>
    <definedName name="ставка_05_3_5" localSheetId="52">#REF!</definedName>
    <definedName name="ставка_05_3_5" localSheetId="53">#REF!</definedName>
    <definedName name="ставка_05_3_5" localSheetId="54">#REF!</definedName>
    <definedName name="ставка_05_3_5" localSheetId="61">#REF!</definedName>
    <definedName name="ставка_05_3_5" localSheetId="62">#REF!</definedName>
    <definedName name="ставка_05_3_5" localSheetId="65">#REF!</definedName>
    <definedName name="ставка_05_3_5" localSheetId="66">#REF!</definedName>
    <definedName name="ставка_05_3_5" localSheetId="68">#REF!</definedName>
    <definedName name="ставка_05_3_6" localSheetId="0">#REF!</definedName>
    <definedName name="ставка_05_3_6" localSheetId="1">#REF!</definedName>
    <definedName name="ставка_05_3_6" localSheetId="2">#REF!</definedName>
    <definedName name="ставка_05_3_6" localSheetId="4">#REF!</definedName>
    <definedName name="ставка_05_3_6" localSheetId="5">#REF!</definedName>
    <definedName name="ставка_05_3_6" localSheetId="6">#REF!</definedName>
    <definedName name="ставка_05_3_6" localSheetId="13">#REF!</definedName>
    <definedName name="ставка_05_3_6" localSheetId="14">#REF!</definedName>
    <definedName name="ставка_05_3_6" localSheetId="15">#REF!</definedName>
    <definedName name="ставка_05_3_6" localSheetId="16">#REF!</definedName>
    <definedName name="ставка_05_3_6" localSheetId="19">#REF!</definedName>
    <definedName name="ставка_05_3_6" localSheetId="25">#REF!</definedName>
    <definedName name="ставка_05_3_6" localSheetId="46">#REF!</definedName>
    <definedName name="ставка_05_3_6" localSheetId="55">#REF!</definedName>
    <definedName name="ставка_05_3_6" localSheetId="56">#REF!</definedName>
    <definedName name="ставка_05_3_6" localSheetId="57">#REF!</definedName>
    <definedName name="ставка_05_3_6" localSheetId="47">#REF!</definedName>
    <definedName name="ставка_05_3_6" localSheetId="48">#REF!</definedName>
    <definedName name="ставка_05_3_6" localSheetId="49">#REF!</definedName>
    <definedName name="ставка_05_3_6" localSheetId="50">#REF!</definedName>
    <definedName name="ставка_05_3_6" localSheetId="51">#REF!</definedName>
    <definedName name="ставка_05_3_6" localSheetId="52">#REF!</definedName>
    <definedName name="ставка_05_3_6" localSheetId="53">#REF!</definedName>
    <definedName name="ставка_05_3_6" localSheetId="54">#REF!</definedName>
    <definedName name="ставка_05_3_6" localSheetId="61">#REF!</definedName>
    <definedName name="ставка_05_3_6" localSheetId="62">#REF!</definedName>
    <definedName name="ставка_05_3_6" localSheetId="65">#REF!</definedName>
    <definedName name="ставка_05_3_6" localSheetId="66">#REF!</definedName>
    <definedName name="ставка_05_3_6" localSheetId="68">#REF!</definedName>
    <definedName name="ставка_05_3_7" localSheetId="0">#REF!</definedName>
    <definedName name="ставка_05_3_7" localSheetId="1">#REF!</definedName>
    <definedName name="ставка_05_3_7" localSheetId="2">#REF!</definedName>
    <definedName name="ставка_05_3_7" localSheetId="4">#REF!</definedName>
    <definedName name="ставка_05_3_7" localSheetId="5">#REF!</definedName>
    <definedName name="ставка_05_3_7" localSheetId="6">#REF!</definedName>
    <definedName name="ставка_05_3_7" localSheetId="13">#REF!</definedName>
    <definedName name="ставка_05_3_7" localSheetId="14">#REF!</definedName>
    <definedName name="ставка_05_3_7" localSheetId="15">#REF!</definedName>
    <definedName name="ставка_05_3_7" localSheetId="16">#REF!</definedName>
    <definedName name="ставка_05_3_7" localSheetId="19">#REF!</definedName>
    <definedName name="ставка_05_3_7" localSheetId="25">#REF!</definedName>
    <definedName name="ставка_05_3_7" localSheetId="46">#REF!</definedName>
    <definedName name="ставка_05_3_7" localSheetId="55">#REF!</definedName>
    <definedName name="ставка_05_3_7" localSheetId="56">#REF!</definedName>
    <definedName name="ставка_05_3_7" localSheetId="57">#REF!</definedName>
    <definedName name="ставка_05_3_7" localSheetId="47">#REF!</definedName>
    <definedName name="ставка_05_3_7" localSheetId="48">#REF!</definedName>
    <definedName name="ставка_05_3_7" localSheetId="49">#REF!</definedName>
    <definedName name="ставка_05_3_7" localSheetId="50">#REF!</definedName>
    <definedName name="ставка_05_3_7" localSheetId="51">#REF!</definedName>
    <definedName name="ставка_05_3_7" localSheetId="52">#REF!</definedName>
    <definedName name="ставка_05_3_7" localSheetId="53">#REF!</definedName>
    <definedName name="ставка_05_3_7" localSheetId="54">#REF!</definedName>
    <definedName name="ставка_05_3_7" localSheetId="61">#REF!</definedName>
    <definedName name="ставка_05_3_7" localSheetId="62">#REF!</definedName>
    <definedName name="ставка_05_3_7" localSheetId="65">#REF!</definedName>
    <definedName name="ставка_05_3_7" localSheetId="66">#REF!</definedName>
    <definedName name="ставка_05_3_7" localSheetId="68">#REF!</definedName>
    <definedName name="ставка_05_3_8" localSheetId="0">#REF!</definedName>
    <definedName name="ставка_05_3_8" localSheetId="1">#REF!</definedName>
    <definedName name="ставка_05_3_8" localSheetId="2">#REF!</definedName>
    <definedName name="ставка_05_3_8" localSheetId="4">#REF!</definedName>
    <definedName name="ставка_05_3_8" localSheetId="5">#REF!</definedName>
    <definedName name="ставка_05_3_8" localSheetId="6">#REF!</definedName>
    <definedName name="ставка_05_3_8" localSheetId="13">#REF!</definedName>
    <definedName name="ставка_05_3_8" localSheetId="14">#REF!</definedName>
    <definedName name="ставка_05_3_8" localSheetId="15">#REF!</definedName>
    <definedName name="ставка_05_3_8" localSheetId="16">#REF!</definedName>
    <definedName name="ставка_05_3_8" localSheetId="19">#REF!</definedName>
    <definedName name="ставка_05_3_8" localSheetId="25">#REF!</definedName>
    <definedName name="ставка_05_3_8" localSheetId="46">#REF!</definedName>
    <definedName name="ставка_05_3_8" localSheetId="55">#REF!</definedName>
    <definedName name="ставка_05_3_8" localSheetId="56">#REF!</definedName>
    <definedName name="ставка_05_3_8" localSheetId="57">#REF!</definedName>
    <definedName name="ставка_05_3_8" localSheetId="47">#REF!</definedName>
    <definedName name="ставка_05_3_8" localSheetId="48">#REF!</definedName>
    <definedName name="ставка_05_3_8" localSheetId="49">#REF!</definedName>
    <definedName name="ставка_05_3_8" localSheetId="50">#REF!</definedName>
    <definedName name="ставка_05_3_8" localSheetId="51">#REF!</definedName>
    <definedName name="ставка_05_3_8" localSheetId="52">#REF!</definedName>
    <definedName name="ставка_05_3_8" localSheetId="53">#REF!</definedName>
    <definedName name="ставка_05_3_8" localSheetId="54">#REF!</definedName>
    <definedName name="ставка_05_3_8" localSheetId="61">#REF!</definedName>
    <definedName name="ставка_05_3_8" localSheetId="62">#REF!</definedName>
    <definedName name="ставка_05_3_8" localSheetId="65">#REF!</definedName>
    <definedName name="ставка_05_3_8" localSheetId="66">#REF!</definedName>
    <definedName name="ставка_05_3_8" localSheetId="68">#REF!</definedName>
    <definedName name="ставка_05_3_9" localSheetId="0">#REF!</definedName>
    <definedName name="ставка_05_3_9" localSheetId="1">#REF!</definedName>
    <definedName name="ставка_05_3_9" localSheetId="2">#REF!</definedName>
    <definedName name="ставка_05_3_9" localSheetId="4">#REF!</definedName>
    <definedName name="ставка_05_3_9" localSheetId="5">#REF!</definedName>
    <definedName name="ставка_05_3_9" localSheetId="6">#REF!</definedName>
    <definedName name="ставка_05_3_9" localSheetId="13">#REF!</definedName>
    <definedName name="ставка_05_3_9" localSheetId="14">#REF!</definedName>
    <definedName name="ставка_05_3_9" localSheetId="15">#REF!</definedName>
    <definedName name="ставка_05_3_9" localSheetId="16">#REF!</definedName>
    <definedName name="ставка_05_3_9" localSheetId="19">#REF!</definedName>
    <definedName name="ставка_05_3_9" localSheetId="25">#REF!</definedName>
    <definedName name="ставка_05_3_9" localSheetId="46">#REF!</definedName>
    <definedName name="ставка_05_3_9" localSheetId="55">#REF!</definedName>
    <definedName name="ставка_05_3_9" localSheetId="56">#REF!</definedName>
    <definedName name="ставка_05_3_9" localSheetId="57">#REF!</definedName>
    <definedName name="ставка_05_3_9" localSheetId="47">#REF!</definedName>
    <definedName name="ставка_05_3_9" localSheetId="48">#REF!</definedName>
    <definedName name="ставка_05_3_9" localSheetId="49">#REF!</definedName>
    <definedName name="ставка_05_3_9" localSheetId="50">#REF!</definedName>
    <definedName name="ставка_05_3_9" localSheetId="51">#REF!</definedName>
    <definedName name="ставка_05_3_9" localSheetId="52">#REF!</definedName>
    <definedName name="ставка_05_3_9" localSheetId="53">#REF!</definedName>
    <definedName name="ставка_05_3_9" localSheetId="54">#REF!</definedName>
    <definedName name="ставка_05_3_9" localSheetId="61">#REF!</definedName>
    <definedName name="ставка_05_3_9" localSheetId="62">#REF!</definedName>
    <definedName name="ставка_05_3_9" localSheetId="65">#REF!</definedName>
    <definedName name="ставка_05_3_9" localSheetId="66">#REF!</definedName>
    <definedName name="ставка_05_3_9" localSheetId="68">#REF!</definedName>
    <definedName name="ставка_06_2_1" localSheetId="0">#REF!</definedName>
    <definedName name="ставка_06_2_1" localSheetId="1">#REF!</definedName>
    <definedName name="ставка_06_2_1" localSheetId="2">#REF!</definedName>
    <definedName name="ставка_06_2_1" localSheetId="4">#REF!</definedName>
    <definedName name="ставка_06_2_1" localSheetId="5">#REF!</definedName>
    <definedName name="ставка_06_2_1" localSheetId="6">#REF!</definedName>
    <definedName name="ставка_06_2_1" localSheetId="13">#REF!</definedName>
    <definedName name="ставка_06_2_1" localSheetId="14">#REF!</definedName>
    <definedName name="ставка_06_2_1" localSheetId="15">#REF!</definedName>
    <definedName name="ставка_06_2_1" localSheetId="16">#REF!</definedName>
    <definedName name="ставка_06_2_1" localSheetId="19">#REF!</definedName>
    <definedName name="ставка_06_2_1" localSheetId="25">#REF!</definedName>
    <definedName name="ставка_06_2_1" localSheetId="46">#REF!</definedName>
    <definedName name="ставка_06_2_1" localSheetId="55">#REF!</definedName>
    <definedName name="ставка_06_2_1" localSheetId="56">#REF!</definedName>
    <definedName name="ставка_06_2_1" localSheetId="57">#REF!</definedName>
    <definedName name="ставка_06_2_1" localSheetId="47">#REF!</definedName>
    <definedName name="ставка_06_2_1" localSheetId="48">#REF!</definedName>
    <definedName name="ставка_06_2_1" localSheetId="49">#REF!</definedName>
    <definedName name="ставка_06_2_1" localSheetId="50">#REF!</definedName>
    <definedName name="ставка_06_2_1" localSheetId="51">#REF!</definedName>
    <definedName name="ставка_06_2_1" localSheetId="52">#REF!</definedName>
    <definedName name="ставка_06_2_1" localSheetId="53">#REF!</definedName>
    <definedName name="ставка_06_2_1" localSheetId="54">#REF!</definedName>
    <definedName name="ставка_06_2_1" localSheetId="61">#REF!</definedName>
    <definedName name="ставка_06_2_1" localSheetId="62">#REF!</definedName>
    <definedName name="ставка_06_2_1" localSheetId="65">#REF!</definedName>
    <definedName name="ставка_06_2_1" localSheetId="66">#REF!</definedName>
    <definedName name="ставка_06_2_1" localSheetId="68">#REF!</definedName>
    <definedName name="ставка_06_2_10" localSheetId="0">#REF!</definedName>
    <definedName name="ставка_06_2_10" localSheetId="1">#REF!</definedName>
    <definedName name="ставка_06_2_10" localSheetId="2">#REF!</definedName>
    <definedName name="ставка_06_2_10" localSheetId="4">#REF!</definedName>
    <definedName name="ставка_06_2_10" localSheetId="5">#REF!</definedName>
    <definedName name="ставка_06_2_10" localSheetId="6">#REF!</definedName>
    <definedName name="ставка_06_2_10" localSheetId="13">#REF!</definedName>
    <definedName name="ставка_06_2_10" localSheetId="14">#REF!</definedName>
    <definedName name="ставка_06_2_10" localSheetId="15">#REF!</definedName>
    <definedName name="ставка_06_2_10" localSheetId="16">#REF!</definedName>
    <definedName name="ставка_06_2_10" localSheetId="19">#REF!</definedName>
    <definedName name="ставка_06_2_10" localSheetId="25">#REF!</definedName>
    <definedName name="ставка_06_2_10" localSheetId="46">#REF!</definedName>
    <definedName name="ставка_06_2_10" localSheetId="55">#REF!</definedName>
    <definedName name="ставка_06_2_10" localSheetId="56">#REF!</definedName>
    <definedName name="ставка_06_2_10" localSheetId="57">#REF!</definedName>
    <definedName name="ставка_06_2_10" localSheetId="47">#REF!</definedName>
    <definedName name="ставка_06_2_10" localSheetId="48">#REF!</definedName>
    <definedName name="ставка_06_2_10" localSheetId="49">#REF!</definedName>
    <definedName name="ставка_06_2_10" localSheetId="50">#REF!</definedName>
    <definedName name="ставка_06_2_10" localSheetId="51">#REF!</definedName>
    <definedName name="ставка_06_2_10" localSheetId="52">#REF!</definedName>
    <definedName name="ставка_06_2_10" localSheetId="53">#REF!</definedName>
    <definedName name="ставка_06_2_10" localSheetId="54">#REF!</definedName>
    <definedName name="ставка_06_2_10" localSheetId="61">#REF!</definedName>
    <definedName name="ставка_06_2_10" localSheetId="62">#REF!</definedName>
    <definedName name="ставка_06_2_10" localSheetId="65">#REF!</definedName>
    <definedName name="ставка_06_2_10" localSheetId="66">#REF!</definedName>
    <definedName name="ставка_06_2_10" localSheetId="68">#REF!</definedName>
    <definedName name="ставка_06_2_2" localSheetId="0">#REF!</definedName>
    <definedName name="ставка_06_2_2" localSheetId="1">#REF!</definedName>
    <definedName name="ставка_06_2_2" localSheetId="2">#REF!</definedName>
    <definedName name="ставка_06_2_2" localSheetId="4">#REF!</definedName>
    <definedName name="ставка_06_2_2" localSheetId="5">#REF!</definedName>
    <definedName name="ставка_06_2_2" localSheetId="6">#REF!</definedName>
    <definedName name="ставка_06_2_2" localSheetId="13">#REF!</definedName>
    <definedName name="ставка_06_2_2" localSheetId="14">#REF!</definedName>
    <definedName name="ставка_06_2_2" localSheetId="15">#REF!</definedName>
    <definedName name="ставка_06_2_2" localSheetId="16">#REF!</definedName>
    <definedName name="ставка_06_2_2" localSheetId="19">#REF!</definedName>
    <definedName name="ставка_06_2_2" localSheetId="25">#REF!</definedName>
    <definedName name="ставка_06_2_2" localSheetId="46">#REF!</definedName>
    <definedName name="ставка_06_2_2" localSheetId="55">#REF!</definedName>
    <definedName name="ставка_06_2_2" localSheetId="56">#REF!</definedName>
    <definedName name="ставка_06_2_2" localSheetId="57">#REF!</definedName>
    <definedName name="ставка_06_2_2" localSheetId="47">#REF!</definedName>
    <definedName name="ставка_06_2_2" localSheetId="48">#REF!</definedName>
    <definedName name="ставка_06_2_2" localSheetId="49">#REF!</definedName>
    <definedName name="ставка_06_2_2" localSheetId="50">#REF!</definedName>
    <definedName name="ставка_06_2_2" localSheetId="51">#REF!</definedName>
    <definedName name="ставка_06_2_2" localSheetId="52">#REF!</definedName>
    <definedName name="ставка_06_2_2" localSheetId="53">#REF!</definedName>
    <definedName name="ставка_06_2_2" localSheetId="54">#REF!</definedName>
    <definedName name="ставка_06_2_2" localSheetId="61">#REF!</definedName>
    <definedName name="ставка_06_2_2" localSheetId="62">#REF!</definedName>
    <definedName name="ставка_06_2_2" localSheetId="65">#REF!</definedName>
    <definedName name="ставка_06_2_2" localSheetId="66">#REF!</definedName>
    <definedName name="ставка_06_2_2" localSheetId="68">#REF!</definedName>
    <definedName name="ставка_06_2_3" localSheetId="0">#REF!</definedName>
    <definedName name="ставка_06_2_3" localSheetId="1">#REF!</definedName>
    <definedName name="ставка_06_2_3" localSheetId="2">#REF!</definedName>
    <definedName name="ставка_06_2_3" localSheetId="4">#REF!</definedName>
    <definedName name="ставка_06_2_3" localSheetId="5">#REF!</definedName>
    <definedName name="ставка_06_2_3" localSheetId="6">#REF!</definedName>
    <definedName name="ставка_06_2_3" localSheetId="13">#REF!</definedName>
    <definedName name="ставка_06_2_3" localSheetId="14">#REF!</definedName>
    <definedName name="ставка_06_2_3" localSheetId="15">#REF!</definedName>
    <definedName name="ставка_06_2_3" localSheetId="16">#REF!</definedName>
    <definedName name="ставка_06_2_3" localSheetId="19">#REF!</definedName>
    <definedName name="ставка_06_2_3" localSheetId="25">#REF!</definedName>
    <definedName name="ставка_06_2_3" localSheetId="46">#REF!</definedName>
    <definedName name="ставка_06_2_3" localSheetId="55">#REF!</definedName>
    <definedName name="ставка_06_2_3" localSheetId="56">#REF!</definedName>
    <definedName name="ставка_06_2_3" localSheetId="57">#REF!</definedName>
    <definedName name="ставка_06_2_3" localSheetId="47">#REF!</definedName>
    <definedName name="ставка_06_2_3" localSheetId="48">#REF!</definedName>
    <definedName name="ставка_06_2_3" localSheetId="49">#REF!</definedName>
    <definedName name="ставка_06_2_3" localSheetId="50">#REF!</definedName>
    <definedName name="ставка_06_2_3" localSheetId="51">#REF!</definedName>
    <definedName name="ставка_06_2_3" localSheetId="52">#REF!</definedName>
    <definedName name="ставка_06_2_3" localSheetId="53">#REF!</definedName>
    <definedName name="ставка_06_2_3" localSheetId="54">#REF!</definedName>
    <definedName name="ставка_06_2_3" localSheetId="61">#REF!</definedName>
    <definedName name="ставка_06_2_3" localSheetId="62">#REF!</definedName>
    <definedName name="ставка_06_2_3" localSheetId="65">#REF!</definedName>
    <definedName name="ставка_06_2_3" localSheetId="66">#REF!</definedName>
    <definedName name="ставка_06_2_3" localSheetId="68">#REF!</definedName>
    <definedName name="ставка_06_2_4" localSheetId="0">#REF!</definedName>
    <definedName name="ставка_06_2_4" localSheetId="1">#REF!</definedName>
    <definedName name="ставка_06_2_4" localSheetId="2">#REF!</definedName>
    <definedName name="ставка_06_2_4" localSheetId="4">#REF!</definedName>
    <definedName name="ставка_06_2_4" localSheetId="5">#REF!</definedName>
    <definedName name="ставка_06_2_4" localSheetId="6">#REF!</definedName>
    <definedName name="ставка_06_2_4" localSheetId="13">#REF!</definedName>
    <definedName name="ставка_06_2_4" localSheetId="14">#REF!</definedName>
    <definedName name="ставка_06_2_4" localSheetId="15">#REF!</definedName>
    <definedName name="ставка_06_2_4" localSheetId="16">#REF!</definedName>
    <definedName name="ставка_06_2_4" localSheetId="19">#REF!</definedName>
    <definedName name="ставка_06_2_4" localSheetId="25">#REF!</definedName>
    <definedName name="ставка_06_2_4" localSheetId="46">#REF!</definedName>
    <definedName name="ставка_06_2_4" localSheetId="55">#REF!</definedName>
    <definedName name="ставка_06_2_4" localSheetId="56">#REF!</definedName>
    <definedName name="ставка_06_2_4" localSheetId="57">#REF!</definedName>
    <definedName name="ставка_06_2_4" localSheetId="47">#REF!</definedName>
    <definedName name="ставка_06_2_4" localSheetId="48">#REF!</definedName>
    <definedName name="ставка_06_2_4" localSheetId="49">#REF!</definedName>
    <definedName name="ставка_06_2_4" localSheetId="50">#REF!</definedName>
    <definedName name="ставка_06_2_4" localSheetId="51">#REF!</definedName>
    <definedName name="ставка_06_2_4" localSheetId="52">#REF!</definedName>
    <definedName name="ставка_06_2_4" localSheetId="53">#REF!</definedName>
    <definedName name="ставка_06_2_4" localSheetId="54">#REF!</definedName>
    <definedName name="ставка_06_2_4" localSheetId="61">#REF!</definedName>
    <definedName name="ставка_06_2_4" localSheetId="62">#REF!</definedName>
    <definedName name="ставка_06_2_4" localSheetId="65">#REF!</definedName>
    <definedName name="ставка_06_2_4" localSheetId="66">#REF!</definedName>
    <definedName name="ставка_06_2_4" localSheetId="68">#REF!</definedName>
    <definedName name="ставка_06_2_5" localSheetId="0">#REF!</definedName>
    <definedName name="ставка_06_2_5" localSheetId="1">#REF!</definedName>
    <definedName name="ставка_06_2_5" localSheetId="2">#REF!</definedName>
    <definedName name="ставка_06_2_5" localSheetId="4">#REF!</definedName>
    <definedName name="ставка_06_2_5" localSheetId="5">#REF!</definedName>
    <definedName name="ставка_06_2_5" localSheetId="6">#REF!</definedName>
    <definedName name="ставка_06_2_5" localSheetId="13">#REF!</definedName>
    <definedName name="ставка_06_2_5" localSheetId="14">#REF!</definedName>
    <definedName name="ставка_06_2_5" localSheetId="15">#REF!</definedName>
    <definedName name="ставка_06_2_5" localSheetId="16">#REF!</definedName>
    <definedName name="ставка_06_2_5" localSheetId="19">#REF!</definedName>
    <definedName name="ставка_06_2_5" localSheetId="25">#REF!</definedName>
    <definedName name="ставка_06_2_5" localSheetId="46">#REF!</definedName>
    <definedName name="ставка_06_2_5" localSheetId="55">#REF!</definedName>
    <definedName name="ставка_06_2_5" localSheetId="56">#REF!</definedName>
    <definedName name="ставка_06_2_5" localSheetId="57">#REF!</definedName>
    <definedName name="ставка_06_2_5" localSheetId="47">#REF!</definedName>
    <definedName name="ставка_06_2_5" localSheetId="48">#REF!</definedName>
    <definedName name="ставка_06_2_5" localSheetId="49">#REF!</definedName>
    <definedName name="ставка_06_2_5" localSheetId="50">#REF!</definedName>
    <definedName name="ставка_06_2_5" localSheetId="51">#REF!</definedName>
    <definedName name="ставка_06_2_5" localSheetId="52">#REF!</definedName>
    <definedName name="ставка_06_2_5" localSheetId="53">#REF!</definedName>
    <definedName name="ставка_06_2_5" localSheetId="54">#REF!</definedName>
    <definedName name="ставка_06_2_5" localSheetId="61">#REF!</definedName>
    <definedName name="ставка_06_2_5" localSheetId="62">#REF!</definedName>
    <definedName name="ставка_06_2_5" localSheetId="65">#REF!</definedName>
    <definedName name="ставка_06_2_5" localSheetId="66">#REF!</definedName>
    <definedName name="ставка_06_2_5" localSheetId="68">#REF!</definedName>
    <definedName name="ставка_06_2_6" localSheetId="0">#REF!</definedName>
    <definedName name="ставка_06_2_6" localSheetId="1">#REF!</definedName>
    <definedName name="ставка_06_2_6" localSheetId="2">#REF!</definedName>
    <definedName name="ставка_06_2_6" localSheetId="4">#REF!</definedName>
    <definedName name="ставка_06_2_6" localSheetId="5">#REF!</definedName>
    <definedName name="ставка_06_2_6" localSheetId="6">#REF!</definedName>
    <definedName name="ставка_06_2_6" localSheetId="13">#REF!</definedName>
    <definedName name="ставка_06_2_6" localSheetId="14">#REF!</definedName>
    <definedName name="ставка_06_2_6" localSheetId="15">#REF!</definedName>
    <definedName name="ставка_06_2_6" localSheetId="16">#REF!</definedName>
    <definedName name="ставка_06_2_6" localSheetId="19">#REF!</definedName>
    <definedName name="ставка_06_2_6" localSheetId="25">#REF!</definedName>
    <definedName name="ставка_06_2_6" localSheetId="46">#REF!</definedName>
    <definedName name="ставка_06_2_6" localSheetId="55">#REF!</definedName>
    <definedName name="ставка_06_2_6" localSheetId="56">#REF!</definedName>
    <definedName name="ставка_06_2_6" localSheetId="57">#REF!</definedName>
    <definedName name="ставка_06_2_6" localSheetId="47">#REF!</definedName>
    <definedName name="ставка_06_2_6" localSheetId="48">#REF!</definedName>
    <definedName name="ставка_06_2_6" localSheetId="49">#REF!</definedName>
    <definedName name="ставка_06_2_6" localSheetId="50">#REF!</definedName>
    <definedName name="ставка_06_2_6" localSheetId="51">#REF!</definedName>
    <definedName name="ставка_06_2_6" localSheetId="52">#REF!</definedName>
    <definedName name="ставка_06_2_6" localSheetId="53">#REF!</definedName>
    <definedName name="ставка_06_2_6" localSheetId="54">#REF!</definedName>
    <definedName name="ставка_06_2_6" localSheetId="61">#REF!</definedName>
    <definedName name="ставка_06_2_6" localSheetId="62">#REF!</definedName>
    <definedName name="ставка_06_2_6" localSheetId="65">#REF!</definedName>
    <definedName name="ставка_06_2_6" localSheetId="66">#REF!</definedName>
    <definedName name="ставка_06_2_6" localSheetId="68">#REF!</definedName>
    <definedName name="ставка_06_2_7" localSheetId="0">#REF!</definedName>
    <definedName name="ставка_06_2_7" localSheetId="1">#REF!</definedName>
    <definedName name="ставка_06_2_7" localSheetId="2">#REF!</definedName>
    <definedName name="ставка_06_2_7" localSheetId="4">#REF!</definedName>
    <definedName name="ставка_06_2_7" localSheetId="5">#REF!</definedName>
    <definedName name="ставка_06_2_7" localSheetId="6">#REF!</definedName>
    <definedName name="ставка_06_2_7" localSheetId="13">#REF!</definedName>
    <definedName name="ставка_06_2_7" localSheetId="14">#REF!</definedName>
    <definedName name="ставка_06_2_7" localSheetId="15">#REF!</definedName>
    <definedName name="ставка_06_2_7" localSheetId="16">#REF!</definedName>
    <definedName name="ставка_06_2_7" localSheetId="19">#REF!</definedName>
    <definedName name="ставка_06_2_7" localSheetId="25">#REF!</definedName>
    <definedName name="ставка_06_2_7" localSheetId="46">#REF!</definedName>
    <definedName name="ставка_06_2_7" localSheetId="55">#REF!</definedName>
    <definedName name="ставка_06_2_7" localSheetId="56">#REF!</definedName>
    <definedName name="ставка_06_2_7" localSheetId="57">#REF!</definedName>
    <definedName name="ставка_06_2_7" localSheetId="47">#REF!</definedName>
    <definedName name="ставка_06_2_7" localSheetId="48">#REF!</definedName>
    <definedName name="ставка_06_2_7" localSheetId="49">#REF!</definedName>
    <definedName name="ставка_06_2_7" localSheetId="50">#REF!</definedName>
    <definedName name="ставка_06_2_7" localSheetId="51">#REF!</definedName>
    <definedName name="ставка_06_2_7" localSheetId="52">#REF!</definedName>
    <definedName name="ставка_06_2_7" localSheetId="53">#REF!</definedName>
    <definedName name="ставка_06_2_7" localSheetId="54">#REF!</definedName>
    <definedName name="ставка_06_2_7" localSheetId="61">#REF!</definedName>
    <definedName name="ставка_06_2_7" localSheetId="62">#REF!</definedName>
    <definedName name="ставка_06_2_7" localSheetId="65">#REF!</definedName>
    <definedName name="ставка_06_2_7" localSheetId="66">#REF!</definedName>
    <definedName name="ставка_06_2_7" localSheetId="68">#REF!</definedName>
    <definedName name="ставка_06_2_8" localSheetId="0">#REF!</definedName>
    <definedName name="ставка_06_2_8" localSheetId="1">#REF!</definedName>
    <definedName name="ставка_06_2_8" localSheetId="2">#REF!</definedName>
    <definedName name="ставка_06_2_8" localSheetId="4">#REF!</definedName>
    <definedName name="ставка_06_2_8" localSheetId="5">#REF!</definedName>
    <definedName name="ставка_06_2_8" localSheetId="6">#REF!</definedName>
    <definedName name="ставка_06_2_8" localSheetId="13">#REF!</definedName>
    <definedName name="ставка_06_2_8" localSheetId="14">#REF!</definedName>
    <definedName name="ставка_06_2_8" localSheetId="15">#REF!</definedName>
    <definedName name="ставка_06_2_8" localSheetId="16">#REF!</definedName>
    <definedName name="ставка_06_2_8" localSheetId="19">#REF!</definedName>
    <definedName name="ставка_06_2_8" localSheetId="25">#REF!</definedName>
    <definedName name="ставка_06_2_8" localSheetId="46">#REF!</definedName>
    <definedName name="ставка_06_2_8" localSheetId="55">#REF!</definedName>
    <definedName name="ставка_06_2_8" localSheetId="56">#REF!</definedName>
    <definedName name="ставка_06_2_8" localSheetId="57">#REF!</definedName>
    <definedName name="ставка_06_2_8" localSheetId="47">#REF!</definedName>
    <definedName name="ставка_06_2_8" localSheetId="48">#REF!</definedName>
    <definedName name="ставка_06_2_8" localSheetId="49">#REF!</definedName>
    <definedName name="ставка_06_2_8" localSheetId="50">#REF!</definedName>
    <definedName name="ставка_06_2_8" localSheetId="51">#REF!</definedName>
    <definedName name="ставка_06_2_8" localSheetId="52">#REF!</definedName>
    <definedName name="ставка_06_2_8" localSheetId="53">#REF!</definedName>
    <definedName name="ставка_06_2_8" localSheetId="54">#REF!</definedName>
    <definedName name="ставка_06_2_8" localSheetId="61">#REF!</definedName>
    <definedName name="ставка_06_2_8" localSheetId="62">#REF!</definedName>
    <definedName name="ставка_06_2_8" localSheetId="65">#REF!</definedName>
    <definedName name="ставка_06_2_8" localSheetId="66">#REF!</definedName>
    <definedName name="ставка_06_2_8" localSheetId="68">#REF!</definedName>
    <definedName name="ставка_06_2_9" localSheetId="0">#REF!</definedName>
    <definedName name="ставка_06_2_9" localSheetId="1">#REF!</definedName>
    <definedName name="ставка_06_2_9" localSheetId="2">#REF!</definedName>
    <definedName name="ставка_06_2_9" localSheetId="4">#REF!</definedName>
    <definedName name="ставка_06_2_9" localSheetId="5">#REF!</definedName>
    <definedName name="ставка_06_2_9" localSheetId="6">#REF!</definedName>
    <definedName name="ставка_06_2_9" localSheetId="13">#REF!</definedName>
    <definedName name="ставка_06_2_9" localSheetId="14">#REF!</definedName>
    <definedName name="ставка_06_2_9" localSheetId="15">#REF!</definedName>
    <definedName name="ставка_06_2_9" localSheetId="16">#REF!</definedName>
    <definedName name="ставка_06_2_9" localSheetId="19">#REF!</definedName>
    <definedName name="ставка_06_2_9" localSheetId="25">#REF!</definedName>
    <definedName name="ставка_06_2_9" localSheetId="46">#REF!</definedName>
    <definedName name="ставка_06_2_9" localSheetId="55">#REF!</definedName>
    <definedName name="ставка_06_2_9" localSheetId="56">#REF!</definedName>
    <definedName name="ставка_06_2_9" localSheetId="57">#REF!</definedName>
    <definedName name="ставка_06_2_9" localSheetId="47">#REF!</definedName>
    <definedName name="ставка_06_2_9" localSheetId="48">#REF!</definedName>
    <definedName name="ставка_06_2_9" localSheetId="49">#REF!</definedName>
    <definedName name="ставка_06_2_9" localSheetId="50">#REF!</definedName>
    <definedName name="ставка_06_2_9" localSheetId="51">#REF!</definedName>
    <definedName name="ставка_06_2_9" localSheetId="52">#REF!</definedName>
    <definedName name="ставка_06_2_9" localSheetId="53">#REF!</definedName>
    <definedName name="ставка_06_2_9" localSheetId="54">#REF!</definedName>
    <definedName name="ставка_06_2_9" localSheetId="61">#REF!</definedName>
    <definedName name="ставка_06_2_9" localSheetId="62">#REF!</definedName>
    <definedName name="ставка_06_2_9" localSheetId="65">#REF!</definedName>
    <definedName name="ставка_06_2_9" localSheetId="66">#REF!</definedName>
    <definedName name="ставка_06_2_9" localSheetId="68">#REF!</definedName>
    <definedName name="ставка_06_3_1" localSheetId="0">#REF!</definedName>
    <definedName name="ставка_06_3_1" localSheetId="1">#REF!</definedName>
    <definedName name="ставка_06_3_1" localSheetId="2">#REF!</definedName>
    <definedName name="ставка_06_3_1" localSheetId="4">#REF!</definedName>
    <definedName name="ставка_06_3_1" localSheetId="5">#REF!</definedName>
    <definedName name="ставка_06_3_1" localSheetId="6">#REF!</definedName>
    <definedName name="ставка_06_3_1" localSheetId="13">#REF!</definedName>
    <definedName name="ставка_06_3_1" localSheetId="14">#REF!</definedName>
    <definedName name="ставка_06_3_1" localSheetId="15">#REF!</definedName>
    <definedName name="ставка_06_3_1" localSheetId="16">#REF!</definedName>
    <definedName name="ставка_06_3_1" localSheetId="19">#REF!</definedName>
    <definedName name="ставка_06_3_1" localSheetId="25">#REF!</definedName>
    <definedName name="ставка_06_3_1" localSheetId="46">#REF!</definedName>
    <definedName name="ставка_06_3_1" localSheetId="55">#REF!</definedName>
    <definedName name="ставка_06_3_1" localSheetId="56">#REF!</definedName>
    <definedName name="ставка_06_3_1" localSheetId="57">#REF!</definedName>
    <definedName name="ставка_06_3_1" localSheetId="47">#REF!</definedName>
    <definedName name="ставка_06_3_1" localSheetId="48">#REF!</definedName>
    <definedName name="ставка_06_3_1" localSheetId="49">#REF!</definedName>
    <definedName name="ставка_06_3_1" localSheetId="50">#REF!</definedName>
    <definedName name="ставка_06_3_1" localSheetId="51">#REF!</definedName>
    <definedName name="ставка_06_3_1" localSheetId="52">#REF!</definedName>
    <definedName name="ставка_06_3_1" localSheetId="53">#REF!</definedName>
    <definedName name="ставка_06_3_1" localSheetId="54">#REF!</definedName>
    <definedName name="ставка_06_3_1" localSheetId="61">#REF!</definedName>
    <definedName name="ставка_06_3_1" localSheetId="62">#REF!</definedName>
    <definedName name="ставка_06_3_1" localSheetId="65">#REF!</definedName>
    <definedName name="ставка_06_3_1" localSheetId="66">#REF!</definedName>
    <definedName name="ставка_06_3_1" localSheetId="68">#REF!</definedName>
    <definedName name="ставка_06_3_10" localSheetId="0">#REF!</definedName>
    <definedName name="ставка_06_3_10" localSheetId="1">#REF!</definedName>
    <definedName name="ставка_06_3_10" localSheetId="2">#REF!</definedName>
    <definedName name="ставка_06_3_10" localSheetId="4">#REF!</definedName>
    <definedName name="ставка_06_3_10" localSheetId="5">#REF!</definedName>
    <definedName name="ставка_06_3_10" localSheetId="6">#REF!</definedName>
    <definedName name="ставка_06_3_10" localSheetId="13">#REF!</definedName>
    <definedName name="ставка_06_3_10" localSheetId="14">#REF!</definedName>
    <definedName name="ставка_06_3_10" localSheetId="15">#REF!</definedName>
    <definedName name="ставка_06_3_10" localSheetId="16">#REF!</definedName>
    <definedName name="ставка_06_3_10" localSheetId="19">#REF!</definedName>
    <definedName name="ставка_06_3_10" localSheetId="25">#REF!</definedName>
    <definedName name="ставка_06_3_10" localSheetId="46">#REF!</definedName>
    <definedName name="ставка_06_3_10" localSheetId="55">#REF!</definedName>
    <definedName name="ставка_06_3_10" localSheetId="56">#REF!</definedName>
    <definedName name="ставка_06_3_10" localSheetId="57">#REF!</definedName>
    <definedName name="ставка_06_3_10" localSheetId="47">#REF!</definedName>
    <definedName name="ставка_06_3_10" localSheetId="48">#REF!</definedName>
    <definedName name="ставка_06_3_10" localSheetId="49">#REF!</definedName>
    <definedName name="ставка_06_3_10" localSheetId="50">#REF!</definedName>
    <definedName name="ставка_06_3_10" localSheetId="51">#REF!</definedName>
    <definedName name="ставка_06_3_10" localSheetId="52">#REF!</definedName>
    <definedName name="ставка_06_3_10" localSheetId="53">#REF!</definedName>
    <definedName name="ставка_06_3_10" localSheetId="54">#REF!</definedName>
    <definedName name="ставка_06_3_10" localSheetId="61">#REF!</definedName>
    <definedName name="ставка_06_3_10" localSheetId="62">#REF!</definedName>
    <definedName name="ставка_06_3_10" localSheetId="65">#REF!</definedName>
    <definedName name="ставка_06_3_10" localSheetId="66">#REF!</definedName>
    <definedName name="ставка_06_3_10" localSheetId="68">#REF!</definedName>
    <definedName name="ставка_06_3_2" localSheetId="0">#REF!</definedName>
    <definedName name="ставка_06_3_2" localSheetId="1">#REF!</definedName>
    <definedName name="ставка_06_3_2" localSheetId="2">#REF!</definedName>
    <definedName name="ставка_06_3_2" localSheetId="4">#REF!</definedName>
    <definedName name="ставка_06_3_2" localSheetId="5">#REF!</definedName>
    <definedName name="ставка_06_3_2" localSheetId="6">#REF!</definedName>
    <definedName name="ставка_06_3_2" localSheetId="13">#REF!</definedName>
    <definedName name="ставка_06_3_2" localSheetId="14">#REF!</definedName>
    <definedName name="ставка_06_3_2" localSheetId="15">#REF!</definedName>
    <definedName name="ставка_06_3_2" localSheetId="16">#REF!</definedName>
    <definedName name="ставка_06_3_2" localSheetId="19">#REF!</definedName>
    <definedName name="ставка_06_3_2" localSheetId="25">#REF!</definedName>
    <definedName name="ставка_06_3_2" localSheetId="46">#REF!</definedName>
    <definedName name="ставка_06_3_2" localSheetId="55">#REF!</definedName>
    <definedName name="ставка_06_3_2" localSheetId="56">#REF!</definedName>
    <definedName name="ставка_06_3_2" localSheetId="57">#REF!</definedName>
    <definedName name="ставка_06_3_2" localSheetId="47">#REF!</definedName>
    <definedName name="ставка_06_3_2" localSheetId="48">#REF!</definedName>
    <definedName name="ставка_06_3_2" localSheetId="49">#REF!</definedName>
    <definedName name="ставка_06_3_2" localSheetId="50">#REF!</definedName>
    <definedName name="ставка_06_3_2" localSheetId="51">#REF!</definedName>
    <definedName name="ставка_06_3_2" localSheetId="52">#REF!</definedName>
    <definedName name="ставка_06_3_2" localSheetId="53">#REF!</definedName>
    <definedName name="ставка_06_3_2" localSheetId="54">#REF!</definedName>
    <definedName name="ставка_06_3_2" localSheetId="61">#REF!</definedName>
    <definedName name="ставка_06_3_2" localSheetId="62">#REF!</definedName>
    <definedName name="ставка_06_3_2" localSheetId="65">#REF!</definedName>
    <definedName name="ставка_06_3_2" localSheetId="66">#REF!</definedName>
    <definedName name="ставка_06_3_2" localSheetId="68">#REF!</definedName>
    <definedName name="ставка_06_3_3" localSheetId="0">#REF!</definedName>
    <definedName name="ставка_06_3_3" localSheetId="1">#REF!</definedName>
    <definedName name="ставка_06_3_3" localSheetId="2">#REF!</definedName>
    <definedName name="ставка_06_3_3" localSheetId="4">#REF!</definedName>
    <definedName name="ставка_06_3_3" localSheetId="5">#REF!</definedName>
    <definedName name="ставка_06_3_3" localSheetId="6">#REF!</definedName>
    <definedName name="ставка_06_3_3" localSheetId="13">#REF!</definedName>
    <definedName name="ставка_06_3_3" localSheetId="14">#REF!</definedName>
    <definedName name="ставка_06_3_3" localSheetId="15">#REF!</definedName>
    <definedName name="ставка_06_3_3" localSheetId="16">#REF!</definedName>
    <definedName name="ставка_06_3_3" localSheetId="19">#REF!</definedName>
    <definedName name="ставка_06_3_3" localSheetId="25">#REF!</definedName>
    <definedName name="ставка_06_3_3" localSheetId="46">#REF!</definedName>
    <definedName name="ставка_06_3_3" localSheetId="55">#REF!</definedName>
    <definedName name="ставка_06_3_3" localSheetId="56">#REF!</definedName>
    <definedName name="ставка_06_3_3" localSheetId="57">#REF!</definedName>
    <definedName name="ставка_06_3_3" localSheetId="47">#REF!</definedName>
    <definedName name="ставка_06_3_3" localSheetId="48">#REF!</definedName>
    <definedName name="ставка_06_3_3" localSheetId="49">#REF!</definedName>
    <definedName name="ставка_06_3_3" localSheetId="50">#REF!</definedName>
    <definedName name="ставка_06_3_3" localSheetId="51">#REF!</definedName>
    <definedName name="ставка_06_3_3" localSheetId="52">#REF!</definedName>
    <definedName name="ставка_06_3_3" localSheetId="53">#REF!</definedName>
    <definedName name="ставка_06_3_3" localSheetId="54">#REF!</definedName>
    <definedName name="ставка_06_3_3" localSheetId="61">#REF!</definedName>
    <definedName name="ставка_06_3_3" localSheetId="62">#REF!</definedName>
    <definedName name="ставка_06_3_3" localSheetId="65">#REF!</definedName>
    <definedName name="ставка_06_3_3" localSheetId="66">#REF!</definedName>
    <definedName name="ставка_06_3_3" localSheetId="68">#REF!</definedName>
    <definedName name="ставка_06_3_4" localSheetId="0">#REF!</definedName>
    <definedName name="ставка_06_3_4" localSheetId="1">#REF!</definedName>
    <definedName name="ставка_06_3_4" localSheetId="2">#REF!</definedName>
    <definedName name="ставка_06_3_4" localSheetId="4">#REF!</definedName>
    <definedName name="ставка_06_3_4" localSheetId="5">#REF!</definedName>
    <definedName name="ставка_06_3_4" localSheetId="6">#REF!</definedName>
    <definedName name="ставка_06_3_4" localSheetId="13">#REF!</definedName>
    <definedName name="ставка_06_3_4" localSheetId="14">#REF!</definedName>
    <definedName name="ставка_06_3_4" localSheetId="15">#REF!</definedName>
    <definedName name="ставка_06_3_4" localSheetId="16">#REF!</definedName>
    <definedName name="ставка_06_3_4" localSheetId="19">#REF!</definedName>
    <definedName name="ставка_06_3_4" localSheetId="25">#REF!</definedName>
    <definedName name="ставка_06_3_4" localSheetId="46">#REF!</definedName>
    <definedName name="ставка_06_3_4" localSheetId="55">#REF!</definedName>
    <definedName name="ставка_06_3_4" localSheetId="56">#REF!</definedName>
    <definedName name="ставка_06_3_4" localSheetId="57">#REF!</definedName>
    <definedName name="ставка_06_3_4" localSheetId="47">#REF!</definedName>
    <definedName name="ставка_06_3_4" localSheetId="48">#REF!</definedName>
    <definedName name="ставка_06_3_4" localSheetId="49">#REF!</definedName>
    <definedName name="ставка_06_3_4" localSheetId="50">#REF!</definedName>
    <definedName name="ставка_06_3_4" localSheetId="51">#REF!</definedName>
    <definedName name="ставка_06_3_4" localSheetId="52">#REF!</definedName>
    <definedName name="ставка_06_3_4" localSheetId="53">#REF!</definedName>
    <definedName name="ставка_06_3_4" localSheetId="54">#REF!</definedName>
    <definedName name="ставка_06_3_4" localSheetId="61">#REF!</definedName>
    <definedName name="ставка_06_3_4" localSheetId="62">#REF!</definedName>
    <definedName name="ставка_06_3_4" localSheetId="65">#REF!</definedName>
    <definedName name="ставка_06_3_4" localSheetId="66">#REF!</definedName>
    <definedName name="ставка_06_3_4" localSheetId="68">#REF!</definedName>
    <definedName name="ставка_06_3_5" localSheetId="0">#REF!</definedName>
    <definedName name="ставка_06_3_5" localSheetId="1">#REF!</definedName>
    <definedName name="ставка_06_3_5" localSheetId="2">#REF!</definedName>
    <definedName name="ставка_06_3_5" localSheetId="4">#REF!</definedName>
    <definedName name="ставка_06_3_5" localSheetId="5">#REF!</definedName>
    <definedName name="ставка_06_3_5" localSheetId="6">#REF!</definedName>
    <definedName name="ставка_06_3_5" localSheetId="13">#REF!</definedName>
    <definedName name="ставка_06_3_5" localSheetId="14">#REF!</definedName>
    <definedName name="ставка_06_3_5" localSheetId="15">#REF!</definedName>
    <definedName name="ставка_06_3_5" localSheetId="16">#REF!</definedName>
    <definedName name="ставка_06_3_5" localSheetId="19">#REF!</definedName>
    <definedName name="ставка_06_3_5" localSheetId="25">#REF!</definedName>
    <definedName name="ставка_06_3_5" localSheetId="46">#REF!</definedName>
    <definedName name="ставка_06_3_5" localSheetId="55">#REF!</definedName>
    <definedName name="ставка_06_3_5" localSheetId="56">#REF!</definedName>
    <definedName name="ставка_06_3_5" localSheetId="57">#REF!</definedName>
    <definedName name="ставка_06_3_5" localSheetId="47">#REF!</definedName>
    <definedName name="ставка_06_3_5" localSheetId="48">#REF!</definedName>
    <definedName name="ставка_06_3_5" localSheetId="49">#REF!</definedName>
    <definedName name="ставка_06_3_5" localSheetId="50">#REF!</definedName>
    <definedName name="ставка_06_3_5" localSheetId="51">#REF!</definedName>
    <definedName name="ставка_06_3_5" localSheetId="52">#REF!</definedName>
    <definedName name="ставка_06_3_5" localSheetId="53">#REF!</definedName>
    <definedName name="ставка_06_3_5" localSheetId="54">#REF!</definedName>
    <definedName name="ставка_06_3_5" localSheetId="61">#REF!</definedName>
    <definedName name="ставка_06_3_5" localSheetId="62">#REF!</definedName>
    <definedName name="ставка_06_3_5" localSheetId="65">#REF!</definedName>
    <definedName name="ставка_06_3_5" localSheetId="66">#REF!</definedName>
    <definedName name="ставка_06_3_5" localSheetId="68">#REF!</definedName>
    <definedName name="ставка_06_3_6" localSheetId="0">#REF!</definedName>
    <definedName name="ставка_06_3_6" localSheetId="1">#REF!</definedName>
    <definedName name="ставка_06_3_6" localSheetId="2">#REF!</definedName>
    <definedName name="ставка_06_3_6" localSheetId="4">#REF!</definedName>
    <definedName name="ставка_06_3_6" localSheetId="5">#REF!</definedName>
    <definedName name="ставка_06_3_6" localSheetId="6">#REF!</definedName>
    <definedName name="ставка_06_3_6" localSheetId="13">#REF!</definedName>
    <definedName name="ставка_06_3_6" localSheetId="14">#REF!</definedName>
    <definedName name="ставка_06_3_6" localSheetId="15">#REF!</definedName>
    <definedName name="ставка_06_3_6" localSheetId="16">#REF!</definedName>
    <definedName name="ставка_06_3_6" localSheetId="19">#REF!</definedName>
    <definedName name="ставка_06_3_6" localSheetId="25">#REF!</definedName>
    <definedName name="ставка_06_3_6" localSheetId="46">#REF!</definedName>
    <definedName name="ставка_06_3_6" localSheetId="55">#REF!</definedName>
    <definedName name="ставка_06_3_6" localSheetId="56">#REF!</definedName>
    <definedName name="ставка_06_3_6" localSheetId="57">#REF!</definedName>
    <definedName name="ставка_06_3_6" localSheetId="47">#REF!</definedName>
    <definedName name="ставка_06_3_6" localSheetId="48">#REF!</definedName>
    <definedName name="ставка_06_3_6" localSheetId="49">#REF!</definedName>
    <definedName name="ставка_06_3_6" localSheetId="50">#REF!</definedName>
    <definedName name="ставка_06_3_6" localSheetId="51">#REF!</definedName>
    <definedName name="ставка_06_3_6" localSheetId="52">#REF!</definedName>
    <definedName name="ставка_06_3_6" localSheetId="53">#REF!</definedName>
    <definedName name="ставка_06_3_6" localSheetId="54">#REF!</definedName>
    <definedName name="ставка_06_3_6" localSheetId="61">#REF!</definedName>
    <definedName name="ставка_06_3_6" localSheetId="62">#REF!</definedName>
    <definedName name="ставка_06_3_6" localSheetId="65">#REF!</definedName>
    <definedName name="ставка_06_3_6" localSheetId="66">#REF!</definedName>
    <definedName name="ставка_06_3_6" localSheetId="68">#REF!</definedName>
    <definedName name="ставка_06_3_7" localSheetId="0">#REF!</definedName>
    <definedName name="ставка_06_3_7" localSheetId="1">#REF!</definedName>
    <definedName name="ставка_06_3_7" localSheetId="2">#REF!</definedName>
    <definedName name="ставка_06_3_7" localSheetId="4">#REF!</definedName>
    <definedName name="ставка_06_3_7" localSheetId="5">#REF!</definedName>
    <definedName name="ставка_06_3_7" localSheetId="6">#REF!</definedName>
    <definedName name="ставка_06_3_7" localSheetId="13">#REF!</definedName>
    <definedName name="ставка_06_3_7" localSheetId="14">#REF!</definedName>
    <definedName name="ставка_06_3_7" localSheetId="15">#REF!</definedName>
    <definedName name="ставка_06_3_7" localSheetId="16">#REF!</definedName>
    <definedName name="ставка_06_3_7" localSheetId="19">#REF!</definedName>
    <definedName name="ставка_06_3_7" localSheetId="25">#REF!</definedName>
    <definedName name="ставка_06_3_7" localSheetId="46">#REF!</definedName>
    <definedName name="ставка_06_3_7" localSheetId="55">#REF!</definedName>
    <definedName name="ставка_06_3_7" localSheetId="56">#REF!</definedName>
    <definedName name="ставка_06_3_7" localSheetId="57">#REF!</definedName>
    <definedName name="ставка_06_3_7" localSheetId="47">#REF!</definedName>
    <definedName name="ставка_06_3_7" localSheetId="48">#REF!</definedName>
    <definedName name="ставка_06_3_7" localSheetId="49">#REF!</definedName>
    <definedName name="ставка_06_3_7" localSheetId="50">#REF!</definedName>
    <definedName name="ставка_06_3_7" localSheetId="51">#REF!</definedName>
    <definedName name="ставка_06_3_7" localSheetId="52">#REF!</definedName>
    <definedName name="ставка_06_3_7" localSheetId="53">#REF!</definedName>
    <definedName name="ставка_06_3_7" localSheetId="54">#REF!</definedName>
    <definedName name="ставка_06_3_7" localSheetId="61">#REF!</definedName>
    <definedName name="ставка_06_3_7" localSheetId="62">#REF!</definedName>
    <definedName name="ставка_06_3_7" localSheetId="65">#REF!</definedName>
    <definedName name="ставка_06_3_7" localSheetId="66">#REF!</definedName>
    <definedName name="ставка_06_3_7" localSheetId="68">#REF!</definedName>
    <definedName name="ставка_06_3_8" localSheetId="0">#REF!</definedName>
    <definedName name="ставка_06_3_8" localSheetId="1">#REF!</definedName>
    <definedName name="ставка_06_3_8" localSheetId="2">#REF!</definedName>
    <definedName name="ставка_06_3_8" localSheetId="4">#REF!</definedName>
    <definedName name="ставка_06_3_8" localSheetId="5">#REF!</definedName>
    <definedName name="ставка_06_3_8" localSheetId="6">#REF!</definedName>
    <definedName name="ставка_06_3_8" localSheetId="13">#REF!</definedName>
    <definedName name="ставка_06_3_8" localSheetId="14">#REF!</definedName>
    <definedName name="ставка_06_3_8" localSheetId="15">#REF!</definedName>
    <definedName name="ставка_06_3_8" localSheetId="16">#REF!</definedName>
    <definedName name="ставка_06_3_8" localSheetId="19">#REF!</definedName>
    <definedName name="ставка_06_3_8" localSheetId="25">#REF!</definedName>
    <definedName name="ставка_06_3_8" localSheetId="46">#REF!</definedName>
    <definedName name="ставка_06_3_8" localSheetId="55">#REF!</definedName>
    <definedName name="ставка_06_3_8" localSheetId="56">#REF!</definedName>
    <definedName name="ставка_06_3_8" localSheetId="57">#REF!</definedName>
    <definedName name="ставка_06_3_8" localSheetId="47">#REF!</definedName>
    <definedName name="ставка_06_3_8" localSheetId="48">#REF!</definedName>
    <definedName name="ставка_06_3_8" localSheetId="49">#REF!</definedName>
    <definedName name="ставка_06_3_8" localSheetId="50">#REF!</definedName>
    <definedName name="ставка_06_3_8" localSheetId="51">#REF!</definedName>
    <definedName name="ставка_06_3_8" localSheetId="52">#REF!</definedName>
    <definedName name="ставка_06_3_8" localSheetId="53">#REF!</definedName>
    <definedName name="ставка_06_3_8" localSheetId="54">#REF!</definedName>
    <definedName name="ставка_06_3_8" localSheetId="61">#REF!</definedName>
    <definedName name="ставка_06_3_8" localSheetId="62">#REF!</definedName>
    <definedName name="ставка_06_3_8" localSheetId="65">#REF!</definedName>
    <definedName name="ставка_06_3_8" localSheetId="66">#REF!</definedName>
    <definedName name="ставка_06_3_8" localSheetId="68">#REF!</definedName>
    <definedName name="ставка_06_3_9" localSheetId="0">#REF!</definedName>
    <definedName name="ставка_06_3_9" localSheetId="1">#REF!</definedName>
    <definedName name="ставка_06_3_9" localSheetId="2">#REF!</definedName>
    <definedName name="ставка_06_3_9" localSheetId="4">#REF!</definedName>
    <definedName name="ставка_06_3_9" localSheetId="5">#REF!</definedName>
    <definedName name="ставка_06_3_9" localSheetId="6">#REF!</definedName>
    <definedName name="ставка_06_3_9" localSheetId="13">#REF!</definedName>
    <definedName name="ставка_06_3_9" localSheetId="14">#REF!</definedName>
    <definedName name="ставка_06_3_9" localSheetId="15">#REF!</definedName>
    <definedName name="ставка_06_3_9" localSheetId="16">#REF!</definedName>
    <definedName name="ставка_06_3_9" localSheetId="19">#REF!</definedName>
    <definedName name="ставка_06_3_9" localSheetId="25">#REF!</definedName>
    <definedName name="ставка_06_3_9" localSheetId="46">#REF!</definedName>
    <definedName name="ставка_06_3_9" localSheetId="55">#REF!</definedName>
    <definedName name="ставка_06_3_9" localSheetId="56">#REF!</definedName>
    <definedName name="ставка_06_3_9" localSheetId="57">#REF!</definedName>
    <definedName name="ставка_06_3_9" localSheetId="47">#REF!</definedName>
    <definedName name="ставка_06_3_9" localSheetId="48">#REF!</definedName>
    <definedName name="ставка_06_3_9" localSheetId="49">#REF!</definedName>
    <definedName name="ставка_06_3_9" localSheetId="50">#REF!</definedName>
    <definedName name="ставка_06_3_9" localSheetId="51">#REF!</definedName>
    <definedName name="ставка_06_3_9" localSheetId="52">#REF!</definedName>
    <definedName name="ставка_06_3_9" localSheetId="53">#REF!</definedName>
    <definedName name="ставка_06_3_9" localSheetId="54">#REF!</definedName>
    <definedName name="ставка_06_3_9" localSheetId="61">#REF!</definedName>
    <definedName name="ставка_06_3_9" localSheetId="62">#REF!</definedName>
    <definedName name="ставка_06_3_9" localSheetId="65">#REF!</definedName>
    <definedName name="ставка_06_3_9" localSheetId="66">#REF!</definedName>
    <definedName name="ставка_06_3_9" localSheetId="68">#REF!</definedName>
    <definedName name="ставка_07_2_1" localSheetId="0">#REF!</definedName>
    <definedName name="ставка_07_2_1" localSheetId="1">#REF!</definedName>
    <definedName name="ставка_07_2_1" localSheetId="2">#REF!</definedName>
    <definedName name="ставка_07_2_1" localSheetId="4">#REF!</definedName>
    <definedName name="ставка_07_2_1" localSheetId="5">#REF!</definedName>
    <definedName name="ставка_07_2_1" localSheetId="6">#REF!</definedName>
    <definedName name="ставка_07_2_1" localSheetId="13">#REF!</definedName>
    <definedName name="ставка_07_2_1" localSheetId="14">#REF!</definedName>
    <definedName name="ставка_07_2_1" localSheetId="15">#REF!</definedName>
    <definedName name="ставка_07_2_1" localSheetId="16">#REF!</definedName>
    <definedName name="ставка_07_2_1" localSheetId="19">#REF!</definedName>
    <definedName name="ставка_07_2_1" localSheetId="25">#REF!</definedName>
    <definedName name="ставка_07_2_1" localSheetId="46">#REF!</definedName>
    <definedName name="ставка_07_2_1" localSheetId="55">#REF!</definedName>
    <definedName name="ставка_07_2_1" localSheetId="56">#REF!</definedName>
    <definedName name="ставка_07_2_1" localSheetId="57">#REF!</definedName>
    <definedName name="ставка_07_2_1" localSheetId="47">#REF!</definedName>
    <definedName name="ставка_07_2_1" localSheetId="48">#REF!</definedName>
    <definedName name="ставка_07_2_1" localSheetId="49">#REF!</definedName>
    <definedName name="ставка_07_2_1" localSheetId="50">#REF!</definedName>
    <definedName name="ставка_07_2_1" localSheetId="51">#REF!</definedName>
    <definedName name="ставка_07_2_1" localSheetId="52">#REF!</definedName>
    <definedName name="ставка_07_2_1" localSheetId="53">#REF!</definedName>
    <definedName name="ставка_07_2_1" localSheetId="54">#REF!</definedName>
    <definedName name="ставка_07_2_1" localSheetId="61">#REF!</definedName>
    <definedName name="ставка_07_2_1" localSheetId="62">#REF!</definedName>
    <definedName name="ставка_07_2_1" localSheetId="65">#REF!</definedName>
    <definedName name="ставка_07_2_1" localSheetId="66">#REF!</definedName>
    <definedName name="ставка_07_2_1" localSheetId="68">#REF!</definedName>
    <definedName name="ставка_07_2_10" localSheetId="0">#REF!</definedName>
    <definedName name="ставка_07_2_10" localSheetId="1">#REF!</definedName>
    <definedName name="ставка_07_2_10" localSheetId="2">#REF!</definedName>
    <definedName name="ставка_07_2_10" localSheetId="4">#REF!</definedName>
    <definedName name="ставка_07_2_10" localSheetId="5">#REF!</definedName>
    <definedName name="ставка_07_2_10" localSheetId="6">#REF!</definedName>
    <definedName name="ставка_07_2_10" localSheetId="13">#REF!</definedName>
    <definedName name="ставка_07_2_10" localSheetId="14">#REF!</definedName>
    <definedName name="ставка_07_2_10" localSheetId="15">#REF!</definedName>
    <definedName name="ставка_07_2_10" localSheetId="16">#REF!</definedName>
    <definedName name="ставка_07_2_10" localSheetId="19">#REF!</definedName>
    <definedName name="ставка_07_2_10" localSheetId="25">#REF!</definedName>
    <definedName name="ставка_07_2_10" localSheetId="46">#REF!</definedName>
    <definedName name="ставка_07_2_10" localSheetId="55">#REF!</definedName>
    <definedName name="ставка_07_2_10" localSheetId="56">#REF!</definedName>
    <definedName name="ставка_07_2_10" localSheetId="57">#REF!</definedName>
    <definedName name="ставка_07_2_10" localSheetId="47">#REF!</definedName>
    <definedName name="ставка_07_2_10" localSheetId="48">#REF!</definedName>
    <definedName name="ставка_07_2_10" localSheetId="49">#REF!</definedName>
    <definedName name="ставка_07_2_10" localSheetId="50">#REF!</definedName>
    <definedName name="ставка_07_2_10" localSheetId="51">#REF!</definedName>
    <definedName name="ставка_07_2_10" localSheetId="52">#REF!</definedName>
    <definedName name="ставка_07_2_10" localSheetId="53">#REF!</definedName>
    <definedName name="ставка_07_2_10" localSheetId="54">#REF!</definedName>
    <definedName name="ставка_07_2_10" localSheetId="61">#REF!</definedName>
    <definedName name="ставка_07_2_10" localSheetId="62">#REF!</definedName>
    <definedName name="ставка_07_2_10" localSheetId="65">#REF!</definedName>
    <definedName name="ставка_07_2_10" localSheetId="66">#REF!</definedName>
    <definedName name="ставка_07_2_10" localSheetId="68">#REF!</definedName>
    <definedName name="ставка_07_2_2" localSheetId="0">#REF!</definedName>
    <definedName name="ставка_07_2_2" localSheetId="1">#REF!</definedName>
    <definedName name="ставка_07_2_2" localSheetId="2">#REF!</definedName>
    <definedName name="ставка_07_2_2" localSheetId="4">#REF!</definedName>
    <definedName name="ставка_07_2_2" localSheetId="5">#REF!</definedName>
    <definedName name="ставка_07_2_2" localSheetId="6">#REF!</definedName>
    <definedName name="ставка_07_2_2" localSheetId="13">#REF!</definedName>
    <definedName name="ставка_07_2_2" localSheetId="14">#REF!</definedName>
    <definedName name="ставка_07_2_2" localSheetId="15">#REF!</definedName>
    <definedName name="ставка_07_2_2" localSheetId="16">#REF!</definedName>
    <definedName name="ставка_07_2_2" localSheetId="19">#REF!</definedName>
    <definedName name="ставка_07_2_2" localSheetId="25">#REF!</definedName>
    <definedName name="ставка_07_2_2" localSheetId="46">#REF!</definedName>
    <definedName name="ставка_07_2_2" localSheetId="55">#REF!</definedName>
    <definedName name="ставка_07_2_2" localSheetId="56">#REF!</definedName>
    <definedName name="ставка_07_2_2" localSheetId="57">#REF!</definedName>
    <definedName name="ставка_07_2_2" localSheetId="47">#REF!</definedName>
    <definedName name="ставка_07_2_2" localSheetId="48">#REF!</definedName>
    <definedName name="ставка_07_2_2" localSheetId="49">#REF!</definedName>
    <definedName name="ставка_07_2_2" localSheetId="50">#REF!</definedName>
    <definedName name="ставка_07_2_2" localSheetId="51">#REF!</definedName>
    <definedName name="ставка_07_2_2" localSheetId="52">#REF!</definedName>
    <definedName name="ставка_07_2_2" localSheetId="53">#REF!</definedName>
    <definedName name="ставка_07_2_2" localSheetId="54">#REF!</definedName>
    <definedName name="ставка_07_2_2" localSheetId="61">#REF!</definedName>
    <definedName name="ставка_07_2_2" localSheetId="62">#REF!</definedName>
    <definedName name="ставка_07_2_2" localSheetId="65">#REF!</definedName>
    <definedName name="ставка_07_2_2" localSheetId="66">#REF!</definedName>
    <definedName name="ставка_07_2_2" localSheetId="68">#REF!</definedName>
    <definedName name="ставка_07_2_3" localSheetId="0">#REF!</definedName>
    <definedName name="ставка_07_2_3" localSheetId="1">#REF!</definedName>
    <definedName name="ставка_07_2_3" localSheetId="2">#REF!</definedName>
    <definedName name="ставка_07_2_3" localSheetId="4">#REF!</definedName>
    <definedName name="ставка_07_2_3" localSheetId="5">#REF!</definedName>
    <definedName name="ставка_07_2_3" localSheetId="6">#REF!</definedName>
    <definedName name="ставка_07_2_3" localSheetId="13">#REF!</definedName>
    <definedName name="ставка_07_2_3" localSheetId="14">#REF!</definedName>
    <definedName name="ставка_07_2_3" localSheetId="15">#REF!</definedName>
    <definedName name="ставка_07_2_3" localSheetId="16">#REF!</definedName>
    <definedName name="ставка_07_2_3" localSheetId="19">#REF!</definedName>
    <definedName name="ставка_07_2_3" localSheetId="25">#REF!</definedName>
    <definedName name="ставка_07_2_3" localSheetId="46">#REF!</definedName>
    <definedName name="ставка_07_2_3" localSheetId="55">#REF!</definedName>
    <definedName name="ставка_07_2_3" localSheetId="56">#REF!</definedName>
    <definedName name="ставка_07_2_3" localSheetId="57">#REF!</definedName>
    <definedName name="ставка_07_2_3" localSheetId="47">#REF!</definedName>
    <definedName name="ставка_07_2_3" localSheetId="48">#REF!</definedName>
    <definedName name="ставка_07_2_3" localSheetId="49">#REF!</definedName>
    <definedName name="ставка_07_2_3" localSheetId="50">#REF!</definedName>
    <definedName name="ставка_07_2_3" localSheetId="51">#REF!</definedName>
    <definedName name="ставка_07_2_3" localSheetId="52">#REF!</definedName>
    <definedName name="ставка_07_2_3" localSheetId="53">#REF!</definedName>
    <definedName name="ставка_07_2_3" localSheetId="54">#REF!</definedName>
    <definedName name="ставка_07_2_3" localSheetId="61">#REF!</definedName>
    <definedName name="ставка_07_2_3" localSheetId="62">#REF!</definedName>
    <definedName name="ставка_07_2_3" localSheetId="65">#REF!</definedName>
    <definedName name="ставка_07_2_3" localSheetId="66">#REF!</definedName>
    <definedName name="ставка_07_2_3" localSheetId="68">#REF!</definedName>
    <definedName name="ставка_07_2_4" localSheetId="0">#REF!</definedName>
    <definedName name="ставка_07_2_4" localSheetId="1">#REF!</definedName>
    <definedName name="ставка_07_2_4" localSheetId="2">#REF!</definedName>
    <definedName name="ставка_07_2_4" localSheetId="4">#REF!</definedName>
    <definedName name="ставка_07_2_4" localSheetId="5">#REF!</definedName>
    <definedName name="ставка_07_2_4" localSheetId="6">#REF!</definedName>
    <definedName name="ставка_07_2_4" localSheetId="13">#REF!</definedName>
    <definedName name="ставка_07_2_4" localSheetId="14">#REF!</definedName>
    <definedName name="ставка_07_2_4" localSheetId="15">#REF!</definedName>
    <definedName name="ставка_07_2_4" localSheetId="16">#REF!</definedName>
    <definedName name="ставка_07_2_4" localSheetId="19">#REF!</definedName>
    <definedName name="ставка_07_2_4" localSheetId="25">#REF!</definedName>
    <definedName name="ставка_07_2_4" localSheetId="46">#REF!</definedName>
    <definedName name="ставка_07_2_4" localSheetId="55">#REF!</definedName>
    <definedName name="ставка_07_2_4" localSheetId="56">#REF!</definedName>
    <definedName name="ставка_07_2_4" localSheetId="57">#REF!</definedName>
    <definedName name="ставка_07_2_4" localSheetId="47">#REF!</definedName>
    <definedName name="ставка_07_2_4" localSheetId="48">#REF!</definedName>
    <definedName name="ставка_07_2_4" localSheetId="49">#REF!</definedName>
    <definedName name="ставка_07_2_4" localSheetId="50">#REF!</definedName>
    <definedName name="ставка_07_2_4" localSheetId="51">#REF!</definedName>
    <definedName name="ставка_07_2_4" localSheetId="52">#REF!</definedName>
    <definedName name="ставка_07_2_4" localSheetId="53">#REF!</definedName>
    <definedName name="ставка_07_2_4" localSheetId="54">#REF!</definedName>
    <definedName name="ставка_07_2_4" localSheetId="61">#REF!</definedName>
    <definedName name="ставка_07_2_4" localSheetId="62">#REF!</definedName>
    <definedName name="ставка_07_2_4" localSheetId="65">#REF!</definedName>
    <definedName name="ставка_07_2_4" localSheetId="66">#REF!</definedName>
    <definedName name="ставка_07_2_4" localSheetId="68">#REF!</definedName>
    <definedName name="ставка_07_2_5" localSheetId="0">#REF!</definedName>
    <definedName name="ставка_07_2_5" localSheetId="1">#REF!</definedName>
    <definedName name="ставка_07_2_5" localSheetId="2">#REF!</definedName>
    <definedName name="ставка_07_2_5" localSheetId="4">#REF!</definedName>
    <definedName name="ставка_07_2_5" localSheetId="5">#REF!</definedName>
    <definedName name="ставка_07_2_5" localSheetId="6">#REF!</definedName>
    <definedName name="ставка_07_2_5" localSheetId="13">#REF!</definedName>
    <definedName name="ставка_07_2_5" localSheetId="14">#REF!</definedName>
    <definedName name="ставка_07_2_5" localSheetId="15">#REF!</definedName>
    <definedName name="ставка_07_2_5" localSheetId="16">#REF!</definedName>
    <definedName name="ставка_07_2_5" localSheetId="19">#REF!</definedName>
    <definedName name="ставка_07_2_5" localSheetId="25">#REF!</definedName>
    <definedName name="ставка_07_2_5" localSheetId="46">#REF!</definedName>
    <definedName name="ставка_07_2_5" localSheetId="55">#REF!</definedName>
    <definedName name="ставка_07_2_5" localSheetId="56">#REF!</definedName>
    <definedName name="ставка_07_2_5" localSheetId="57">#REF!</definedName>
    <definedName name="ставка_07_2_5" localSheetId="47">#REF!</definedName>
    <definedName name="ставка_07_2_5" localSheetId="48">#REF!</definedName>
    <definedName name="ставка_07_2_5" localSheetId="49">#REF!</definedName>
    <definedName name="ставка_07_2_5" localSheetId="50">#REF!</definedName>
    <definedName name="ставка_07_2_5" localSheetId="51">#REF!</definedName>
    <definedName name="ставка_07_2_5" localSheetId="52">#REF!</definedName>
    <definedName name="ставка_07_2_5" localSheetId="53">#REF!</definedName>
    <definedName name="ставка_07_2_5" localSheetId="54">#REF!</definedName>
    <definedName name="ставка_07_2_5" localSheetId="61">#REF!</definedName>
    <definedName name="ставка_07_2_5" localSheetId="62">#REF!</definedName>
    <definedName name="ставка_07_2_5" localSheetId="65">#REF!</definedName>
    <definedName name="ставка_07_2_5" localSheetId="66">#REF!</definedName>
    <definedName name="ставка_07_2_5" localSheetId="68">#REF!</definedName>
    <definedName name="ставка_07_2_6" localSheetId="0">#REF!</definedName>
    <definedName name="ставка_07_2_6" localSheetId="1">#REF!</definedName>
    <definedName name="ставка_07_2_6" localSheetId="2">#REF!</definedName>
    <definedName name="ставка_07_2_6" localSheetId="4">#REF!</definedName>
    <definedName name="ставка_07_2_6" localSheetId="5">#REF!</definedName>
    <definedName name="ставка_07_2_6" localSheetId="6">#REF!</definedName>
    <definedName name="ставка_07_2_6" localSheetId="13">#REF!</definedName>
    <definedName name="ставка_07_2_6" localSheetId="14">#REF!</definedName>
    <definedName name="ставка_07_2_6" localSheetId="15">#REF!</definedName>
    <definedName name="ставка_07_2_6" localSheetId="16">#REF!</definedName>
    <definedName name="ставка_07_2_6" localSheetId="19">#REF!</definedName>
    <definedName name="ставка_07_2_6" localSheetId="25">#REF!</definedName>
    <definedName name="ставка_07_2_6" localSheetId="46">#REF!</definedName>
    <definedName name="ставка_07_2_6" localSheetId="55">#REF!</definedName>
    <definedName name="ставка_07_2_6" localSheetId="56">#REF!</definedName>
    <definedName name="ставка_07_2_6" localSheetId="57">#REF!</definedName>
    <definedName name="ставка_07_2_6" localSheetId="47">#REF!</definedName>
    <definedName name="ставка_07_2_6" localSheetId="48">#REF!</definedName>
    <definedName name="ставка_07_2_6" localSheetId="49">#REF!</definedName>
    <definedName name="ставка_07_2_6" localSheetId="50">#REF!</definedName>
    <definedName name="ставка_07_2_6" localSheetId="51">#REF!</definedName>
    <definedName name="ставка_07_2_6" localSheetId="52">#REF!</definedName>
    <definedName name="ставка_07_2_6" localSheetId="53">#REF!</definedName>
    <definedName name="ставка_07_2_6" localSheetId="54">#REF!</definedName>
    <definedName name="ставка_07_2_6" localSheetId="61">#REF!</definedName>
    <definedName name="ставка_07_2_6" localSheetId="62">#REF!</definedName>
    <definedName name="ставка_07_2_6" localSheetId="65">#REF!</definedName>
    <definedName name="ставка_07_2_6" localSheetId="66">#REF!</definedName>
    <definedName name="ставка_07_2_6" localSheetId="68">#REF!</definedName>
    <definedName name="ставка_07_2_7" localSheetId="0">#REF!</definedName>
    <definedName name="ставка_07_2_7" localSheetId="1">#REF!</definedName>
    <definedName name="ставка_07_2_7" localSheetId="2">#REF!</definedName>
    <definedName name="ставка_07_2_7" localSheetId="4">#REF!</definedName>
    <definedName name="ставка_07_2_7" localSheetId="5">#REF!</definedName>
    <definedName name="ставка_07_2_7" localSheetId="6">#REF!</definedName>
    <definedName name="ставка_07_2_7" localSheetId="13">#REF!</definedName>
    <definedName name="ставка_07_2_7" localSheetId="14">#REF!</definedName>
    <definedName name="ставка_07_2_7" localSheetId="15">#REF!</definedName>
    <definedName name="ставка_07_2_7" localSheetId="16">#REF!</definedName>
    <definedName name="ставка_07_2_7" localSheetId="19">#REF!</definedName>
    <definedName name="ставка_07_2_7" localSheetId="25">#REF!</definedName>
    <definedName name="ставка_07_2_7" localSheetId="46">#REF!</definedName>
    <definedName name="ставка_07_2_7" localSheetId="55">#REF!</definedName>
    <definedName name="ставка_07_2_7" localSheetId="56">#REF!</definedName>
    <definedName name="ставка_07_2_7" localSheetId="57">#REF!</definedName>
    <definedName name="ставка_07_2_7" localSheetId="47">#REF!</definedName>
    <definedName name="ставка_07_2_7" localSheetId="48">#REF!</definedName>
    <definedName name="ставка_07_2_7" localSheetId="49">#REF!</definedName>
    <definedName name="ставка_07_2_7" localSheetId="50">#REF!</definedName>
    <definedName name="ставка_07_2_7" localSheetId="51">#REF!</definedName>
    <definedName name="ставка_07_2_7" localSheetId="52">#REF!</definedName>
    <definedName name="ставка_07_2_7" localSheetId="53">#REF!</definedName>
    <definedName name="ставка_07_2_7" localSheetId="54">#REF!</definedName>
    <definedName name="ставка_07_2_7" localSheetId="61">#REF!</definedName>
    <definedName name="ставка_07_2_7" localSheetId="62">#REF!</definedName>
    <definedName name="ставка_07_2_7" localSheetId="65">#REF!</definedName>
    <definedName name="ставка_07_2_7" localSheetId="66">#REF!</definedName>
    <definedName name="ставка_07_2_7" localSheetId="68">#REF!</definedName>
    <definedName name="ставка_07_2_8" localSheetId="0">#REF!</definedName>
    <definedName name="ставка_07_2_8" localSheetId="1">#REF!</definedName>
    <definedName name="ставка_07_2_8" localSheetId="2">#REF!</definedName>
    <definedName name="ставка_07_2_8" localSheetId="4">#REF!</definedName>
    <definedName name="ставка_07_2_8" localSheetId="5">#REF!</definedName>
    <definedName name="ставка_07_2_8" localSheetId="6">#REF!</definedName>
    <definedName name="ставка_07_2_8" localSheetId="13">#REF!</definedName>
    <definedName name="ставка_07_2_8" localSheetId="14">#REF!</definedName>
    <definedName name="ставка_07_2_8" localSheetId="15">#REF!</definedName>
    <definedName name="ставка_07_2_8" localSheetId="16">#REF!</definedName>
    <definedName name="ставка_07_2_8" localSheetId="19">#REF!</definedName>
    <definedName name="ставка_07_2_8" localSheetId="25">#REF!</definedName>
    <definedName name="ставка_07_2_8" localSheetId="46">#REF!</definedName>
    <definedName name="ставка_07_2_8" localSheetId="55">#REF!</definedName>
    <definedName name="ставка_07_2_8" localSheetId="56">#REF!</definedName>
    <definedName name="ставка_07_2_8" localSheetId="57">#REF!</definedName>
    <definedName name="ставка_07_2_8" localSheetId="47">#REF!</definedName>
    <definedName name="ставка_07_2_8" localSheetId="48">#REF!</definedName>
    <definedName name="ставка_07_2_8" localSheetId="49">#REF!</definedName>
    <definedName name="ставка_07_2_8" localSheetId="50">#REF!</definedName>
    <definedName name="ставка_07_2_8" localSheetId="51">#REF!</definedName>
    <definedName name="ставка_07_2_8" localSheetId="52">#REF!</definedName>
    <definedName name="ставка_07_2_8" localSheetId="53">#REF!</definedName>
    <definedName name="ставка_07_2_8" localSheetId="54">#REF!</definedName>
    <definedName name="ставка_07_2_8" localSheetId="61">#REF!</definedName>
    <definedName name="ставка_07_2_8" localSheetId="62">#REF!</definedName>
    <definedName name="ставка_07_2_8" localSheetId="65">#REF!</definedName>
    <definedName name="ставка_07_2_8" localSheetId="66">#REF!</definedName>
    <definedName name="ставка_07_2_8" localSheetId="68">#REF!</definedName>
    <definedName name="ставка_07_2_9" localSheetId="0">#REF!</definedName>
    <definedName name="ставка_07_2_9" localSheetId="1">#REF!</definedName>
    <definedName name="ставка_07_2_9" localSheetId="2">#REF!</definedName>
    <definedName name="ставка_07_2_9" localSheetId="4">#REF!</definedName>
    <definedName name="ставка_07_2_9" localSheetId="5">#REF!</definedName>
    <definedName name="ставка_07_2_9" localSheetId="6">#REF!</definedName>
    <definedName name="ставка_07_2_9" localSheetId="13">#REF!</definedName>
    <definedName name="ставка_07_2_9" localSheetId="14">#REF!</definedName>
    <definedName name="ставка_07_2_9" localSheetId="15">#REF!</definedName>
    <definedName name="ставка_07_2_9" localSheetId="16">#REF!</definedName>
    <definedName name="ставка_07_2_9" localSheetId="19">#REF!</definedName>
    <definedName name="ставка_07_2_9" localSheetId="25">#REF!</definedName>
    <definedName name="ставка_07_2_9" localSheetId="46">#REF!</definedName>
    <definedName name="ставка_07_2_9" localSheetId="55">#REF!</definedName>
    <definedName name="ставка_07_2_9" localSheetId="56">#REF!</definedName>
    <definedName name="ставка_07_2_9" localSheetId="57">#REF!</definedName>
    <definedName name="ставка_07_2_9" localSheetId="47">#REF!</definedName>
    <definedName name="ставка_07_2_9" localSheetId="48">#REF!</definedName>
    <definedName name="ставка_07_2_9" localSheetId="49">#REF!</definedName>
    <definedName name="ставка_07_2_9" localSheetId="50">#REF!</definedName>
    <definedName name="ставка_07_2_9" localSheetId="51">#REF!</definedName>
    <definedName name="ставка_07_2_9" localSheetId="52">#REF!</definedName>
    <definedName name="ставка_07_2_9" localSheetId="53">#REF!</definedName>
    <definedName name="ставка_07_2_9" localSheetId="54">#REF!</definedName>
    <definedName name="ставка_07_2_9" localSheetId="61">#REF!</definedName>
    <definedName name="ставка_07_2_9" localSheetId="62">#REF!</definedName>
    <definedName name="ставка_07_2_9" localSheetId="65">#REF!</definedName>
    <definedName name="ставка_07_2_9" localSheetId="66">#REF!</definedName>
    <definedName name="ставка_07_2_9" localSheetId="68">#REF!</definedName>
    <definedName name="ставка_07_3_1" localSheetId="0">#REF!</definedName>
    <definedName name="ставка_07_3_1" localSheetId="1">#REF!</definedName>
    <definedName name="ставка_07_3_1" localSheetId="2">#REF!</definedName>
    <definedName name="ставка_07_3_1" localSheetId="4">#REF!</definedName>
    <definedName name="ставка_07_3_1" localSheetId="5">#REF!</definedName>
    <definedName name="ставка_07_3_1" localSheetId="6">#REF!</definedName>
    <definedName name="ставка_07_3_1" localSheetId="13">#REF!</definedName>
    <definedName name="ставка_07_3_1" localSheetId="14">#REF!</definedName>
    <definedName name="ставка_07_3_1" localSheetId="15">#REF!</definedName>
    <definedName name="ставка_07_3_1" localSheetId="16">#REF!</definedName>
    <definedName name="ставка_07_3_1" localSheetId="19">#REF!</definedName>
    <definedName name="ставка_07_3_1" localSheetId="25">#REF!</definedName>
    <definedName name="ставка_07_3_1" localSheetId="46">#REF!</definedName>
    <definedName name="ставка_07_3_1" localSheetId="55">#REF!</definedName>
    <definedName name="ставка_07_3_1" localSheetId="56">#REF!</definedName>
    <definedName name="ставка_07_3_1" localSheetId="57">#REF!</definedName>
    <definedName name="ставка_07_3_1" localSheetId="47">#REF!</definedName>
    <definedName name="ставка_07_3_1" localSheetId="48">#REF!</definedName>
    <definedName name="ставка_07_3_1" localSheetId="49">#REF!</definedName>
    <definedName name="ставка_07_3_1" localSheetId="50">#REF!</definedName>
    <definedName name="ставка_07_3_1" localSheetId="51">#REF!</definedName>
    <definedName name="ставка_07_3_1" localSheetId="52">#REF!</definedName>
    <definedName name="ставка_07_3_1" localSheetId="53">#REF!</definedName>
    <definedName name="ставка_07_3_1" localSheetId="54">#REF!</definedName>
    <definedName name="ставка_07_3_1" localSheetId="61">#REF!</definedName>
    <definedName name="ставка_07_3_1" localSheetId="62">#REF!</definedName>
    <definedName name="ставка_07_3_1" localSheetId="65">#REF!</definedName>
    <definedName name="ставка_07_3_1" localSheetId="66">#REF!</definedName>
    <definedName name="ставка_07_3_1" localSheetId="68">#REF!</definedName>
    <definedName name="ставка_07_3_10" localSheetId="0">#REF!</definedName>
    <definedName name="ставка_07_3_10" localSheetId="1">#REF!</definedName>
    <definedName name="ставка_07_3_10" localSheetId="2">#REF!</definedName>
    <definedName name="ставка_07_3_10" localSheetId="4">#REF!</definedName>
    <definedName name="ставка_07_3_10" localSheetId="5">#REF!</definedName>
    <definedName name="ставка_07_3_10" localSheetId="6">#REF!</definedName>
    <definedName name="ставка_07_3_10" localSheetId="13">#REF!</definedName>
    <definedName name="ставка_07_3_10" localSheetId="14">#REF!</definedName>
    <definedName name="ставка_07_3_10" localSheetId="15">#REF!</definedName>
    <definedName name="ставка_07_3_10" localSheetId="16">#REF!</definedName>
    <definedName name="ставка_07_3_10" localSheetId="19">#REF!</definedName>
    <definedName name="ставка_07_3_10" localSheetId="25">#REF!</definedName>
    <definedName name="ставка_07_3_10" localSheetId="46">#REF!</definedName>
    <definedName name="ставка_07_3_10" localSheetId="55">#REF!</definedName>
    <definedName name="ставка_07_3_10" localSheetId="56">#REF!</definedName>
    <definedName name="ставка_07_3_10" localSheetId="57">#REF!</definedName>
    <definedName name="ставка_07_3_10" localSheetId="47">#REF!</definedName>
    <definedName name="ставка_07_3_10" localSheetId="48">#REF!</definedName>
    <definedName name="ставка_07_3_10" localSheetId="49">#REF!</definedName>
    <definedName name="ставка_07_3_10" localSheetId="50">#REF!</definedName>
    <definedName name="ставка_07_3_10" localSheetId="51">#REF!</definedName>
    <definedName name="ставка_07_3_10" localSheetId="52">#REF!</definedName>
    <definedName name="ставка_07_3_10" localSheetId="53">#REF!</definedName>
    <definedName name="ставка_07_3_10" localSheetId="54">#REF!</definedName>
    <definedName name="ставка_07_3_10" localSheetId="61">#REF!</definedName>
    <definedName name="ставка_07_3_10" localSheetId="62">#REF!</definedName>
    <definedName name="ставка_07_3_10" localSheetId="65">#REF!</definedName>
    <definedName name="ставка_07_3_10" localSheetId="66">#REF!</definedName>
    <definedName name="ставка_07_3_10" localSheetId="68">#REF!</definedName>
    <definedName name="ставка_07_3_2" localSheetId="0">#REF!</definedName>
    <definedName name="ставка_07_3_2" localSheetId="1">#REF!</definedName>
    <definedName name="ставка_07_3_2" localSheetId="2">#REF!</definedName>
    <definedName name="ставка_07_3_2" localSheetId="4">#REF!</definedName>
    <definedName name="ставка_07_3_2" localSheetId="5">#REF!</definedName>
    <definedName name="ставка_07_3_2" localSheetId="6">#REF!</definedName>
    <definedName name="ставка_07_3_2" localSheetId="13">#REF!</definedName>
    <definedName name="ставка_07_3_2" localSheetId="14">#REF!</definedName>
    <definedName name="ставка_07_3_2" localSheetId="15">#REF!</definedName>
    <definedName name="ставка_07_3_2" localSheetId="16">#REF!</definedName>
    <definedName name="ставка_07_3_2" localSheetId="19">#REF!</definedName>
    <definedName name="ставка_07_3_2" localSheetId="25">#REF!</definedName>
    <definedName name="ставка_07_3_2" localSheetId="46">#REF!</definedName>
    <definedName name="ставка_07_3_2" localSheetId="55">#REF!</definedName>
    <definedName name="ставка_07_3_2" localSheetId="56">#REF!</definedName>
    <definedName name="ставка_07_3_2" localSheetId="57">#REF!</definedName>
    <definedName name="ставка_07_3_2" localSheetId="47">#REF!</definedName>
    <definedName name="ставка_07_3_2" localSheetId="48">#REF!</definedName>
    <definedName name="ставка_07_3_2" localSheetId="49">#REF!</definedName>
    <definedName name="ставка_07_3_2" localSheetId="50">#REF!</definedName>
    <definedName name="ставка_07_3_2" localSheetId="51">#REF!</definedName>
    <definedName name="ставка_07_3_2" localSheetId="52">#REF!</definedName>
    <definedName name="ставка_07_3_2" localSheetId="53">#REF!</definedName>
    <definedName name="ставка_07_3_2" localSheetId="54">#REF!</definedName>
    <definedName name="ставка_07_3_2" localSheetId="61">#REF!</definedName>
    <definedName name="ставка_07_3_2" localSheetId="62">#REF!</definedName>
    <definedName name="ставка_07_3_2" localSheetId="65">#REF!</definedName>
    <definedName name="ставка_07_3_2" localSheetId="66">#REF!</definedName>
    <definedName name="ставка_07_3_2" localSheetId="68">#REF!</definedName>
    <definedName name="ставка_07_3_3" localSheetId="0">#REF!</definedName>
    <definedName name="ставка_07_3_3" localSheetId="1">#REF!</definedName>
    <definedName name="ставка_07_3_3" localSheetId="2">#REF!</definedName>
    <definedName name="ставка_07_3_3" localSheetId="4">#REF!</definedName>
    <definedName name="ставка_07_3_3" localSheetId="5">#REF!</definedName>
    <definedName name="ставка_07_3_3" localSheetId="6">#REF!</definedName>
    <definedName name="ставка_07_3_3" localSheetId="13">#REF!</definedName>
    <definedName name="ставка_07_3_3" localSheetId="14">#REF!</definedName>
    <definedName name="ставка_07_3_3" localSheetId="15">#REF!</definedName>
    <definedName name="ставка_07_3_3" localSheetId="16">#REF!</definedName>
    <definedName name="ставка_07_3_3" localSheetId="19">#REF!</definedName>
    <definedName name="ставка_07_3_3" localSheetId="25">#REF!</definedName>
    <definedName name="ставка_07_3_3" localSheetId="46">#REF!</definedName>
    <definedName name="ставка_07_3_3" localSheetId="55">#REF!</definedName>
    <definedName name="ставка_07_3_3" localSheetId="56">#REF!</definedName>
    <definedName name="ставка_07_3_3" localSheetId="57">#REF!</definedName>
    <definedName name="ставка_07_3_3" localSheetId="47">#REF!</definedName>
    <definedName name="ставка_07_3_3" localSheetId="48">#REF!</definedName>
    <definedName name="ставка_07_3_3" localSheetId="49">#REF!</definedName>
    <definedName name="ставка_07_3_3" localSheetId="50">#REF!</definedName>
    <definedName name="ставка_07_3_3" localSheetId="51">#REF!</definedName>
    <definedName name="ставка_07_3_3" localSheetId="52">#REF!</definedName>
    <definedName name="ставка_07_3_3" localSheetId="53">#REF!</definedName>
    <definedName name="ставка_07_3_3" localSheetId="54">#REF!</definedName>
    <definedName name="ставка_07_3_3" localSheetId="61">#REF!</definedName>
    <definedName name="ставка_07_3_3" localSheetId="62">#REF!</definedName>
    <definedName name="ставка_07_3_3" localSheetId="65">#REF!</definedName>
    <definedName name="ставка_07_3_3" localSheetId="66">#REF!</definedName>
    <definedName name="ставка_07_3_3" localSheetId="68">#REF!</definedName>
    <definedName name="ставка_07_3_4" localSheetId="0">#REF!</definedName>
    <definedName name="ставка_07_3_4" localSheetId="1">#REF!</definedName>
    <definedName name="ставка_07_3_4" localSheetId="2">#REF!</definedName>
    <definedName name="ставка_07_3_4" localSheetId="4">#REF!</definedName>
    <definedName name="ставка_07_3_4" localSheetId="5">#REF!</definedName>
    <definedName name="ставка_07_3_4" localSheetId="6">#REF!</definedName>
    <definedName name="ставка_07_3_4" localSheetId="13">#REF!</definedName>
    <definedName name="ставка_07_3_4" localSheetId="14">#REF!</definedName>
    <definedName name="ставка_07_3_4" localSheetId="15">#REF!</definedName>
    <definedName name="ставка_07_3_4" localSheetId="16">#REF!</definedName>
    <definedName name="ставка_07_3_4" localSheetId="19">#REF!</definedName>
    <definedName name="ставка_07_3_4" localSheetId="25">#REF!</definedName>
    <definedName name="ставка_07_3_4" localSheetId="46">#REF!</definedName>
    <definedName name="ставка_07_3_4" localSheetId="55">#REF!</definedName>
    <definedName name="ставка_07_3_4" localSheetId="56">#REF!</definedName>
    <definedName name="ставка_07_3_4" localSheetId="57">#REF!</definedName>
    <definedName name="ставка_07_3_4" localSheetId="47">#REF!</definedName>
    <definedName name="ставка_07_3_4" localSheetId="48">#REF!</definedName>
    <definedName name="ставка_07_3_4" localSheetId="49">#REF!</definedName>
    <definedName name="ставка_07_3_4" localSheetId="50">#REF!</definedName>
    <definedName name="ставка_07_3_4" localSheetId="51">#REF!</definedName>
    <definedName name="ставка_07_3_4" localSheetId="52">#REF!</definedName>
    <definedName name="ставка_07_3_4" localSheetId="53">#REF!</definedName>
    <definedName name="ставка_07_3_4" localSheetId="54">#REF!</definedName>
    <definedName name="ставка_07_3_4" localSheetId="61">#REF!</definedName>
    <definedName name="ставка_07_3_4" localSheetId="62">#REF!</definedName>
    <definedName name="ставка_07_3_4" localSheetId="65">#REF!</definedName>
    <definedName name="ставка_07_3_4" localSheetId="66">#REF!</definedName>
    <definedName name="ставка_07_3_4" localSheetId="68">#REF!</definedName>
    <definedName name="ставка_07_3_5" localSheetId="0">#REF!</definedName>
    <definedName name="ставка_07_3_5" localSheetId="1">#REF!</definedName>
    <definedName name="ставка_07_3_5" localSheetId="2">#REF!</definedName>
    <definedName name="ставка_07_3_5" localSheetId="4">#REF!</definedName>
    <definedName name="ставка_07_3_5" localSheetId="5">#REF!</definedName>
    <definedName name="ставка_07_3_5" localSheetId="6">#REF!</definedName>
    <definedName name="ставка_07_3_5" localSheetId="13">#REF!</definedName>
    <definedName name="ставка_07_3_5" localSheetId="14">#REF!</definedName>
    <definedName name="ставка_07_3_5" localSheetId="15">#REF!</definedName>
    <definedName name="ставка_07_3_5" localSheetId="16">#REF!</definedName>
    <definedName name="ставка_07_3_5" localSheetId="19">#REF!</definedName>
    <definedName name="ставка_07_3_5" localSheetId="25">#REF!</definedName>
    <definedName name="ставка_07_3_5" localSheetId="46">#REF!</definedName>
    <definedName name="ставка_07_3_5" localSheetId="55">#REF!</definedName>
    <definedName name="ставка_07_3_5" localSheetId="56">#REF!</definedName>
    <definedName name="ставка_07_3_5" localSheetId="57">#REF!</definedName>
    <definedName name="ставка_07_3_5" localSheetId="47">#REF!</definedName>
    <definedName name="ставка_07_3_5" localSheetId="48">#REF!</definedName>
    <definedName name="ставка_07_3_5" localSheetId="49">#REF!</definedName>
    <definedName name="ставка_07_3_5" localSheetId="50">#REF!</definedName>
    <definedName name="ставка_07_3_5" localSheetId="51">#REF!</definedName>
    <definedName name="ставка_07_3_5" localSheetId="52">#REF!</definedName>
    <definedName name="ставка_07_3_5" localSheetId="53">#REF!</definedName>
    <definedName name="ставка_07_3_5" localSheetId="54">#REF!</definedName>
    <definedName name="ставка_07_3_5" localSheetId="61">#REF!</definedName>
    <definedName name="ставка_07_3_5" localSheetId="62">#REF!</definedName>
    <definedName name="ставка_07_3_5" localSheetId="65">#REF!</definedName>
    <definedName name="ставка_07_3_5" localSheetId="66">#REF!</definedName>
    <definedName name="ставка_07_3_5" localSheetId="68">#REF!</definedName>
    <definedName name="ставка_07_3_6" localSheetId="0">#REF!</definedName>
    <definedName name="ставка_07_3_6" localSheetId="1">#REF!</definedName>
    <definedName name="ставка_07_3_6" localSheetId="2">#REF!</definedName>
    <definedName name="ставка_07_3_6" localSheetId="4">#REF!</definedName>
    <definedName name="ставка_07_3_6" localSheetId="5">#REF!</definedName>
    <definedName name="ставка_07_3_6" localSheetId="6">#REF!</definedName>
    <definedName name="ставка_07_3_6" localSheetId="13">#REF!</definedName>
    <definedName name="ставка_07_3_6" localSheetId="14">#REF!</definedName>
    <definedName name="ставка_07_3_6" localSheetId="15">#REF!</definedName>
    <definedName name="ставка_07_3_6" localSheetId="16">#REF!</definedName>
    <definedName name="ставка_07_3_6" localSheetId="19">#REF!</definedName>
    <definedName name="ставка_07_3_6" localSheetId="25">#REF!</definedName>
    <definedName name="ставка_07_3_6" localSheetId="46">#REF!</definedName>
    <definedName name="ставка_07_3_6" localSheetId="55">#REF!</definedName>
    <definedName name="ставка_07_3_6" localSheetId="56">#REF!</definedName>
    <definedName name="ставка_07_3_6" localSheetId="57">#REF!</definedName>
    <definedName name="ставка_07_3_6" localSheetId="47">#REF!</definedName>
    <definedName name="ставка_07_3_6" localSheetId="48">#REF!</definedName>
    <definedName name="ставка_07_3_6" localSheetId="49">#REF!</definedName>
    <definedName name="ставка_07_3_6" localSheetId="50">#REF!</definedName>
    <definedName name="ставка_07_3_6" localSheetId="51">#REF!</definedName>
    <definedName name="ставка_07_3_6" localSheetId="52">#REF!</definedName>
    <definedName name="ставка_07_3_6" localSheetId="53">#REF!</definedName>
    <definedName name="ставка_07_3_6" localSheetId="54">#REF!</definedName>
    <definedName name="ставка_07_3_6" localSheetId="61">#REF!</definedName>
    <definedName name="ставка_07_3_6" localSheetId="62">#REF!</definedName>
    <definedName name="ставка_07_3_6" localSheetId="65">#REF!</definedName>
    <definedName name="ставка_07_3_6" localSheetId="66">#REF!</definedName>
    <definedName name="ставка_07_3_6" localSheetId="68">#REF!</definedName>
    <definedName name="ставка_07_3_7" localSheetId="0">#REF!</definedName>
    <definedName name="ставка_07_3_7" localSheetId="1">#REF!</definedName>
    <definedName name="ставка_07_3_7" localSheetId="2">#REF!</definedName>
    <definedName name="ставка_07_3_7" localSheetId="4">#REF!</definedName>
    <definedName name="ставка_07_3_7" localSheetId="5">#REF!</definedName>
    <definedName name="ставка_07_3_7" localSheetId="6">#REF!</definedName>
    <definedName name="ставка_07_3_7" localSheetId="13">#REF!</definedName>
    <definedName name="ставка_07_3_7" localSheetId="14">#REF!</definedName>
    <definedName name="ставка_07_3_7" localSheetId="15">#REF!</definedName>
    <definedName name="ставка_07_3_7" localSheetId="16">#REF!</definedName>
    <definedName name="ставка_07_3_7" localSheetId="19">#REF!</definedName>
    <definedName name="ставка_07_3_7" localSheetId="25">#REF!</definedName>
    <definedName name="ставка_07_3_7" localSheetId="46">#REF!</definedName>
    <definedName name="ставка_07_3_7" localSheetId="55">#REF!</definedName>
    <definedName name="ставка_07_3_7" localSheetId="56">#REF!</definedName>
    <definedName name="ставка_07_3_7" localSheetId="57">#REF!</definedName>
    <definedName name="ставка_07_3_7" localSheetId="47">#REF!</definedName>
    <definedName name="ставка_07_3_7" localSheetId="48">#REF!</definedName>
    <definedName name="ставка_07_3_7" localSheetId="49">#REF!</definedName>
    <definedName name="ставка_07_3_7" localSheetId="50">#REF!</definedName>
    <definedName name="ставка_07_3_7" localSheetId="51">#REF!</definedName>
    <definedName name="ставка_07_3_7" localSheetId="52">#REF!</definedName>
    <definedName name="ставка_07_3_7" localSheetId="53">#REF!</definedName>
    <definedName name="ставка_07_3_7" localSheetId="54">#REF!</definedName>
    <definedName name="ставка_07_3_7" localSheetId="61">#REF!</definedName>
    <definedName name="ставка_07_3_7" localSheetId="62">#REF!</definedName>
    <definedName name="ставка_07_3_7" localSheetId="65">#REF!</definedName>
    <definedName name="ставка_07_3_7" localSheetId="66">#REF!</definedName>
    <definedName name="ставка_07_3_7" localSheetId="68">#REF!</definedName>
    <definedName name="ставка_07_3_8" localSheetId="0">#REF!</definedName>
    <definedName name="ставка_07_3_8" localSheetId="1">#REF!</definedName>
    <definedName name="ставка_07_3_8" localSheetId="2">#REF!</definedName>
    <definedName name="ставка_07_3_8" localSheetId="4">#REF!</definedName>
    <definedName name="ставка_07_3_8" localSheetId="5">#REF!</definedName>
    <definedName name="ставка_07_3_8" localSheetId="6">#REF!</definedName>
    <definedName name="ставка_07_3_8" localSheetId="13">#REF!</definedName>
    <definedName name="ставка_07_3_8" localSheetId="14">#REF!</definedName>
    <definedName name="ставка_07_3_8" localSheetId="15">#REF!</definedName>
    <definedName name="ставка_07_3_8" localSheetId="16">#REF!</definedName>
    <definedName name="ставка_07_3_8" localSheetId="19">#REF!</definedName>
    <definedName name="ставка_07_3_8" localSheetId="25">#REF!</definedName>
    <definedName name="ставка_07_3_8" localSheetId="46">#REF!</definedName>
    <definedName name="ставка_07_3_8" localSheetId="55">#REF!</definedName>
    <definedName name="ставка_07_3_8" localSheetId="56">#REF!</definedName>
    <definedName name="ставка_07_3_8" localSheetId="57">#REF!</definedName>
    <definedName name="ставка_07_3_8" localSheetId="47">#REF!</definedName>
    <definedName name="ставка_07_3_8" localSheetId="48">#REF!</definedName>
    <definedName name="ставка_07_3_8" localSheetId="49">#REF!</definedName>
    <definedName name="ставка_07_3_8" localSheetId="50">#REF!</definedName>
    <definedName name="ставка_07_3_8" localSheetId="51">#REF!</definedName>
    <definedName name="ставка_07_3_8" localSheetId="52">#REF!</definedName>
    <definedName name="ставка_07_3_8" localSheetId="53">#REF!</definedName>
    <definedName name="ставка_07_3_8" localSheetId="54">#REF!</definedName>
    <definedName name="ставка_07_3_8" localSheetId="61">#REF!</definedName>
    <definedName name="ставка_07_3_8" localSheetId="62">#REF!</definedName>
    <definedName name="ставка_07_3_8" localSheetId="65">#REF!</definedName>
    <definedName name="ставка_07_3_8" localSheetId="66">#REF!</definedName>
    <definedName name="ставка_07_3_8" localSheetId="68">#REF!</definedName>
    <definedName name="ставка_07_3_9" localSheetId="0">#REF!</definedName>
    <definedName name="ставка_07_3_9" localSheetId="1">#REF!</definedName>
    <definedName name="ставка_07_3_9" localSheetId="2">#REF!</definedName>
    <definedName name="ставка_07_3_9" localSheetId="4">#REF!</definedName>
    <definedName name="ставка_07_3_9" localSheetId="5">#REF!</definedName>
    <definedName name="ставка_07_3_9" localSheetId="6">#REF!</definedName>
    <definedName name="ставка_07_3_9" localSheetId="13">#REF!</definedName>
    <definedName name="ставка_07_3_9" localSheetId="14">#REF!</definedName>
    <definedName name="ставка_07_3_9" localSheetId="15">#REF!</definedName>
    <definedName name="ставка_07_3_9" localSheetId="16">#REF!</definedName>
    <definedName name="ставка_07_3_9" localSheetId="19">#REF!</definedName>
    <definedName name="ставка_07_3_9" localSheetId="25">#REF!</definedName>
    <definedName name="ставка_07_3_9" localSheetId="46">#REF!</definedName>
    <definedName name="ставка_07_3_9" localSheetId="55">#REF!</definedName>
    <definedName name="ставка_07_3_9" localSheetId="56">#REF!</definedName>
    <definedName name="ставка_07_3_9" localSheetId="57">#REF!</definedName>
    <definedName name="ставка_07_3_9" localSheetId="47">#REF!</definedName>
    <definedName name="ставка_07_3_9" localSheetId="48">#REF!</definedName>
    <definedName name="ставка_07_3_9" localSheetId="49">#REF!</definedName>
    <definedName name="ставка_07_3_9" localSheetId="50">#REF!</definedName>
    <definedName name="ставка_07_3_9" localSheetId="51">#REF!</definedName>
    <definedName name="ставка_07_3_9" localSheetId="52">#REF!</definedName>
    <definedName name="ставка_07_3_9" localSheetId="53">#REF!</definedName>
    <definedName name="ставка_07_3_9" localSheetId="54">#REF!</definedName>
    <definedName name="ставка_07_3_9" localSheetId="61">#REF!</definedName>
    <definedName name="ставка_07_3_9" localSheetId="62">#REF!</definedName>
    <definedName name="ставка_07_3_9" localSheetId="65">#REF!</definedName>
    <definedName name="ставка_07_3_9" localSheetId="66">#REF!</definedName>
    <definedName name="ставка_07_3_9" localSheetId="68">#REF!</definedName>
    <definedName name="сто" localSheetId="0">#REF!</definedName>
    <definedName name="сто" localSheetId="1">#REF!</definedName>
    <definedName name="сто" localSheetId="2">#REF!</definedName>
    <definedName name="сто" localSheetId="4">#REF!</definedName>
    <definedName name="сто" localSheetId="5">#REF!</definedName>
    <definedName name="сто" localSheetId="6">#REF!</definedName>
    <definedName name="сто" localSheetId="13">#REF!</definedName>
    <definedName name="сто" localSheetId="14">#REF!</definedName>
    <definedName name="сто" localSheetId="15">#REF!</definedName>
    <definedName name="сто" localSheetId="16">#REF!</definedName>
    <definedName name="сто" localSheetId="19">#REF!</definedName>
    <definedName name="сто" localSheetId="25">#REF!</definedName>
    <definedName name="сто" localSheetId="46">#REF!</definedName>
    <definedName name="сто" localSheetId="55">#REF!</definedName>
    <definedName name="сто" localSheetId="56">#REF!</definedName>
    <definedName name="сто" localSheetId="57">#REF!</definedName>
    <definedName name="сто" localSheetId="47">#REF!</definedName>
    <definedName name="сто" localSheetId="48">#REF!</definedName>
    <definedName name="сто" localSheetId="49">#REF!</definedName>
    <definedName name="сто" localSheetId="50">#REF!</definedName>
    <definedName name="сто" localSheetId="51">#REF!</definedName>
    <definedName name="сто" localSheetId="52">#REF!</definedName>
    <definedName name="сто" localSheetId="53">#REF!</definedName>
    <definedName name="сто" localSheetId="54">#REF!</definedName>
    <definedName name="сто" localSheetId="61">#REF!</definedName>
    <definedName name="сто" localSheetId="62">#REF!</definedName>
    <definedName name="сто" localSheetId="65">#REF!</definedName>
    <definedName name="сто" localSheetId="66">#REF!</definedName>
    <definedName name="сто" localSheetId="68">#REF!</definedName>
    <definedName name="Сурхондарё" localSheetId="0">#REF!</definedName>
    <definedName name="Сурхондарё" localSheetId="1">#REF!</definedName>
    <definedName name="Сурхондарё" localSheetId="2">#REF!</definedName>
    <definedName name="Сурхондарё" localSheetId="4">#REF!</definedName>
    <definedName name="Сурхондарё" localSheetId="5">#REF!</definedName>
    <definedName name="Сурхондарё" localSheetId="6">#REF!</definedName>
    <definedName name="Сурхондарё" localSheetId="13">#REF!</definedName>
    <definedName name="Сурхондарё" localSheetId="14">#REF!</definedName>
    <definedName name="Сурхондарё" localSheetId="15">#REF!</definedName>
    <definedName name="Сурхондарё" localSheetId="16">#REF!</definedName>
    <definedName name="Сурхондарё" localSheetId="19">#REF!</definedName>
    <definedName name="Сурхондарё" localSheetId="25">#REF!</definedName>
    <definedName name="Сурхондарё" localSheetId="46">#REF!</definedName>
    <definedName name="Сурхондарё" localSheetId="55">#REF!</definedName>
    <definedName name="Сурхондарё" localSheetId="56">#REF!</definedName>
    <definedName name="Сурхондарё" localSheetId="57">#REF!</definedName>
    <definedName name="Сурхондарё" localSheetId="47">#REF!</definedName>
    <definedName name="Сурхондарё" localSheetId="48">#REF!</definedName>
    <definedName name="Сурхондарё" localSheetId="49">#REF!</definedName>
    <definedName name="Сурхондарё" localSheetId="50">#REF!</definedName>
    <definedName name="Сурхондарё" localSheetId="51">#REF!</definedName>
    <definedName name="Сурхондарё" localSheetId="52">#REF!</definedName>
    <definedName name="Сурхондарё" localSheetId="53">#REF!</definedName>
    <definedName name="Сурхондарё" localSheetId="54">#REF!</definedName>
    <definedName name="Сурхондарё" localSheetId="71">#REF!</definedName>
    <definedName name="Сурхондарё" localSheetId="73">#REF!</definedName>
    <definedName name="Сурхондарё" localSheetId="74">#REF!</definedName>
    <definedName name="Сурхондарё" localSheetId="61">#REF!</definedName>
    <definedName name="Сурхондарё" localSheetId="62">#REF!</definedName>
    <definedName name="Сурхондарё" localSheetId="65">#REF!</definedName>
    <definedName name="Сурхондарё" localSheetId="66">#REF!</definedName>
    <definedName name="Сурхондарё" localSheetId="68">#REF!</definedName>
    <definedName name="Ташкилий_чора_тадбирлар__номи_ва_ишлаб_чиўариладиганг_маҳсулот" localSheetId="0">#REF!</definedName>
    <definedName name="Ташкилий_чора_тадбирлар__номи_ва_ишлаб_чиўариладиганг_маҳсулот" localSheetId="1">#REF!</definedName>
    <definedName name="Ташкилий_чора_тадбирлар__номи_ва_ишлаб_чиўариладиганг_маҳсулот" localSheetId="2">#REF!</definedName>
    <definedName name="Ташкилий_чора_тадбирлар__номи_ва_ишлаб_чиўариладиганг_маҳсулот" localSheetId="4">#REF!</definedName>
    <definedName name="Ташкилий_чора_тадбирлар__номи_ва_ишлаб_чиўариладиганг_маҳсулот" localSheetId="5">#REF!</definedName>
    <definedName name="Ташкилий_чора_тадбирлар__номи_ва_ишлаб_чиўариладиганг_маҳсулот" localSheetId="6">#REF!</definedName>
    <definedName name="Ташкилий_чора_тадбирлар__номи_ва_ишлаб_чиўариладиганг_маҳсулот" localSheetId="13">#REF!</definedName>
    <definedName name="Ташкилий_чора_тадбирлар__номи_ва_ишлаб_чиўариладиганг_маҳсулот" localSheetId="14">#REF!</definedName>
    <definedName name="Ташкилий_чора_тадбирлар__номи_ва_ишлаб_чиўариладиганг_маҳсулот" localSheetId="15">#REF!</definedName>
    <definedName name="Ташкилий_чора_тадбирлар__номи_ва_ишлаб_чиўариладиганг_маҳсулот" localSheetId="16">#REF!</definedName>
    <definedName name="Ташкилий_чора_тадбирлар__номи_ва_ишлаб_чиўариладиганг_маҳсулот" localSheetId="19">#REF!</definedName>
    <definedName name="Ташкилий_чора_тадбирлар__номи_ва_ишлаб_чиўариладиганг_маҳсулот" localSheetId="25">#REF!</definedName>
    <definedName name="Ташкилий_чора_тадбирлар__номи_ва_ишлаб_чиўариладиганг_маҳсулот" localSheetId="46">#REF!</definedName>
    <definedName name="Ташкилий_чора_тадбирлар__номи_ва_ишлаб_чиўариладиганг_маҳсулот" localSheetId="55">#REF!</definedName>
    <definedName name="Ташкилий_чора_тадбирлар__номи_ва_ишлаб_чиўариладиганг_маҳсулот" localSheetId="56">#REF!</definedName>
    <definedName name="Ташкилий_чора_тадбирлар__номи_ва_ишлаб_чиўариладиганг_маҳсулот" localSheetId="57">#REF!</definedName>
    <definedName name="Ташкилий_чора_тадбирлар__номи_ва_ишлаб_чиўариладиганг_маҳсулот" localSheetId="47">#REF!</definedName>
    <definedName name="Ташкилий_чора_тадбирлар__номи_ва_ишлаб_чиўариладиганг_маҳсулот" localSheetId="48">#REF!</definedName>
    <definedName name="Ташкилий_чора_тадбирлар__номи_ва_ишлаб_чиўариладиганг_маҳсулот" localSheetId="49">#REF!</definedName>
    <definedName name="Ташкилий_чора_тадбирлар__номи_ва_ишлаб_чиўариладиганг_маҳсулот" localSheetId="50">#REF!</definedName>
    <definedName name="Ташкилий_чора_тадбирлар__номи_ва_ишлаб_чиўариладиганг_маҳсулот" localSheetId="51">#REF!</definedName>
    <definedName name="Ташкилий_чора_тадбирлар__номи_ва_ишлаб_чиўариладиганг_маҳсулот" localSheetId="52">#REF!</definedName>
    <definedName name="Ташкилий_чора_тадбирлар__номи_ва_ишлаб_чиўариладиганг_маҳсулот" localSheetId="53">#REF!</definedName>
    <definedName name="Ташкилий_чора_тадбирлар__номи_ва_ишлаб_чиўариладиганг_маҳсулот" localSheetId="54">#REF!</definedName>
    <definedName name="Ташкилий_чора_тадбирлар__номи_ва_ишлаб_чиўариладиганг_маҳсулот" localSheetId="61">#REF!</definedName>
    <definedName name="Ташкилий_чора_тадбирлар__номи_ва_ишлаб_чиўариладиганг_маҳсулот" localSheetId="62">#REF!</definedName>
    <definedName name="Ташкилий_чора_тадбирлар__номи_ва_ишлаб_чиўариладиганг_маҳсулот" localSheetId="65">#REF!</definedName>
    <definedName name="Ташкилий_чора_тадбирлар__номи_ва_ишлаб_чиўариладиганг_маҳсулот" localSheetId="66">#REF!</definedName>
    <definedName name="Ташкилий_чора_тадбирлар__номи_ва_ишлаб_чиўариладиганг_маҳсулот" localSheetId="68">#REF!</definedName>
    <definedName name="ТекПерес" localSheetId="0">#REF!</definedName>
    <definedName name="ТекПерес" localSheetId="1">#REF!</definedName>
    <definedName name="ТекПерес" localSheetId="2">#REF!</definedName>
    <definedName name="ТекПерес" localSheetId="4">#REF!</definedName>
    <definedName name="ТекПерес" localSheetId="5">#REF!</definedName>
    <definedName name="ТекПерес" localSheetId="6">#REF!</definedName>
    <definedName name="ТекПерес" localSheetId="13">#REF!</definedName>
    <definedName name="ТекПерес" localSheetId="14">#REF!</definedName>
    <definedName name="ТекПерес" localSheetId="15">#REF!</definedName>
    <definedName name="ТекПерес" localSheetId="16">#REF!</definedName>
    <definedName name="ТекПерес" localSheetId="19">#REF!</definedName>
    <definedName name="ТекПерес" localSheetId="25">#REF!</definedName>
    <definedName name="ТекПерес" localSheetId="46">#REF!</definedName>
    <definedName name="ТекПерес" localSheetId="55">#REF!</definedName>
    <definedName name="ТекПерес" localSheetId="56">#REF!</definedName>
    <definedName name="ТекПерес" localSheetId="57">#REF!</definedName>
    <definedName name="ТекПерес" localSheetId="47">#REF!</definedName>
    <definedName name="ТекПерес" localSheetId="48">#REF!</definedName>
    <definedName name="ТекПерес" localSheetId="49">#REF!</definedName>
    <definedName name="ТекПерес" localSheetId="50">#REF!</definedName>
    <definedName name="ТекПерес" localSheetId="51">#REF!</definedName>
    <definedName name="ТекПерес" localSheetId="52">#REF!</definedName>
    <definedName name="ТекПерес" localSheetId="53">#REF!</definedName>
    <definedName name="ТекПерес" localSheetId="54">#REF!</definedName>
    <definedName name="ТекПерес" localSheetId="71">#REF!</definedName>
    <definedName name="ТекПерес" localSheetId="73">#REF!</definedName>
    <definedName name="ТекПерес" localSheetId="74">#REF!</definedName>
    <definedName name="ТекПерес" localSheetId="61">#REF!</definedName>
    <definedName name="ТекПерес" localSheetId="62">#REF!</definedName>
    <definedName name="ТекПерес" localSheetId="65">#REF!</definedName>
    <definedName name="ТекПерес" localSheetId="66">#REF!</definedName>
    <definedName name="ТекПерес" localSheetId="68">#REF!</definedName>
    <definedName name="тмвюқт" localSheetId="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1"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4"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5"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6"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7"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8"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9"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10"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21"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13"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14"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15"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16"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17"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19"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58"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59"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69"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61"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62"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65"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66"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67"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мвюқт" localSheetId="68" hidden="1">{"Income",#N/A,TRUE,"Income ";"Balance",#N/A,TRUE,"Balance";"Deposits by Client Type",#N/A,TRUE,"Deposits by Client";"Commitments and Contingencies",#N/A,TRUE,"Commitments";"Analysis of Interest",#N/A,TRUE,"Analysis of Inerest";"Liquidity Analysis",#N/A,TRUE,"Liquidity Analysis";"Investment Securities",#N/A,TRUE,"Investment Securities";"Miscellaneous",#N/A,TRUE,"Miscellaneous";"Changes in Equity Capital",#N/A,TRUE,"Changes in Equity";"Aging Analysis",#N/A,TRUE,"Aging Analysis";"Loans Receivable",#N/A,TRUE,"Loans Receivable";"Calculation of Risk Weighted Assets",#N/A,TRUE,"Calculation of Risk Weighted As";"Bank Capital Calculation",#N/A,TRUE,"Bank Capital Calc.";"Bank Asset Analysis",#N/A,TRUE,"Bank Assets Analysis";"Twenty Largest",#N/A,TRUE,"Twenty Largest";"Reconciliation",#N/A,TRUE,"Recociliation ";"Loans to Affiliated Persons",#N/A,TRUE,"Loans to Affiliated P.";"Loan Classification",#N/A,TRUE,"Loan Classification";"Bank Liabilities",#N/A,TRUE,"Bank Liabilities Analysis";"Charge Offs",#N/A,TRUE,"Charge-offs and Recoveries"}</definedName>
    <definedName name="тов" localSheetId="0">#REF!</definedName>
    <definedName name="тов" localSheetId="1">#REF!</definedName>
    <definedName name="тов" localSheetId="2">#REF!</definedName>
    <definedName name="тов" localSheetId="3">#REF!</definedName>
    <definedName name="тов" localSheetId="4">#REF!</definedName>
    <definedName name="тов" localSheetId="5">#REF!</definedName>
    <definedName name="тов" localSheetId="6">#REF!</definedName>
    <definedName name="тов" localSheetId="21">#REF!</definedName>
    <definedName name="тов" localSheetId="13">#REF!</definedName>
    <definedName name="тов" localSheetId="14">#REF!</definedName>
    <definedName name="тов" localSheetId="15">#REF!</definedName>
    <definedName name="тов" localSheetId="16">#REF!</definedName>
    <definedName name="тов" localSheetId="19">#REF!</definedName>
    <definedName name="тов" localSheetId="25">#REF!</definedName>
    <definedName name="тов" localSheetId="46">#REF!</definedName>
    <definedName name="тов" localSheetId="55">#REF!</definedName>
    <definedName name="тов" localSheetId="56">#REF!</definedName>
    <definedName name="тов" localSheetId="57">#REF!</definedName>
    <definedName name="тов" localSheetId="58">#REF!</definedName>
    <definedName name="тов" localSheetId="59">#REF!</definedName>
    <definedName name="тов" localSheetId="47">#REF!</definedName>
    <definedName name="тов" localSheetId="48">#REF!</definedName>
    <definedName name="тов" localSheetId="49">#REF!</definedName>
    <definedName name="тов" localSheetId="50">#REF!</definedName>
    <definedName name="тов" localSheetId="51">#REF!</definedName>
    <definedName name="тов" localSheetId="52">#REF!</definedName>
    <definedName name="тов" localSheetId="53">#REF!</definedName>
    <definedName name="тов" localSheetId="54">#REF!</definedName>
    <definedName name="тов" localSheetId="69">#REF!</definedName>
    <definedName name="тов" localSheetId="61">#REF!</definedName>
    <definedName name="тов" localSheetId="62">#REF!</definedName>
    <definedName name="тов" localSheetId="65">#REF!</definedName>
    <definedName name="тов" localSheetId="66">#REF!</definedName>
    <definedName name="тов" localSheetId="67">#REF!</definedName>
    <definedName name="тов" localSheetId="68">#REF!</definedName>
    <definedName name="тога" localSheetId="0">#REF!</definedName>
    <definedName name="тога" localSheetId="1">#REF!</definedName>
    <definedName name="тога" localSheetId="2">#REF!</definedName>
    <definedName name="тога" localSheetId="4">#REF!</definedName>
    <definedName name="тога" localSheetId="5">#REF!</definedName>
    <definedName name="тога" localSheetId="6">#REF!</definedName>
    <definedName name="тога" localSheetId="21">#REF!</definedName>
    <definedName name="тога" localSheetId="13">#REF!</definedName>
    <definedName name="тога" localSheetId="14">#REF!</definedName>
    <definedName name="тога" localSheetId="15">#REF!</definedName>
    <definedName name="тога" localSheetId="16">#REF!</definedName>
    <definedName name="тога" localSheetId="19">#REF!</definedName>
    <definedName name="тога" localSheetId="25">#REF!</definedName>
    <definedName name="тога" localSheetId="46">#REF!</definedName>
    <definedName name="тога" localSheetId="55">#REF!</definedName>
    <definedName name="тога" localSheetId="56">#REF!</definedName>
    <definedName name="тога" localSheetId="57">#REF!</definedName>
    <definedName name="тога" localSheetId="58">#REF!</definedName>
    <definedName name="тога" localSheetId="59">#REF!</definedName>
    <definedName name="тога" localSheetId="47">#REF!</definedName>
    <definedName name="тога" localSheetId="48">#REF!</definedName>
    <definedName name="тога" localSheetId="49">#REF!</definedName>
    <definedName name="тога" localSheetId="50">#REF!</definedName>
    <definedName name="тога" localSheetId="51">#REF!</definedName>
    <definedName name="тога" localSheetId="52">#REF!</definedName>
    <definedName name="тога" localSheetId="53">#REF!</definedName>
    <definedName name="тога" localSheetId="54">#REF!</definedName>
    <definedName name="тога" localSheetId="69">#REF!</definedName>
    <definedName name="тога" localSheetId="61">#REF!</definedName>
    <definedName name="тога" localSheetId="62">#REF!</definedName>
    <definedName name="тога" localSheetId="65">#REF!</definedName>
    <definedName name="тога" localSheetId="66">#REF!</definedName>
    <definedName name="тога" localSheetId="67">#REF!</definedName>
    <definedName name="тога" localSheetId="68">#REF!</definedName>
    <definedName name="Тошкент" localSheetId="0">#REF!</definedName>
    <definedName name="Тошкент" localSheetId="1">#REF!</definedName>
    <definedName name="Тошкент" localSheetId="2">#REF!</definedName>
    <definedName name="Тошкент" localSheetId="4">#REF!</definedName>
    <definedName name="Тошкент" localSheetId="5">#REF!</definedName>
    <definedName name="Тошкент" localSheetId="6">#REF!</definedName>
    <definedName name="Тошкент" localSheetId="21">#REF!</definedName>
    <definedName name="Тошкент" localSheetId="13">#REF!</definedName>
    <definedName name="Тошкент" localSheetId="14">#REF!</definedName>
    <definedName name="Тошкент" localSheetId="15">#REF!</definedName>
    <definedName name="Тошкент" localSheetId="16">#REF!</definedName>
    <definedName name="Тошкент" localSheetId="19">#REF!</definedName>
    <definedName name="Тошкент" localSheetId="25">#REF!</definedName>
    <definedName name="Тошкент" localSheetId="46">#REF!</definedName>
    <definedName name="Тошкент" localSheetId="55">#REF!</definedName>
    <definedName name="Тошкент" localSheetId="56">#REF!</definedName>
    <definedName name="Тошкент" localSheetId="57">#REF!</definedName>
    <definedName name="Тошкент" localSheetId="58">#REF!</definedName>
    <definedName name="Тошкент" localSheetId="59">#REF!</definedName>
    <definedName name="Тошкент" localSheetId="47">#REF!</definedName>
    <definedName name="Тошкент" localSheetId="48">#REF!</definedName>
    <definedName name="Тошкент" localSheetId="49">#REF!</definedName>
    <definedName name="Тошкент" localSheetId="50">#REF!</definedName>
    <definedName name="Тошкент" localSheetId="51">#REF!</definedName>
    <definedName name="Тошкент" localSheetId="52">#REF!</definedName>
    <definedName name="Тошкент" localSheetId="53">#REF!</definedName>
    <definedName name="Тошкент" localSheetId="54">#REF!</definedName>
    <definedName name="Тошкент" localSheetId="69">#REF!</definedName>
    <definedName name="Тошкент" localSheetId="71">#REF!</definedName>
    <definedName name="Тошкент" localSheetId="73">#REF!</definedName>
    <definedName name="Тошкент" localSheetId="74">#REF!</definedName>
    <definedName name="Тошкент" localSheetId="61">#REF!</definedName>
    <definedName name="Тошкент" localSheetId="62">#REF!</definedName>
    <definedName name="Тошкент" localSheetId="65">#REF!</definedName>
    <definedName name="Тошкент" localSheetId="66">#REF!</definedName>
    <definedName name="Тошкент" localSheetId="67">#REF!</definedName>
    <definedName name="Тошкент" localSheetId="68">#REF!</definedName>
    <definedName name="ттт" localSheetId="0">#REF!</definedName>
    <definedName name="ттт" localSheetId="1">#REF!</definedName>
    <definedName name="ттт" localSheetId="2">#REF!</definedName>
    <definedName name="ттт" localSheetId="4">#REF!</definedName>
    <definedName name="ттт" localSheetId="5">#REF!</definedName>
    <definedName name="ттт" localSheetId="6">#REF!</definedName>
    <definedName name="ттт" localSheetId="13">#REF!</definedName>
    <definedName name="ттт" localSheetId="14">#REF!</definedName>
    <definedName name="ттт" localSheetId="15">#REF!</definedName>
    <definedName name="ттт" localSheetId="16">#REF!</definedName>
    <definedName name="ттт" localSheetId="19">#REF!</definedName>
    <definedName name="ттт" localSheetId="25">#REF!</definedName>
    <definedName name="ттт" localSheetId="46">#REF!</definedName>
    <definedName name="ттт" localSheetId="55">#REF!</definedName>
    <definedName name="ттт" localSheetId="56">#REF!</definedName>
    <definedName name="ттт" localSheetId="57">#REF!</definedName>
    <definedName name="ттт" localSheetId="47">#REF!</definedName>
    <definedName name="ттт" localSheetId="48">#REF!</definedName>
    <definedName name="ттт" localSheetId="49">#REF!</definedName>
    <definedName name="ттт" localSheetId="50">#REF!</definedName>
    <definedName name="ттт" localSheetId="51">#REF!</definedName>
    <definedName name="ттт" localSheetId="52">#REF!</definedName>
    <definedName name="ттт" localSheetId="53">#REF!</definedName>
    <definedName name="ттт" localSheetId="54">#REF!</definedName>
    <definedName name="ттт" localSheetId="61">#REF!</definedName>
    <definedName name="ттт" localSheetId="62">#REF!</definedName>
    <definedName name="ттт" localSheetId="65">#REF!</definedName>
    <definedName name="ттт" localSheetId="66">#REF!</definedName>
    <definedName name="ттт" localSheetId="68">#REF!</definedName>
    <definedName name="ТУЛОВ" localSheetId="0">#REF!</definedName>
    <definedName name="ТУЛОВ" localSheetId="1">#REF!</definedName>
    <definedName name="ТУЛОВ" localSheetId="2">#REF!</definedName>
    <definedName name="ТУЛОВ" localSheetId="4">#REF!</definedName>
    <definedName name="ТУЛОВ" localSheetId="5">#REF!</definedName>
    <definedName name="ТУЛОВ" localSheetId="6">#REF!</definedName>
    <definedName name="ТУЛОВ" localSheetId="13">#REF!</definedName>
    <definedName name="ТУЛОВ" localSheetId="14">#REF!</definedName>
    <definedName name="ТУЛОВ" localSheetId="15">#REF!</definedName>
    <definedName name="ТУЛОВ" localSheetId="16">#REF!</definedName>
    <definedName name="ТУЛОВ" localSheetId="19">#REF!</definedName>
    <definedName name="ТУЛОВ" localSheetId="25">#REF!</definedName>
    <definedName name="ТУЛОВ" localSheetId="46">#REF!</definedName>
    <definedName name="ТУЛОВ" localSheetId="55">#REF!</definedName>
    <definedName name="ТУЛОВ" localSheetId="56">#REF!</definedName>
    <definedName name="ТУЛОВ" localSheetId="57">#REF!</definedName>
    <definedName name="ТУЛОВ" localSheetId="47">#REF!</definedName>
    <definedName name="ТУЛОВ" localSheetId="48">#REF!</definedName>
    <definedName name="ТУЛОВ" localSheetId="49">#REF!</definedName>
    <definedName name="ТУЛОВ" localSheetId="50">#REF!</definedName>
    <definedName name="ТУЛОВ" localSheetId="51">#REF!</definedName>
    <definedName name="ТУЛОВ" localSheetId="52">#REF!</definedName>
    <definedName name="ТУЛОВ" localSheetId="53">#REF!</definedName>
    <definedName name="ТУЛОВ" localSheetId="54">#REF!</definedName>
    <definedName name="ТУЛОВ" localSheetId="71">#REF!</definedName>
    <definedName name="ТУЛОВ" localSheetId="73">#REF!</definedName>
    <definedName name="ТУЛОВ" localSheetId="74">#REF!</definedName>
    <definedName name="ТУЛОВ" localSheetId="61">#REF!</definedName>
    <definedName name="ТУЛОВ" localSheetId="62">#REF!</definedName>
    <definedName name="ТУЛОВ" localSheetId="65">#REF!</definedName>
    <definedName name="ТУЛОВ" localSheetId="66">#REF!</definedName>
    <definedName name="ТУЛОВ" localSheetId="68">#REF!</definedName>
    <definedName name="у" localSheetId="0">#REF!</definedName>
    <definedName name="у" localSheetId="1">#REF!</definedName>
    <definedName name="у" localSheetId="2">#REF!</definedName>
    <definedName name="у" localSheetId="4">#REF!</definedName>
    <definedName name="у" localSheetId="5">#REF!</definedName>
    <definedName name="у" localSheetId="6">#REF!</definedName>
    <definedName name="у" localSheetId="13">#REF!</definedName>
    <definedName name="у" localSheetId="14">#REF!</definedName>
    <definedName name="у" localSheetId="15">#REF!</definedName>
    <definedName name="у" localSheetId="16">#REF!</definedName>
    <definedName name="у" localSheetId="19">#REF!</definedName>
    <definedName name="у" localSheetId="25">#REF!</definedName>
    <definedName name="у" localSheetId="46">#REF!</definedName>
    <definedName name="у" localSheetId="55">#REF!</definedName>
    <definedName name="у" localSheetId="56">#REF!</definedName>
    <definedName name="у" localSheetId="57">#REF!</definedName>
    <definedName name="у" localSheetId="47">#REF!</definedName>
    <definedName name="у" localSheetId="48">#REF!</definedName>
    <definedName name="у" localSheetId="49">#REF!</definedName>
    <definedName name="у" localSheetId="50">#REF!</definedName>
    <definedName name="у" localSheetId="51">#REF!</definedName>
    <definedName name="у" localSheetId="52">#REF!</definedName>
    <definedName name="у" localSheetId="53">#REF!</definedName>
    <definedName name="у" localSheetId="54">#REF!</definedName>
    <definedName name="у" localSheetId="71">#REF!</definedName>
    <definedName name="у" localSheetId="73">#REF!</definedName>
    <definedName name="у" localSheetId="74">#REF!</definedName>
    <definedName name="у" localSheetId="61">#REF!</definedName>
    <definedName name="у" localSheetId="62">#REF!</definedName>
    <definedName name="у" localSheetId="65">#REF!</definedName>
    <definedName name="у" localSheetId="66">#REF!</definedName>
    <definedName name="у" localSheetId="68">#REF!</definedName>
    <definedName name="уеке" localSheetId="0">#REF!</definedName>
    <definedName name="уеке" localSheetId="1">#REF!</definedName>
    <definedName name="уеке" localSheetId="2">#REF!</definedName>
    <definedName name="уеке" localSheetId="4">#REF!</definedName>
    <definedName name="уеке" localSheetId="5">#REF!</definedName>
    <definedName name="уеке" localSheetId="6">#REF!</definedName>
    <definedName name="уеке" localSheetId="13">#REF!</definedName>
    <definedName name="уеке" localSheetId="14">#REF!</definedName>
    <definedName name="уеке" localSheetId="15">#REF!</definedName>
    <definedName name="уеке" localSheetId="16">#REF!</definedName>
    <definedName name="уеке" localSheetId="19">#REF!</definedName>
    <definedName name="уеке" localSheetId="25">#REF!</definedName>
    <definedName name="уеке" localSheetId="46">#REF!</definedName>
    <definedName name="уеке" localSheetId="55">#REF!</definedName>
    <definedName name="уеке" localSheetId="56">#REF!</definedName>
    <definedName name="уеке" localSheetId="57">#REF!</definedName>
    <definedName name="уеке" localSheetId="47">#REF!</definedName>
    <definedName name="уеке" localSheetId="48">#REF!</definedName>
    <definedName name="уеке" localSheetId="49">#REF!</definedName>
    <definedName name="уеке" localSheetId="50">#REF!</definedName>
    <definedName name="уеке" localSheetId="51">#REF!</definedName>
    <definedName name="уеке" localSheetId="52">#REF!</definedName>
    <definedName name="уеке" localSheetId="53">#REF!</definedName>
    <definedName name="уеке" localSheetId="54">#REF!</definedName>
    <definedName name="уеке" localSheetId="71">#REF!</definedName>
    <definedName name="уеке" localSheetId="73">#REF!</definedName>
    <definedName name="уеке" localSheetId="74">#REF!</definedName>
    <definedName name="уеке" localSheetId="61">#REF!</definedName>
    <definedName name="уеке" localSheetId="62">#REF!</definedName>
    <definedName name="уеке" localSheetId="65">#REF!</definedName>
    <definedName name="уеке" localSheetId="66">#REF!</definedName>
    <definedName name="уеке" localSheetId="68">#REF!</definedName>
    <definedName name="УКС" localSheetId="0">#REF!</definedName>
    <definedName name="УКС" localSheetId="1">#REF!</definedName>
    <definedName name="УКС" localSheetId="2">#REF!</definedName>
    <definedName name="УКС" localSheetId="4">#REF!</definedName>
    <definedName name="УКС" localSheetId="5">#REF!</definedName>
    <definedName name="УКС" localSheetId="6">#REF!</definedName>
    <definedName name="УКС" localSheetId="13">#REF!</definedName>
    <definedName name="УКС" localSheetId="14">#REF!</definedName>
    <definedName name="УКС" localSheetId="15">#REF!</definedName>
    <definedName name="УКС" localSheetId="16">#REF!</definedName>
    <definedName name="УКС" localSheetId="19">#REF!</definedName>
    <definedName name="УКС" localSheetId="25">#REF!</definedName>
    <definedName name="УКС" localSheetId="46">#REF!</definedName>
    <definedName name="УКС" localSheetId="55">#REF!</definedName>
    <definedName name="УКС" localSheetId="56">#REF!</definedName>
    <definedName name="УКС" localSheetId="57">#REF!</definedName>
    <definedName name="УКС" localSheetId="47">#REF!</definedName>
    <definedName name="УКС" localSheetId="48">#REF!</definedName>
    <definedName name="УКС" localSheetId="49">#REF!</definedName>
    <definedName name="УКС" localSheetId="50">#REF!</definedName>
    <definedName name="УКС" localSheetId="51">#REF!</definedName>
    <definedName name="УКС" localSheetId="52">#REF!</definedName>
    <definedName name="УКС" localSheetId="53">#REF!</definedName>
    <definedName name="УКС" localSheetId="54">#REF!</definedName>
    <definedName name="УКС" localSheetId="71">#REF!</definedName>
    <definedName name="УКС" localSheetId="73">#REF!</definedName>
    <definedName name="УКС" localSheetId="74">#REF!</definedName>
    <definedName name="УКС" localSheetId="61">#REF!</definedName>
    <definedName name="УКС" localSheetId="62">#REF!</definedName>
    <definedName name="УКС" localSheetId="65">#REF!</definedName>
    <definedName name="УКС" localSheetId="66">#REF!</definedName>
    <definedName name="УКС" localSheetId="68">#REF!</definedName>
    <definedName name="УРГАНЧТУМАН" localSheetId="0">#REF!</definedName>
    <definedName name="УРГАНЧТУМАН" localSheetId="1">#REF!</definedName>
    <definedName name="УРГАНЧТУМАН" localSheetId="2">#REF!</definedName>
    <definedName name="УРГАНЧТУМАН" localSheetId="4">#REF!</definedName>
    <definedName name="УРГАНЧТУМАН" localSheetId="5">#REF!</definedName>
    <definedName name="УРГАНЧТУМАН" localSheetId="6">#REF!</definedName>
    <definedName name="УРГАНЧТУМАН" localSheetId="13">#REF!</definedName>
    <definedName name="УРГАНЧТУМАН" localSheetId="14">#REF!</definedName>
    <definedName name="УРГАНЧТУМАН" localSheetId="15">#REF!</definedName>
    <definedName name="УРГАНЧТУМАН" localSheetId="16">#REF!</definedName>
    <definedName name="УРГАНЧТУМАН" localSheetId="19">#REF!</definedName>
    <definedName name="УРГАНЧТУМАН" localSheetId="25">#REF!</definedName>
    <definedName name="УРГАНЧТУМАН" localSheetId="46">#REF!</definedName>
    <definedName name="УРГАНЧТУМАН" localSheetId="55">#REF!</definedName>
    <definedName name="УРГАНЧТУМАН" localSheetId="56">#REF!</definedName>
    <definedName name="УРГАНЧТУМАН" localSheetId="57">#REF!</definedName>
    <definedName name="УРГАНЧТУМАН" localSheetId="47">#REF!</definedName>
    <definedName name="УРГАНЧТУМАН" localSheetId="48">#REF!</definedName>
    <definedName name="УРГАНЧТУМАН" localSheetId="49">#REF!</definedName>
    <definedName name="УРГАНЧТУМАН" localSheetId="50">#REF!</definedName>
    <definedName name="УРГАНЧТУМАН" localSheetId="51">#REF!</definedName>
    <definedName name="УРГАНЧТУМАН" localSheetId="52">#REF!</definedName>
    <definedName name="УРГАНЧТУМАН" localSheetId="53">#REF!</definedName>
    <definedName name="УРГАНЧТУМАН" localSheetId="54">#REF!</definedName>
    <definedName name="УРГАНЧТУМАН" localSheetId="61">#REF!</definedName>
    <definedName name="УРГАНЧТУМАН" localSheetId="62">#REF!</definedName>
    <definedName name="УРГАНЧТУМАН" localSheetId="65">#REF!</definedName>
    <definedName name="УРГАНЧТУМАН" localSheetId="66">#REF!</definedName>
    <definedName name="УРГАНЧТУМАН" localSheetId="68">#REF!</definedName>
    <definedName name="УРГАНЧШАХАР" localSheetId="0">#REF!</definedName>
    <definedName name="УРГАНЧШАХАР" localSheetId="1">#REF!</definedName>
    <definedName name="УРГАНЧШАХАР" localSheetId="2">#REF!</definedName>
    <definedName name="УРГАНЧШАХАР" localSheetId="4">#REF!</definedName>
    <definedName name="УРГАНЧШАХАР" localSheetId="5">#REF!</definedName>
    <definedName name="УРГАНЧШАХАР" localSheetId="6">#REF!</definedName>
    <definedName name="УРГАНЧШАХАР" localSheetId="13">#REF!</definedName>
    <definedName name="УРГАНЧШАХАР" localSheetId="14">#REF!</definedName>
    <definedName name="УРГАНЧШАХАР" localSheetId="15">#REF!</definedName>
    <definedName name="УРГАНЧШАХАР" localSheetId="16">#REF!</definedName>
    <definedName name="УРГАНЧШАХАР" localSheetId="19">#REF!</definedName>
    <definedName name="УРГАНЧШАХАР" localSheetId="25">#REF!</definedName>
    <definedName name="УРГАНЧШАХАР" localSheetId="46">#REF!</definedName>
    <definedName name="УРГАНЧШАХАР" localSheetId="55">#REF!</definedName>
    <definedName name="УРГАНЧШАХАР" localSheetId="56">#REF!</definedName>
    <definedName name="УРГАНЧШАХАР" localSheetId="57">#REF!</definedName>
    <definedName name="УРГАНЧШАХАР" localSheetId="47">#REF!</definedName>
    <definedName name="УРГАНЧШАХАР" localSheetId="48">#REF!</definedName>
    <definedName name="УРГАНЧШАХАР" localSheetId="49">#REF!</definedName>
    <definedName name="УРГАНЧШАХАР" localSheetId="50">#REF!</definedName>
    <definedName name="УРГАНЧШАХАР" localSheetId="51">#REF!</definedName>
    <definedName name="УРГАНЧШАХАР" localSheetId="52">#REF!</definedName>
    <definedName name="УРГАНЧШАХАР" localSheetId="53">#REF!</definedName>
    <definedName name="УРГАНЧШАХАР" localSheetId="54">#REF!</definedName>
    <definedName name="УРГАНЧШАХАР" localSheetId="61">#REF!</definedName>
    <definedName name="УРГАНЧШАХАР" localSheetId="62">#REF!</definedName>
    <definedName name="УРГАНЧШАХАР" localSheetId="65">#REF!</definedName>
    <definedName name="УРГАНЧШАХАР" localSheetId="66">#REF!</definedName>
    <definedName name="УРГАНЧШАХАР" localSheetId="68">#REF!</definedName>
    <definedName name="утв2" localSheetId="0">#REF!</definedName>
    <definedName name="утв2" localSheetId="1">#REF!</definedName>
    <definedName name="утв2" localSheetId="2">#REF!</definedName>
    <definedName name="утв2" localSheetId="4">#REF!</definedName>
    <definedName name="утв2" localSheetId="5">#REF!</definedName>
    <definedName name="утв2" localSheetId="6">#REF!</definedName>
    <definedName name="утв2" localSheetId="13">#REF!</definedName>
    <definedName name="утв2" localSheetId="14">#REF!</definedName>
    <definedName name="утв2" localSheetId="15">#REF!</definedName>
    <definedName name="утв2" localSheetId="16">#REF!</definedName>
    <definedName name="утв2" localSheetId="19">#REF!</definedName>
    <definedName name="утв2" localSheetId="25">#REF!</definedName>
    <definedName name="утв2" localSheetId="46">#REF!</definedName>
    <definedName name="утв2" localSheetId="55">#REF!</definedName>
    <definedName name="утв2" localSheetId="56">#REF!</definedName>
    <definedName name="утв2" localSheetId="57">#REF!</definedName>
    <definedName name="утв2" localSheetId="47">#REF!</definedName>
    <definedName name="утв2" localSheetId="48">#REF!</definedName>
    <definedName name="утв2" localSheetId="49">#REF!</definedName>
    <definedName name="утв2" localSheetId="50">#REF!</definedName>
    <definedName name="утв2" localSheetId="51">#REF!</definedName>
    <definedName name="утв2" localSheetId="52">#REF!</definedName>
    <definedName name="утв2" localSheetId="53">#REF!</definedName>
    <definedName name="утв2" localSheetId="54">#REF!</definedName>
    <definedName name="утв2" localSheetId="71">#REF!</definedName>
    <definedName name="утв2" localSheetId="73">#REF!</definedName>
    <definedName name="утв2" localSheetId="74">#REF!</definedName>
    <definedName name="утв2" localSheetId="61">#REF!</definedName>
    <definedName name="утв2" localSheetId="62">#REF!</definedName>
    <definedName name="утв2" localSheetId="65">#REF!</definedName>
    <definedName name="утв2" localSheetId="66">#REF!</definedName>
    <definedName name="утв2" localSheetId="68">#REF!</definedName>
    <definedName name="уу" localSheetId="0">#REF!</definedName>
    <definedName name="уу" localSheetId="1">#REF!</definedName>
    <definedName name="уу" localSheetId="2">#REF!</definedName>
    <definedName name="уу" localSheetId="4">#REF!</definedName>
    <definedName name="уу" localSheetId="5">#REF!</definedName>
    <definedName name="уу" localSheetId="6">#REF!</definedName>
    <definedName name="уу" localSheetId="13">#REF!</definedName>
    <definedName name="уу" localSheetId="14">#REF!</definedName>
    <definedName name="уу" localSheetId="15">#REF!</definedName>
    <definedName name="уу" localSheetId="16">#REF!</definedName>
    <definedName name="уу" localSheetId="19">#REF!</definedName>
    <definedName name="уу" localSheetId="25">#REF!</definedName>
    <definedName name="уу" localSheetId="46">#REF!</definedName>
    <definedName name="уу" localSheetId="55">#REF!</definedName>
    <definedName name="уу" localSheetId="56">#REF!</definedName>
    <definedName name="уу" localSheetId="57">#REF!</definedName>
    <definedName name="уу" localSheetId="47">#REF!</definedName>
    <definedName name="уу" localSheetId="48">#REF!</definedName>
    <definedName name="уу" localSheetId="49">#REF!</definedName>
    <definedName name="уу" localSheetId="50">#REF!</definedName>
    <definedName name="уу" localSheetId="51">#REF!</definedName>
    <definedName name="уу" localSheetId="52">#REF!</definedName>
    <definedName name="уу" localSheetId="53">#REF!</definedName>
    <definedName name="уу" localSheetId="54">#REF!</definedName>
    <definedName name="уу" localSheetId="61">#REF!</definedName>
    <definedName name="уу" localSheetId="62">#REF!</definedName>
    <definedName name="уу" localSheetId="65">#REF!</definedName>
    <definedName name="уу" localSheetId="66">#REF!</definedName>
    <definedName name="уу" localSheetId="68">#REF!</definedName>
    <definedName name="ууу" localSheetId="0">#REF!</definedName>
    <definedName name="ууу" localSheetId="1">#REF!</definedName>
    <definedName name="ууу" localSheetId="2">#REF!</definedName>
    <definedName name="ууу" localSheetId="4">#REF!</definedName>
    <definedName name="ууу" localSheetId="5">#REF!</definedName>
    <definedName name="ууу" localSheetId="6">#REF!</definedName>
    <definedName name="ууу" localSheetId="13">#REF!</definedName>
    <definedName name="ууу" localSheetId="14">#REF!</definedName>
    <definedName name="ууу" localSheetId="15">#REF!</definedName>
    <definedName name="ууу" localSheetId="16">#REF!</definedName>
    <definedName name="ууу" localSheetId="19">#REF!</definedName>
    <definedName name="ууу" localSheetId="25">#REF!</definedName>
    <definedName name="ууу" localSheetId="46">#REF!</definedName>
    <definedName name="ууу" localSheetId="55">#REF!</definedName>
    <definedName name="ууу" localSheetId="56">#REF!</definedName>
    <definedName name="ууу" localSheetId="57">#REF!</definedName>
    <definedName name="ууу" localSheetId="47">#REF!</definedName>
    <definedName name="ууу" localSheetId="48">#REF!</definedName>
    <definedName name="ууу" localSheetId="49">#REF!</definedName>
    <definedName name="ууу" localSheetId="50">#REF!</definedName>
    <definedName name="ууу" localSheetId="51">#REF!</definedName>
    <definedName name="ууу" localSheetId="52">#REF!</definedName>
    <definedName name="ууу" localSheetId="53">#REF!</definedName>
    <definedName name="ууу" localSheetId="54">#REF!</definedName>
    <definedName name="ууу" localSheetId="71">#REF!</definedName>
    <definedName name="ууу" localSheetId="73">#REF!</definedName>
    <definedName name="ууу" localSheetId="74">#REF!</definedName>
    <definedName name="ууу" localSheetId="61">#REF!</definedName>
    <definedName name="ууу" localSheetId="62">#REF!</definedName>
    <definedName name="ууу" localSheetId="65">#REF!</definedName>
    <definedName name="ууу" localSheetId="66">#REF!</definedName>
    <definedName name="ууу" localSheetId="68">#REF!</definedName>
    <definedName name="ф" localSheetId="0">#REF!</definedName>
    <definedName name="ф" localSheetId="1">#REF!</definedName>
    <definedName name="ф" localSheetId="2">#REF!</definedName>
    <definedName name="ф" localSheetId="4">#REF!</definedName>
    <definedName name="ф" localSheetId="5">#REF!</definedName>
    <definedName name="ф" localSheetId="6">#REF!</definedName>
    <definedName name="ф" localSheetId="13">#REF!</definedName>
    <definedName name="ф" localSheetId="14">#REF!</definedName>
    <definedName name="ф" localSheetId="15">#REF!</definedName>
    <definedName name="ф" localSheetId="16">#REF!</definedName>
    <definedName name="ф" localSheetId="19">#REF!</definedName>
    <definedName name="ф" localSheetId="25">#REF!</definedName>
    <definedName name="ф" localSheetId="46">#REF!</definedName>
    <definedName name="ф" localSheetId="55">#REF!</definedName>
    <definedName name="ф" localSheetId="56">#REF!</definedName>
    <definedName name="ф" localSheetId="57">#REF!</definedName>
    <definedName name="ф" localSheetId="47">#REF!</definedName>
    <definedName name="ф" localSheetId="48">#REF!</definedName>
    <definedName name="ф" localSheetId="49">#REF!</definedName>
    <definedName name="ф" localSheetId="50">#REF!</definedName>
    <definedName name="ф" localSheetId="51">#REF!</definedName>
    <definedName name="ф" localSheetId="52">#REF!</definedName>
    <definedName name="ф" localSheetId="53">#REF!</definedName>
    <definedName name="ф" localSheetId="54">#REF!</definedName>
    <definedName name="ф" localSheetId="61">#REF!</definedName>
    <definedName name="ф" localSheetId="62">#REF!</definedName>
    <definedName name="ф" localSheetId="65">#REF!</definedName>
    <definedName name="ф" localSheetId="66">#REF!</definedName>
    <definedName name="ф" localSheetId="68">#REF!</definedName>
    <definedName name="Фаргона" localSheetId="0">#REF!</definedName>
    <definedName name="Фаргона" localSheetId="1">#REF!</definedName>
    <definedName name="Фаргона" localSheetId="2">#REF!</definedName>
    <definedName name="Фаргона" localSheetId="4">#REF!</definedName>
    <definedName name="Фаргона" localSheetId="5">#REF!</definedName>
    <definedName name="Фаргона" localSheetId="6">#REF!</definedName>
    <definedName name="Фаргона" localSheetId="13">#REF!</definedName>
    <definedName name="Фаргона" localSheetId="14">#REF!</definedName>
    <definedName name="Фаргона" localSheetId="15">#REF!</definedName>
    <definedName name="Фаргона" localSheetId="16">#REF!</definedName>
    <definedName name="Фаргона" localSheetId="19">#REF!</definedName>
    <definedName name="Фаргона" localSheetId="25">#REF!</definedName>
    <definedName name="Фаргона" localSheetId="46">#REF!</definedName>
    <definedName name="Фаргона" localSheetId="55">#REF!</definedName>
    <definedName name="Фаргона" localSheetId="56">#REF!</definedName>
    <definedName name="Фаргона" localSheetId="57">#REF!</definedName>
    <definedName name="Фаргона" localSheetId="47">#REF!</definedName>
    <definedName name="Фаргона" localSheetId="48">#REF!</definedName>
    <definedName name="Фаргона" localSheetId="49">#REF!</definedName>
    <definedName name="Фаргона" localSheetId="50">#REF!</definedName>
    <definedName name="Фаргона" localSheetId="51">#REF!</definedName>
    <definedName name="Фаргона" localSheetId="52">#REF!</definedName>
    <definedName name="Фаргона" localSheetId="53">#REF!</definedName>
    <definedName name="Фаргона" localSheetId="54">#REF!</definedName>
    <definedName name="Фаргона" localSheetId="71">#REF!</definedName>
    <definedName name="Фаргона" localSheetId="73">#REF!</definedName>
    <definedName name="Фаргона" localSheetId="74">#REF!</definedName>
    <definedName name="Фаргона" localSheetId="61">#REF!</definedName>
    <definedName name="Фаргона" localSheetId="62">#REF!</definedName>
    <definedName name="Фаргона" localSheetId="65">#REF!</definedName>
    <definedName name="Фаргона" localSheetId="66">#REF!</definedName>
    <definedName name="Фаргона" localSheetId="68">#REF!</definedName>
    <definedName name="ФЗСЖЧШ__ХЛЭЖШО" localSheetId="0">#REF!</definedName>
    <definedName name="ФЗСЖЧШ__ХЛЭЖШО" localSheetId="1">#REF!</definedName>
    <definedName name="ФЗСЖЧШ__ХЛЭЖШО" localSheetId="2">#REF!</definedName>
    <definedName name="ФЗСЖЧШ__ХЛЭЖШО" localSheetId="4">#REF!</definedName>
    <definedName name="ФЗСЖЧШ__ХЛЭЖШО" localSheetId="5">#REF!</definedName>
    <definedName name="ФЗСЖЧШ__ХЛЭЖШО" localSheetId="6">#REF!</definedName>
    <definedName name="ФЗСЖЧШ__ХЛЭЖШО" localSheetId="13">#REF!</definedName>
    <definedName name="ФЗСЖЧШ__ХЛЭЖШО" localSheetId="14">#REF!</definedName>
    <definedName name="ФЗСЖЧШ__ХЛЭЖШО" localSheetId="15">#REF!</definedName>
    <definedName name="ФЗСЖЧШ__ХЛЭЖШО" localSheetId="16">#REF!</definedName>
    <definedName name="ФЗСЖЧШ__ХЛЭЖШО" localSheetId="19">#REF!</definedName>
    <definedName name="ФЗСЖЧШ__ХЛЭЖШО" localSheetId="25">#REF!</definedName>
    <definedName name="ФЗСЖЧШ__ХЛЭЖШО" localSheetId="46">#REF!</definedName>
    <definedName name="ФЗСЖЧШ__ХЛЭЖШО" localSheetId="55">#REF!</definedName>
    <definedName name="ФЗСЖЧШ__ХЛЭЖШО" localSheetId="56">#REF!</definedName>
    <definedName name="ФЗСЖЧШ__ХЛЭЖШО" localSheetId="57">#REF!</definedName>
    <definedName name="ФЗСЖЧШ__ХЛЭЖШО" localSheetId="47">#REF!</definedName>
    <definedName name="ФЗСЖЧШ__ХЛЭЖШО" localSheetId="48">#REF!</definedName>
    <definedName name="ФЗСЖЧШ__ХЛЭЖШО" localSheetId="49">#REF!</definedName>
    <definedName name="ФЗСЖЧШ__ХЛЭЖШО" localSheetId="50">#REF!</definedName>
    <definedName name="ФЗСЖЧШ__ХЛЭЖШО" localSheetId="51">#REF!</definedName>
    <definedName name="ФЗСЖЧШ__ХЛЭЖШО" localSheetId="52">#REF!</definedName>
    <definedName name="ФЗСЖЧШ__ХЛЭЖШО" localSheetId="53">#REF!</definedName>
    <definedName name="ФЗСЖЧШ__ХЛЭЖШО" localSheetId="54">#REF!</definedName>
    <definedName name="ФЗСЖЧШ__ХЛЭЖШО" localSheetId="61">#REF!</definedName>
    <definedName name="ФЗСЖЧШ__ХЛЭЖШО" localSheetId="62">#REF!</definedName>
    <definedName name="ФЗСЖЧШ__ХЛЭЖШО" localSheetId="65">#REF!</definedName>
    <definedName name="ФЗСЖЧШ__ХЛЭЖШО" localSheetId="66">#REF!</definedName>
    <definedName name="ФЗСЖЧШ__ХЛЭЖШО" localSheetId="68">#REF!</definedName>
    <definedName name="ХИВАТУМАН" localSheetId="0">#REF!</definedName>
    <definedName name="ХИВАТУМАН" localSheetId="1">#REF!</definedName>
    <definedName name="ХИВАТУМАН" localSheetId="2">#REF!</definedName>
    <definedName name="ХИВАТУМАН" localSheetId="4">#REF!</definedName>
    <definedName name="ХИВАТУМАН" localSheetId="5">#REF!</definedName>
    <definedName name="ХИВАТУМАН" localSheetId="6">#REF!</definedName>
    <definedName name="ХИВАТУМАН" localSheetId="13">#REF!</definedName>
    <definedName name="ХИВАТУМАН" localSheetId="14">#REF!</definedName>
    <definedName name="ХИВАТУМАН" localSheetId="15">#REF!</definedName>
    <definedName name="ХИВАТУМАН" localSheetId="16">#REF!</definedName>
    <definedName name="ХИВАТУМАН" localSheetId="19">#REF!</definedName>
    <definedName name="ХИВАТУМАН" localSheetId="25">#REF!</definedName>
    <definedName name="ХИВАТУМАН" localSheetId="46">#REF!</definedName>
    <definedName name="ХИВАТУМАН" localSheetId="55">#REF!</definedName>
    <definedName name="ХИВАТУМАН" localSheetId="56">#REF!</definedName>
    <definedName name="ХИВАТУМАН" localSheetId="57">#REF!</definedName>
    <definedName name="ХИВАТУМАН" localSheetId="47">#REF!</definedName>
    <definedName name="ХИВАТУМАН" localSheetId="48">#REF!</definedName>
    <definedName name="ХИВАТУМАН" localSheetId="49">#REF!</definedName>
    <definedName name="ХИВАТУМАН" localSheetId="50">#REF!</definedName>
    <definedName name="ХИВАТУМАН" localSheetId="51">#REF!</definedName>
    <definedName name="ХИВАТУМАН" localSheetId="52">#REF!</definedName>
    <definedName name="ХИВАТУМАН" localSheetId="53">#REF!</definedName>
    <definedName name="ХИВАТУМАН" localSheetId="54">#REF!</definedName>
    <definedName name="ХИВАТУМАН" localSheetId="61">#REF!</definedName>
    <definedName name="ХИВАТУМАН" localSheetId="62">#REF!</definedName>
    <definedName name="ХИВАТУМАН" localSheetId="65">#REF!</definedName>
    <definedName name="ХИВАТУМАН" localSheetId="66">#REF!</definedName>
    <definedName name="ХИВАТУМАН" localSheetId="68">#REF!</definedName>
    <definedName name="ХОНКАТУМАН" localSheetId="0">#REF!</definedName>
    <definedName name="ХОНКАТУМАН" localSheetId="1">#REF!</definedName>
    <definedName name="ХОНКАТУМАН" localSheetId="2">#REF!</definedName>
    <definedName name="ХОНКАТУМАН" localSheetId="4">#REF!</definedName>
    <definedName name="ХОНКАТУМАН" localSheetId="5">#REF!</definedName>
    <definedName name="ХОНКАТУМАН" localSheetId="6">#REF!</definedName>
    <definedName name="ХОНКАТУМАН" localSheetId="13">#REF!</definedName>
    <definedName name="ХОНКАТУМАН" localSheetId="14">#REF!</definedName>
    <definedName name="ХОНКАТУМАН" localSheetId="15">#REF!</definedName>
    <definedName name="ХОНКАТУМАН" localSheetId="16">#REF!</definedName>
    <definedName name="ХОНКАТУМАН" localSheetId="19">#REF!</definedName>
    <definedName name="ХОНКАТУМАН" localSheetId="25">#REF!</definedName>
    <definedName name="ХОНКАТУМАН" localSheetId="46">#REF!</definedName>
    <definedName name="ХОНКАТУМАН" localSheetId="55">#REF!</definedName>
    <definedName name="ХОНКАТУМАН" localSheetId="56">#REF!</definedName>
    <definedName name="ХОНКАТУМАН" localSheetId="57">#REF!</definedName>
    <definedName name="ХОНКАТУМАН" localSheetId="47">#REF!</definedName>
    <definedName name="ХОНКАТУМАН" localSheetId="48">#REF!</definedName>
    <definedName name="ХОНКАТУМАН" localSheetId="49">#REF!</definedName>
    <definedName name="ХОНКАТУМАН" localSheetId="50">#REF!</definedName>
    <definedName name="ХОНКАТУМАН" localSheetId="51">#REF!</definedName>
    <definedName name="ХОНКАТУМАН" localSheetId="52">#REF!</definedName>
    <definedName name="ХОНКАТУМАН" localSheetId="53">#REF!</definedName>
    <definedName name="ХОНКАТУМАН" localSheetId="54">#REF!</definedName>
    <definedName name="ХОНКАТУМАН" localSheetId="61">#REF!</definedName>
    <definedName name="ХОНКАТУМАН" localSheetId="62">#REF!</definedName>
    <definedName name="ХОНКАТУМАН" localSheetId="65">#REF!</definedName>
    <definedName name="ХОНКАТУМАН" localSheetId="66">#REF!</definedName>
    <definedName name="ХОНКАТУМАН" localSheetId="68">#REF!</definedName>
    <definedName name="Хоразм" localSheetId="0">#REF!</definedName>
    <definedName name="Хоразм" localSheetId="1">#REF!</definedName>
    <definedName name="Хоразм" localSheetId="2">#REF!</definedName>
    <definedName name="Хоразм" localSheetId="4">#REF!</definedName>
    <definedName name="Хоразм" localSheetId="5">#REF!</definedName>
    <definedName name="Хоразм" localSheetId="6">#REF!</definedName>
    <definedName name="Хоразм" localSheetId="13">#REF!</definedName>
    <definedName name="Хоразм" localSheetId="14">#REF!</definedName>
    <definedName name="Хоразм" localSheetId="15">#REF!</definedName>
    <definedName name="Хоразм" localSheetId="16">#REF!</definedName>
    <definedName name="Хоразм" localSheetId="19">#REF!</definedName>
    <definedName name="Хоразм" localSheetId="25">#REF!</definedName>
    <definedName name="Хоразм" localSheetId="46">#REF!</definedName>
    <definedName name="Хоразм" localSheetId="55">#REF!</definedName>
    <definedName name="Хоразм" localSheetId="56">#REF!</definedName>
    <definedName name="Хоразм" localSheetId="57">#REF!</definedName>
    <definedName name="Хоразм" localSheetId="47">#REF!</definedName>
    <definedName name="Хоразм" localSheetId="48">#REF!</definedName>
    <definedName name="Хоразм" localSheetId="49">#REF!</definedName>
    <definedName name="Хоразм" localSheetId="50">#REF!</definedName>
    <definedName name="Хоразм" localSheetId="51">#REF!</definedName>
    <definedName name="Хоразм" localSheetId="52">#REF!</definedName>
    <definedName name="Хоразм" localSheetId="53">#REF!</definedName>
    <definedName name="Хоразм" localSheetId="54">#REF!</definedName>
    <definedName name="Хоразм" localSheetId="71">#REF!</definedName>
    <definedName name="Хоразм" localSheetId="73">#REF!</definedName>
    <definedName name="Хоразм" localSheetId="74">#REF!</definedName>
    <definedName name="Хоразм" localSheetId="61">#REF!</definedName>
    <definedName name="Хоразм" localSheetId="62">#REF!</definedName>
    <definedName name="Хоразм" localSheetId="65">#REF!</definedName>
    <definedName name="Хоразм" localSheetId="66">#REF!</definedName>
    <definedName name="Хоразм" localSheetId="68">#REF!</definedName>
    <definedName name="хр" localSheetId="0">#REF!</definedName>
    <definedName name="хр" localSheetId="1">#REF!</definedName>
    <definedName name="хр" localSheetId="2">#REF!</definedName>
    <definedName name="хр" localSheetId="4">#REF!</definedName>
    <definedName name="хр" localSheetId="5">#REF!</definedName>
    <definedName name="хр" localSheetId="6">#REF!</definedName>
    <definedName name="хр" localSheetId="13">#REF!</definedName>
    <definedName name="хр" localSheetId="14">#REF!</definedName>
    <definedName name="хр" localSheetId="15">#REF!</definedName>
    <definedName name="хр" localSheetId="16">#REF!</definedName>
    <definedName name="хр" localSheetId="19">#REF!</definedName>
    <definedName name="хр" localSheetId="25">#REF!</definedName>
    <definedName name="хр" localSheetId="46">#REF!</definedName>
    <definedName name="хр" localSheetId="55">#REF!</definedName>
    <definedName name="хр" localSheetId="56">#REF!</definedName>
    <definedName name="хр" localSheetId="57">#REF!</definedName>
    <definedName name="хр" localSheetId="47">#REF!</definedName>
    <definedName name="хр" localSheetId="48">#REF!</definedName>
    <definedName name="хр" localSheetId="49">#REF!</definedName>
    <definedName name="хр" localSheetId="50">#REF!</definedName>
    <definedName name="хр" localSheetId="51">#REF!</definedName>
    <definedName name="хр" localSheetId="52">#REF!</definedName>
    <definedName name="хр" localSheetId="53">#REF!</definedName>
    <definedName name="хр" localSheetId="54">#REF!</definedName>
    <definedName name="хр" localSheetId="71">#REF!</definedName>
    <definedName name="хр" localSheetId="73">#REF!</definedName>
    <definedName name="хр" localSheetId="74">#REF!</definedName>
    <definedName name="хр" localSheetId="61">#REF!</definedName>
    <definedName name="хр" localSheetId="62">#REF!</definedName>
    <definedName name="хр" localSheetId="65">#REF!</definedName>
    <definedName name="хр" localSheetId="66">#REF!</definedName>
    <definedName name="хр" localSheetId="68">#REF!</definedName>
    <definedName name="ххх" localSheetId="0">#REF!</definedName>
    <definedName name="ххх" localSheetId="1">#REF!</definedName>
    <definedName name="ххх" localSheetId="2">#REF!</definedName>
    <definedName name="ххх" localSheetId="4">#REF!</definedName>
    <definedName name="ххх" localSheetId="5">#REF!</definedName>
    <definedName name="ххх" localSheetId="6">#REF!</definedName>
    <definedName name="ххх" localSheetId="13">#REF!</definedName>
    <definedName name="ххх" localSheetId="14">#REF!</definedName>
    <definedName name="ххх" localSheetId="15">#REF!</definedName>
    <definedName name="ххх" localSheetId="16">#REF!</definedName>
    <definedName name="ххх" localSheetId="19">#REF!</definedName>
    <definedName name="ххх" localSheetId="25">#REF!</definedName>
    <definedName name="ххх" localSheetId="46">#REF!</definedName>
    <definedName name="ххх" localSheetId="55">#REF!</definedName>
    <definedName name="ххх" localSheetId="56">#REF!</definedName>
    <definedName name="ххх" localSheetId="57">#REF!</definedName>
    <definedName name="ххх" localSheetId="47">#REF!</definedName>
    <definedName name="ххх" localSheetId="48">#REF!</definedName>
    <definedName name="ххх" localSheetId="49">#REF!</definedName>
    <definedName name="ххх" localSheetId="50">#REF!</definedName>
    <definedName name="ххх" localSheetId="51">#REF!</definedName>
    <definedName name="ххх" localSheetId="52">#REF!</definedName>
    <definedName name="ххх" localSheetId="53">#REF!</definedName>
    <definedName name="ххх" localSheetId="54">#REF!</definedName>
    <definedName name="ххх" localSheetId="61">#REF!</definedName>
    <definedName name="ххх" localSheetId="62">#REF!</definedName>
    <definedName name="ххх" localSheetId="65">#REF!</definedName>
    <definedName name="ххх" localSheetId="66">#REF!</definedName>
    <definedName name="ххх" localSheetId="68">#REF!</definedName>
    <definedName name="чсчсчсчсч" localSheetId="0">#REF!</definedName>
    <definedName name="чсчсчсчсч" localSheetId="1">#REF!</definedName>
    <definedName name="чсчсчсчсч" localSheetId="2">#REF!</definedName>
    <definedName name="чсчсчсчсч" localSheetId="4">#REF!</definedName>
    <definedName name="чсчсчсчсч" localSheetId="5">#REF!</definedName>
    <definedName name="чсчсчсчсч" localSheetId="6">#REF!</definedName>
    <definedName name="чсчсчсчсч" localSheetId="13">#REF!</definedName>
    <definedName name="чсчсчсчсч" localSheetId="14">#REF!</definedName>
    <definedName name="чсчсчсчсч" localSheetId="15">#REF!</definedName>
    <definedName name="чсчсчсчсч" localSheetId="16">#REF!</definedName>
    <definedName name="чсчсчсчсч" localSheetId="19">#REF!</definedName>
    <definedName name="чсчсчсчсч" localSheetId="25">#REF!</definedName>
    <definedName name="чсчсчсчсч" localSheetId="46">#REF!</definedName>
    <definedName name="чсчсчсчсч" localSheetId="55">#REF!</definedName>
    <definedName name="чсчсчсчсч" localSheetId="56">#REF!</definedName>
    <definedName name="чсчсчсчсч" localSheetId="57">#REF!</definedName>
    <definedName name="чсчсчсчсч" localSheetId="47">#REF!</definedName>
    <definedName name="чсчсчсчсч" localSheetId="48">#REF!</definedName>
    <definedName name="чсчсчсчсч" localSheetId="49">#REF!</definedName>
    <definedName name="чсчсчсчсч" localSheetId="50">#REF!</definedName>
    <definedName name="чсчсчсчсч" localSheetId="51">#REF!</definedName>
    <definedName name="чсчсчсчсч" localSheetId="52">#REF!</definedName>
    <definedName name="чсчсчсчсч" localSheetId="53">#REF!</definedName>
    <definedName name="чсчсчсчсч" localSheetId="54">#REF!</definedName>
    <definedName name="чсчсчсчсч" localSheetId="61">#REF!</definedName>
    <definedName name="чсчсчсчсч" localSheetId="62">#REF!</definedName>
    <definedName name="чсчсчсчсч" localSheetId="65">#REF!</definedName>
    <definedName name="чсчсчсчсч" localSheetId="66">#REF!</definedName>
    <definedName name="чсчсчсчсч" localSheetId="68">#REF!</definedName>
    <definedName name="ччч" localSheetId="0">#REF!</definedName>
    <definedName name="ччч" localSheetId="1">#REF!</definedName>
    <definedName name="ччч" localSheetId="2">#REF!</definedName>
    <definedName name="ччч" localSheetId="4">#REF!</definedName>
    <definedName name="ччч" localSheetId="5">#REF!</definedName>
    <definedName name="ччч" localSheetId="6">#REF!</definedName>
    <definedName name="ччч" localSheetId="13">#REF!</definedName>
    <definedName name="ччч" localSheetId="14">#REF!</definedName>
    <definedName name="ччч" localSheetId="15">#REF!</definedName>
    <definedName name="ччч" localSheetId="16">#REF!</definedName>
    <definedName name="ччч" localSheetId="19">#REF!</definedName>
    <definedName name="ччч" localSheetId="25">#REF!</definedName>
    <definedName name="ччч" localSheetId="46">#REF!</definedName>
    <definedName name="ччч" localSheetId="55">#REF!</definedName>
    <definedName name="ччч" localSheetId="56">#REF!</definedName>
    <definedName name="ччч" localSheetId="57">#REF!</definedName>
    <definedName name="ччч" localSheetId="47">#REF!</definedName>
    <definedName name="ччч" localSheetId="48">#REF!</definedName>
    <definedName name="ччч" localSheetId="49">#REF!</definedName>
    <definedName name="ччч" localSheetId="50">#REF!</definedName>
    <definedName name="ччч" localSheetId="51">#REF!</definedName>
    <definedName name="ччч" localSheetId="52">#REF!</definedName>
    <definedName name="ччч" localSheetId="53">#REF!</definedName>
    <definedName name="ччч" localSheetId="54">#REF!</definedName>
    <definedName name="ччч" localSheetId="71">#REF!</definedName>
    <definedName name="ччч" localSheetId="73">#REF!</definedName>
    <definedName name="ччч" localSheetId="74">#REF!</definedName>
    <definedName name="ччч" localSheetId="61">#REF!</definedName>
    <definedName name="ччч" localSheetId="62">#REF!</definedName>
    <definedName name="ччч" localSheetId="65">#REF!</definedName>
    <definedName name="ччч" localSheetId="66">#REF!</definedName>
    <definedName name="ччч" localSheetId="68">#REF!</definedName>
    <definedName name="ш.ж._счетчик__сиз" localSheetId="0">#REF!</definedName>
    <definedName name="ш.ж._счетчик__сиз" localSheetId="1">#REF!</definedName>
    <definedName name="ш.ж._счетчик__сиз" localSheetId="2">#REF!</definedName>
    <definedName name="ш.ж._счетчик__сиз" localSheetId="4">#REF!</definedName>
    <definedName name="ш.ж._счетчик__сиз" localSheetId="5">#REF!</definedName>
    <definedName name="ш.ж._счетчик__сиз" localSheetId="6">#REF!</definedName>
    <definedName name="ш.ж._счетчик__сиз" localSheetId="13">#REF!</definedName>
    <definedName name="ш.ж._счетчик__сиз" localSheetId="14">#REF!</definedName>
    <definedName name="ш.ж._счетчик__сиз" localSheetId="15">#REF!</definedName>
    <definedName name="ш.ж._счетчик__сиз" localSheetId="16">#REF!</definedName>
    <definedName name="ш.ж._счетчик__сиз" localSheetId="19">#REF!</definedName>
    <definedName name="ш.ж._счетчик__сиз" localSheetId="25">#REF!</definedName>
    <definedName name="ш.ж._счетчик__сиз" localSheetId="46">#REF!</definedName>
    <definedName name="ш.ж._счетчик__сиз" localSheetId="55">#REF!</definedName>
    <definedName name="ш.ж._счетчик__сиз" localSheetId="56">#REF!</definedName>
    <definedName name="ш.ж._счетчик__сиз" localSheetId="57">#REF!</definedName>
    <definedName name="ш.ж._счетчик__сиз" localSheetId="47">#REF!</definedName>
    <definedName name="ш.ж._счетчик__сиз" localSheetId="48">#REF!</definedName>
    <definedName name="ш.ж._счетчик__сиз" localSheetId="49">#REF!</definedName>
    <definedName name="ш.ж._счетчик__сиз" localSheetId="50">#REF!</definedName>
    <definedName name="ш.ж._счетчик__сиз" localSheetId="51">#REF!</definedName>
    <definedName name="ш.ж._счетчик__сиз" localSheetId="52">#REF!</definedName>
    <definedName name="ш.ж._счетчик__сиз" localSheetId="53">#REF!</definedName>
    <definedName name="ш.ж._счетчик__сиз" localSheetId="54">#REF!</definedName>
    <definedName name="ш.ж._счетчик__сиз" localSheetId="61">#REF!</definedName>
    <definedName name="ш.ж._счетчик__сиз" localSheetId="62">#REF!</definedName>
    <definedName name="ш.ж._счетчик__сиз" localSheetId="65">#REF!</definedName>
    <definedName name="ш.ж._счетчик__сиз" localSheetId="66">#REF!</definedName>
    <definedName name="ш.ж._счетчик__сиз" localSheetId="68">#REF!</definedName>
    <definedName name="Шахар" localSheetId="0">#REF!</definedName>
    <definedName name="Шахар" localSheetId="1">#REF!</definedName>
    <definedName name="Шахар" localSheetId="2">#REF!</definedName>
    <definedName name="Шахар" localSheetId="4">#REF!</definedName>
    <definedName name="Шахар" localSheetId="5">#REF!</definedName>
    <definedName name="Шахар" localSheetId="6">#REF!</definedName>
    <definedName name="Шахар" localSheetId="13">#REF!</definedName>
    <definedName name="Шахар" localSheetId="14">#REF!</definedName>
    <definedName name="Шахар" localSheetId="15">#REF!</definedName>
    <definedName name="Шахар" localSheetId="16">#REF!</definedName>
    <definedName name="Шахар" localSheetId="19">#REF!</definedName>
    <definedName name="Шахар" localSheetId="25">#REF!</definedName>
    <definedName name="Шахар" localSheetId="46">#REF!</definedName>
    <definedName name="Шахар" localSheetId="55">#REF!</definedName>
    <definedName name="Шахар" localSheetId="56">#REF!</definedName>
    <definedName name="Шахар" localSheetId="57">#REF!</definedName>
    <definedName name="Шахар" localSheetId="47">#REF!</definedName>
    <definedName name="Шахар" localSheetId="48">#REF!</definedName>
    <definedName name="Шахар" localSheetId="49">#REF!</definedName>
    <definedName name="Шахар" localSheetId="50">#REF!</definedName>
    <definedName name="Шахар" localSheetId="51">#REF!</definedName>
    <definedName name="Шахар" localSheetId="52">#REF!</definedName>
    <definedName name="Шахар" localSheetId="53">#REF!</definedName>
    <definedName name="Шахар" localSheetId="54">#REF!</definedName>
    <definedName name="Шахар" localSheetId="71">#REF!</definedName>
    <definedName name="Шахар" localSheetId="73">#REF!</definedName>
    <definedName name="Шахар" localSheetId="74">#REF!</definedName>
    <definedName name="Шахар" localSheetId="61">#REF!</definedName>
    <definedName name="Шахар" localSheetId="62">#REF!</definedName>
    <definedName name="Шахар" localSheetId="65">#REF!</definedName>
    <definedName name="Шахар" localSheetId="66">#REF!</definedName>
    <definedName name="Шахар" localSheetId="68">#REF!</definedName>
    <definedName name="шурик" localSheetId="0">#REF!</definedName>
    <definedName name="шурик" localSheetId="1">#REF!</definedName>
    <definedName name="шурик" localSheetId="2">#REF!</definedName>
    <definedName name="шурик" localSheetId="4">#REF!</definedName>
    <definedName name="шурик" localSheetId="5">#REF!</definedName>
    <definedName name="шурик" localSheetId="6">#REF!</definedName>
    <definedName name="шурик" localSheetId="13">#REF!</definedName>
    <definedName name="шурик" localSheetId="14">#REF!</definedName>
    <definedName name="шурик" localSheetId="15">#REF!</definedName>
    <definedName name="шурик" localSheetId="16">#REF!</definedName>
    <definedName name="шурик" localSheetId="19">#REF!</definedName>
    <definedName name="шурик" localSheetId="25">#REF!</definedName>
    <definedName name="шурик" localSheetId="46">#REF!</definedName>
    <definedName name="шурик" localSheetId="55">#REF!</definedName>
    <definedName name="шурик" localSheetId="56">#REF!</definedName>
    <definedName name="шурик" localSheetId="57">#REF!</definedName>
    <definedName name="шурик" localSheetId="47">#REF!</definedName>
    <definedName name="шурик" localSheetId="48">#REF!</definedName>
    <definedName name="шурик" localSheetId="49">#REF!</definedName>
    <definedName name="шурик" localSheetId="50">#REF!</definedName>
    <definedName name="шурик" localSheetId="51">#REF!</definedName>
    <definedName name="шурик" localSheetId="52">#REF!</definedName>
    <definedName name="шурик" localSheetId="53">#REF!</definedName>
    <definedName name="шурик" localSheetId="54">#REF!</definedName>
    <definedName name="шурик" localSheetId="71">#REF!</definedName>
    <definedName name="шурик" localSheetId="73">#REF!</definedName>
    <definedName name="шурик" localSheetId="74">#REF!</definedName>
    <definedName name="шурик" localSheetId="61">#REF!</definedName>
    <definedName name="шурик" localSheetId="62">#REF!</definedName>
    <definedName name="шурик" localSheetId="65">#REF!</definedName>
    <definedName name="шурик" localSheetId="66">#REF!</definedName>
    <definedName name="шурик" localSheetId="68">#REF!</definedName>
    <definedName name="щзш" localSheetId="0">#REF!</definedName>
    <definedName name="щзш" localSheetId="1">#REF!</definedName>
    <definedName name="щзш" localSheetId="2">#REF!</definedName>
    <definedName name="щзш" localSheetId="4">#REF!</definedName>
    <definedName name="щзш" localSheetId="5">#REF!</definedName>
    <definedName name="щзш" localSheetId="6">#REF!</definedName>
    <definedName name="щзш" localSheetId="13">#REF!</definedName>
    <definedName name="щзш" localSheetId="14">#REF!</definedName>
    <definedName name="щзш" localSheetId="15">#REF!</definedName>
    <definedName name="щзш" localSheetId="16">#REF!</definedName>
    <definedName name="щзш" localSheetId="19">#REF!</definedName>
    <definedName name="щзш" localSheetId="25">#REF!</definedName>
    <definedName name="щзш" localSheetId="46">#REF!</definedName>
    <definedName name="щзш" localSheetId="55">#REF!</definedName>
    <definedName name="щзш" localSheetId="56">#REF!</definedName>
    <definedName name="щзш" localSheetId="57">#REF!</definedName>
    <definedName name="щзш" localSheetId="47">#REF!</definedName>
    <definedName name="щзш" localSheetId="48">#REF!</definedName>
    <definedName name="щзш" localSheetId="49">#REF!</definedName>
    <definedName name="щзш" localSheetId="50">#REF!</definedName>
    <definedName name="щзш" localSheetId="51">#REF!</definedName>
    <definedName name="щзш" localSheetId="52">#REF!</definedName>
    <definedName name="щзш" localSheetId="53">#REF!</definedName>
    <definedName name="щзш" localSheetId="54">#REF!</definedName>
    <definedName name="щзш" localSheetId="71">#REF!</definedName>
    <definedName name="щзш" localSheetId="73">#REF!</definedName>
    <definedName name="щзш" localSheetId="74">#REF!</definedName>
    <definedName name="щзш" localSheetId="61">#REF!</definedName>
    <definedName name="щзш" localSheetId="62">#REF!</definedName>
    <definedName name="щзш" localSheetId="65">#REF!</definedName>
    <definedName name="щзш" localSheetId="66">#REF!</definedName>
    <definedName name="щзш" localSheetId="68">#REF!</definedName>
    <definedName name="ыивтоыимвыцичлйый2цвйылвтлдйы" localSheetId="0">#REF!</definedName>
    <definedName name="ыивтоыимвыцичлйый2цвйылвтлдйы" localSheetId="1">#REF!</definedName>
    <definedName name="ыивтоыимвыцичлйый2цвйылвтлдйы" localSheetId="2">#REF!</definedName>
    <definedName name="ыивтоыимвыцичлйый2цвйылвтлдйы" localSheetId="4">#REF!</definedName>
    <definedName name="ыивтоыимвыцичлйый2цвйылвтлдйы" localSheetId="5">#REF!</definedName>
    <definedName name="ыивтоыимвыцичлйый2цвйылвтлдйы" localSheetId="6">#REF!</definedName>
    <definedName name="ыивтоыимвыцичлйый2цвйылвтлдйы" localSheetId="13">#REF!</definedName>
    <definedName name="ыивтоыимвыцичлйый2цвйылвтлдйы" localSheetId="14">#REF!</definedName>
    <definedName name="ыивтоыимвыцичлйый2цвйылвтлдйы" localSheetId="15">#REF!</definedName>
    <definedName name="ыивтоыимвыцичлйый2цвйылвтлдйы" localSheetId="16">#REF!</definedName>
    <definedName name="ыивтоыимвыцичлйый2цвйылвтлдйы" localSheetId="19">#REF!</definedName>
    <definedName name="ыивтоыимвыцичлйый2цвйылвтлдйы" localSheetId="46">#REF!</definedName>
    <definedName name="ыивтоыимвыцичлйый2цвйылвтлдйы" localSheetId="55">#REF!</definedName>
    <definedName name="ыивтоыимвыцичлйый2цвйылвтлдйы" localSheetId="56">#REF!</definedName>
    <definedName name="ыивтоыимвыцичлйый2цвйылвтлдйы" localSheetId="57">#REF!</definedName>
    <definedName name="ыивтоыимвыцичлйый2цвйылвтлдйы" localSheetId="58">#REF!</definedName>
    <definedName name="ыивтоыимвыцичлйый2цвйылвтлдйы" localSheetId="59">#REF!</definedName>
    <definedName name="ыивтоыимвыцичлйый2цвйылвтлдйы" localSheetId="47">#REF!</definedName>
    <definedName name="ыивтоыимвыцичлйый2цвйылвтлдйы" localSheetId="48">#REF!</definedName>
    <definedName name="ыивтоыимвыцичлйый2цвйылвтлдйы" localSheetId="49">#REF!</definedName>
    <definedName name="ыивтоыимвыцичлйый2цвйылвтлдйы" localSheetId="50">#REF!</definedName>
    <definedName name="ыивтоыимвыцичлйый2цвйылвтлдйы" localSheetId="51">#REF!</definedName>
    <definedName name="ыивтоыимвыцичлйый2цвйылвтлдйы" localSheetId="52">#REF!</definedName>
    <definedName name="ыивтоыимвыцичлйый2цвйылвтлдйы" localSheetId="53">#REF!</definedName>
    <definedName name="ыивтоыимвыцичлйый2цвйылвтлдйы" localSheetId="54">#REF!</definedName>
    <definedName name="ыивтоыимвыцичлйый2цвйылвтлдйы" localSheetId="69">#REF!</definedName>
    <definedName name="ыивтоыимвыцичлйый2цвйылвтлдйы" localSheetId="61">#REF!</definedName>
    <definedName name="ыивтоыимвыцичлйый2цвйылвтлдйы" localSheetId="62">#REF!</definedName>
    <definedName name="ыивтоыимвыцичлйый2цвйылвтлдйы" localSheetId="65">#REF!</definedName>
    <definedName name="ыивтоыимвыцичлйый2цвйылвтлдйы" localSheetId="66">#REF!</definedName>
    <definedName name="ыивтоыимвыцичлйый2цвйылвтлдйы" localSheetId="67">#REF!</definedName>
    <definedName name="ыивтоыимвыцичлйый2цвйылвтлдйы" localSheetId="68">#REF!</definedName>
    <definedName name="ыцвуц" localSheetId="0">#REF!</definedName>
    <definedName name="ыцвуц" localSheetId="1">#REF!</definedName>
    <definedName name="ыцвуц" localSheetId="2">#REF!</definedName>
    <definedName name="ыцвуц" localSheetId="4">#REF!</definedName>
    <definedName name="ыцвуц" localSheetId="5">#REF!</definedName>
    <definedName name="ыцвуц" localSheetId="6">#REF!</definedName>
    <definedName name="ыцвуц" localSheetId="13">#REF!</definedName>
    <definedName name="ыцвуц" localSheetId="14">#REF!</definedName>
    <definedName name="ыцвуц" localSheetId="15">#REF!</definedName>
    <definedName name="ыцвуц" localSheetId="16">#REF!</definedName>
    <definedName name="ыцвуц" localSheetId="19">#REF!</definedName>
    <definedName name="ыцвуц" localSheetId="25">#REF!</definedName>
    <definedName name="ыцвуц" localSheetId="46">#REF!</definedName>
    <definedName name="ыцвуц" localSheetId="55">#REF!</definedName>
    <definedName name="ыцвуц" localSheetId="56">#REF!</definedName>
    <definedName name="ыцвуц" localSheetId="57">#REF!</definedName>
    <definedName name="ыцвуц" localSheetId="47">#REF!</definedName>
    <definedName name="ыцвуц" localSheetId="48">#REF!</definedName>
    <definedName name="ыцвуц" localSheetId="49">#REF!</definedName>
    <definedName name="ыцвуц" localSheetId="50">#REF!</definedName>
    <definedName name="ыцвуц" localSheetId="51">#REF!</definedName>
    <definedName name="ыцвуц" localSheetId="52">#REF!</definedName>
    <definedName name="ыцвуц" localSheetId="53">#REF!</definedName>
    <definedName name="ыцвуц" localSheetId="54">#REF!</definedName>
    <definedName name="ыцвуц" localSheetId="71">#REF!</definedName>
    <definedName name="ыцвуц" localSheetId="73">#REF!</definedName>
    <definedName name="ыцвуц" localSheetId="74">#REF!</definedName>
    <definedName name="ыцвуц" localSheetId="61">#REF!</definedName>
    <definedName name="ыцвуц" localSheetId="62">#REF!</definedName>
    <definedName name="ыцвуц" localSheetId="65">#REF!</definedName>
    <definedName name="ыцвуц" localSheetId="66">#REF!</definedName>
    <definedName name="ыцвуц" localSheetId="68">#REF!</definedName>
    <definedName name="ЭХА" localSheetId="0">#REF!</definedName>
    <definedName name="ЭХА" localSheetId="1">#REF!</definedName>
    <definedName name="ЭХА" localSheetId="2">#REF!</definedName>
    <definedName name="ЭХА" localSheetId="4">#REF!</definedName>
    <definedName name="ЭХА" localSheetId="5">#REF!</definedName>
    <definedName name="ЭХА" localSheetId="6">#REF!</definedName>
    <definedName name="ЭХА" localSheetId="13">#REF!</definedName>
    <definedName name="ЭХА" localSheetId="14">#REF!</definedName>
    <definedName name="ЭХА" localSheetId="15">#REF!</definedName>
    <definedName name="ЭХА" localSheetId="16">#REF!</definedName>
    <definedName name="ЭХА" localSheetId="19">#REF!</definedName>
    <definedName name="ЭХА" localSheetId="25">#REF!</definedName>
    <definedName name="ЭХА" localSheetId="46">#REF!</definedName>
    <definedName name="ЭХА" localSheetId="55">#REF!</definedName>
    <definedName name="ЭХА" localSheetId="56">#REF!</definedName>
    <definedName name="ЭХА" localSheetId="57">#REF!</definedName>
    <definedName name="ЭХА" localSheetId="47">#REF!</definedName>
    <definedName name="ЭХА" localSheetId="48">#REF!</definedName>
    <definedName name="ЭХА" localSheetId="49">#REF!</definedName>
    <definedName name="ЭХА" localSheetId="50">#REF!</definedName>
    <definedName name="ЭХА" localSheetId="51">#REF!</definedName>
    <definedName name="ЭХА" localSheetId="52">#REF!</definedName>
    <definedName name="ЭХА" localSheetId="53">#REF!</definedName>
    <definedName name="ЭХА" localSheetId="54">#REF!</definedName>
    <definedName name="ЭХА" localSheetId="71">#REF!</definedName>
    <definedName name="ЭХА" localSheetId="73">#REF!</definedName>
    <definedName name="ЭХА" localSheetId="74">#REF!</definedName>
    <definedName name="ЭХА" localSheetId="61">#REF!</definedName>
    <definedName name="ЭХА" localSheetId="62">#REF!</definedName>
    <definedName name="ЭХА" localSheetId="65">#REF!</definedName>
    <definedName name="ЭХА" localSheetId="66">#REF!</definedName>
    <definedName name="ЭХА" localSheetId="68">#REF!</definedName>
    <definedName name="эээ" localSheetId="0">#REF!</definedName>
    <definedName name="эээ" localSheetId="1">#REF!</definedName>
    <definedName name="эээ" localSheetId="2">#REF!</definedName>
    <definedName name="эээ" localSheetId="4">#REF!</definedName>
    <definedName name="эээ" localSheetId="5">#REF!</definedName>
    <definedName name="эээ" localSheetId="6">#REF!</definedName>
    <definedName name="эээ" localSheetId="13">#REF!</definedName>
    <definedName name="эээ" localSheetId="14">#REF!</definedName>
    <definedName name="эээ" localSheetId="15">#REF!</definedName>
    <definedName name="эээ" localSheetId="16">#REF!</definedName>
    <definedName name="эээ" localSheetId="19">#REF!</definedName>
    <definedName name="эээ" localSheetId="25">#REF!</definedName>
    <definedName name="эээ" localSheetId="46">#REF!</definedName>
    <definedName name="эээ" localSheetId="55">#REF!</definedName>
    <definedName name="эээ" localSheetId="56">#REF!</definedName>
    <definedName name="эээ" localSheetId="57">#REF!</definedName>
    <definedName name="эээ" localSheetId="47">#REF!</definedName>
    <definedName name="эээ" localSheetId="48">#REF!</definedName>
    <definedName name="эээ" localSheetId="49">#REF!</definedName>
    <definedName name="эээ" localSheetId="50">#REF!</definedName>
    <definedName name="эээ" localSheetId="51">#REF!</definedName>
    <definedName name="эээ" localSheetId="52">#REF!</definedName>
    <definedName name="эээ" localSheetId="53">#REF!</definedName>
    <definedName name="эээ" localSheetId="54">#REF!</definedName>
    <definedName name="эээ" localSheetId="61">#REF!</definedName>
    <definedName name="эээ" localSheetId="62">#REF!</definedName>
    <definedName name="эээ" localSheetId="65">#REF!</definedName>
    <definedName name="эээ" localSheetId="66">#REF!</definedName>
    <definedName name="эээ" localSheetId="68">#REF!</definedName>
    <definedName name="юб" localSheetId="0">#REF!</definedName>
    <definedName name="юб" localSheetId="1">#REF!</definedName>
    <definedName name="юб" localSheetId="2">#REF!</definedName>
    <definedName name="юб" localSheetId="4">#REF!</definedName>
    <definedName name="юб" localSheetId="5">#REF!</definedName>
    <definedName name="юб" localSheetId="6">#REF!</definedName>
    <definedName name="юб" localSheetId="13">#REF!</definedName>
    <definedName name="юб" localSheetId="14">#REF!</definedName>
    <definedName name="юб" localSheetId="15">#REF!</definedName>
    <definedName name="юб" localSheetId="16">#REF!</definedName>
    <definedName name="юб" localSheetId="19">#REF!</definedName>
    <definedName name="юб" localSheetId="25">#REF!</definedName>
    <definedName name="юб" localSheetId="46">#REF!</definedName>
    <definedName name="юб" localSheetId="55">#REF!</definedName>
    <definedName name="юб" localSheetId="56">#REF!</definedName>
    <definedName name="юб" localSheetId="57">#REF!</definedName>
    <definedName name="юб" localSheetId="47">#REF!</definedName>
    <definedName name="юб" localSheetId="48">#REF!</definedName>
    <definedName name="юб" localSheetId="49">#REF!</definedName>
    <definedName name="юб" localSheetId="50">#REF!</definedName>
    <definedName name="юб" localSheetId="51">#REF!</definedName>
    <definedName name="юб" localSheetId="52">#REF!</definedName>
    <definedName name="юб" localSheetId="53">#REF!</definedName>
    <definedName name="юб" localSheetId="54">#REF!</definedName>
    <definedName name="юб" localSheetId="71">#REF!</definedName>
    <definedName name="юб" localSheetId="73">#REF!</definedName>
    <definedName name="юб" localSheetId="74">#REF!</definedName>
    <definedName name="юб" localSheetId="61">#REF!</definedName>
    <definedName name="юб" localSheetId="62">#REF!</definedName>
    <definedName name="юб" localSheetId="65">#REF!</definedName>
    <definedName name="юб" localSheetId="66">#REF!</definedName>
    <definedName name="юб" localSheetId="68">#REF!</definedName>
    <definedName name="юю" localSheetId="0">#REF!</definedName>
    <definedName name="юю" localSheetId="1">#REF!</definedName>
    <definedName name="юю" localSheetId="2">#REF!</definedName>
    <definedName name="юю" localSheetId="4">#REF!</definedName>
    <definedName name="юю" localSheetId="5">#REF!</definedName>
    <definedName name="юю" localSheetId="6">#REF!</definedName>
    <definedName name="юю" localSheetId="13">#REF!</definedName>
    <definedName name="юю" localSheetId="14">#REF!</definedName>
    <definedName name="юю" localSheetId="15">#REF!</definedName>
    <definedName name="юю" localSheetId="16">#REF!</definedName>
    <definedName name="юю" localSheetId="19">#REF!</definedName>
    <definedName name="юю" localSheetId="25">#REF!</definedName>
    <definedName name="юю" localSheetId="46">#REF!</definedName>
    <definedName name="юю" localSheetId="55">#REF!</definedName>
    <definedName name="юю" localSheetId="56">#REF!</definedName>
    <definedName name="юю" localSheetId="57">#REF!</definedName>
    <definedName name="юю" localSheetId="47">#REF!</definedName>
    <definedName name="юю" localSheetId="48">#REF!</definedName>
    <definedName name="юю" localSheetId="49">#REF!</definedName>
    <definedName name="юю" localSheetId="50">#REF!</definedName>
    <definedName name="юю" localSheetId="51">#REF!</definedName>
    <definedName name="юю" localSheetId="52">#REF!</definedName>
    <definedName name="юю" localSheetId="53">#REF!</definedName>
    <definedName name="юю" localSheetId="54">#REF!</definedName>
    <definedName name="юю" localSheetId="71">#REF!</definedName>
    <definedName name="юю" localSheetId="73">#REF!</definedName>
    <definedName name="юю" localSheetId="74">#REF!</definedName>
    <definedName name="юю" localSheetId="61">#REF!</definedName>
    <definedName name="юю" localSheetId="62">#REF!</definedName>
    <definedName name="юю" localSheetId="65">#REF!</definedName>
    <definedName name="юю" localSheetId="66">#REF!</definedName>
    <definedName name="юю" localSheetId="68">#REF!</definedName>
    <definedName name="ЯНГИАРИКТУМАН" localSheetId="0">#REF!</definedName>
    <definedName name="ЯНГИАРИКТУМАН" localSheetId="1">#REF!</definedName>
    <definedName name="ЯНГИАРИКТУМАН" localSheetId="2">#REF!</definedName>
    <definedName name="ЯНГИАРИКТУМАН" localSheetId="4">#REF!</definedName>
    <definedName name="ЯНГИАРИКТУМАН" localSheetId="5">#REF!</definedName>
    <definedName name="ЯНГИАРИКТУМАН" localSheetId="6">#REF!</definedName>
    <definedName name="ЯНГИАРИКТУМАН" localSheetId="13">#REF!</definedName>
    <definedName name="ЯНГИАРИКТУМАН" localSheetId="14">#REF!</definedName>
    <definedName name="ЯНГИАРИКТУМАН" localSheetId="15">#REF!</definedName>
    <definedName name="ЯНГИАРИКТУМАН" localSheetId="16">#REF!</definedName>
    <definedName name="ЯНГИАРИКТУМАН" localSheetId="19">#REF!</definedName>
    <definedName name="ЯНГИАРИКТУМАН" localSheetId="25">#REF!</definedName>
    <definedName name="ЯНГИАРИКТУМАН" localSheetId="46">#REF!</definedName>
    <definedName name="ЯНГИАРИКТУМАН" localSheetId="55">#REF!</definedName>
    <definedName name="ЯНГИАРИКТУМАН" localSheetId="56">#REF!</definedName>
    <definedName name="ЯНГИАРИКТУМАН" localSheetId="57">#REF!</definedName>
    <definedName name="ЯНГИАРИКТУМАН" localSheetId="47">#REF!</definedName>
    <definedName name="ЯНГИАРИКТУМАН" localSheetId="48">#REF!</definedName>
    <definedName name="ЯНГИАРИКТУМАН" localSheetId="49">#REF!</definedName>
    <definedName name="ЯНГИАРИКТУМАН" localSheetId="50">#REF!</definedName>
    <definedName name="ЯНГИАРИКТУМАН" localSheetId="51">#REF!</definedName>
    <definedName name="ЯНГИАРИКТУМАН" localSheetId="52">#REF!</definedName>
    <definedName name="ЯНГИАРИКТУМАН" localSheetId="53">#REF!</definedName>
    <definedName name="ЯНГИАРИКТУМАН" localSheetId="54">#REF!</definedName>
    <definedName name="ЯНГИАРИКТУМАН" localSheetId="61">#REF!</definedName>
    <definedName name="ЯНГИАРИКТУМАН" localSheetId="62">#REF!</definedName>
    <definedName name="ЯНГИАРИКТУМАН" localSheetId="65">#REF!</definedName>
    <definedName name="ЯНГИАРИКТУМАН" localSheetId="66">#REF!</definedName>
    <definedName name="ЯНГИАРИКТУМАН" localSheetId="68">#REF!</definedName>
    <definedName name="ЯНГИБОЗОРТУМАН" localSheetId="0">#REF!</definedName>
    <definedName name="ЯНГИБОЗОРТУМАН" localSheetId="1">#REF!</definedName>
    <definedName name="ЯНГИБОЗОРТУМАН" localSheetId="2">#REF!</definedName>
    <definedName name="ЯНГИБОЗОРТУМАН" localSheetId="4">#REF!</definedName>
    <definedName name="ЯНГИБОЗОРТУМАН" localSheetId="5">#REF!</definedName>
    <definedName name="ЯНГИБОЗОРТУМАН" localSheetId="6">#REF!</definedName>
    <definedName name="ЯНГИБОЗОРТУМАН" localSheetId="13">#REF!</definedName>
    <definedName name="ЯНГИБОЗОРТУМАН" localSheetId="14">#REF!</definedName>
    <definedName name="ЯНГИБОЗОРТУМАН" localSheetId="15">#REF!</definedName>
    <definedName name="ЯНГИБОЗОРТУМАН" localSheetId="16">#REF!</definedName>
    <definedName name="ЯНГИБОЗОРТУМАН" localSheetId="19">#REF!</definedName>
    <definedName name="ЯНГИБОЗОРТУМАН" localSheetId="25">#REF!</definedName>
    <definedName name="ЯНГИБОЗОРТУМАН" localSheetId="46">#REF!</definedName>
    <definedName name="ЯНГИБОЗОРТУМАН" localSheetId="55">#REF!</definedName>
    <definedName name="ЯНГИБОЗОРТУМАН" localSheetId="56">#REF!</definedName>
    <definedName name="ЯНГИБОЗОРТУМАН" localSheetId="57">#REF!</definedName>
    <definedName name="ЯНГИБОЗОРТУМАН" localSheetId="47">#REF!</definedName>
    <definedName name="ЯНГИБОЗОРТУМАН" localSheetId="48">#REF!</definedName>
    <definedName name="ЯНГИБОЗОРТУМАН" localSheetId="49">#REF!</definedName>
    <definedName name="ЯНГИБОЗОРТУМАН" localSheetId="50">#REF!</definedName>
    <definedName name="ЯНГИБОЗОРТУМАН" localSheetId="51">#REF!</definedName>
    <definedName name="ЯНГИБОЗОРТУМАН" localSheetId="52">#REF!</definedName>
    <definedName name="ЯНГИБОЗОРТУМАН" localSheetId="53">#REF!</definedName>
    <definedName name="ЯНГИБОЗОРТУМАН" localSheetId="54">#REF!</definedName>
    <definedName name="ЯНГИБОЗОРТУМАН" localSheetId="61">#REF!</definedName>
    <definedName name="ЯНГИБОЗОРТУМАН" localSheetId="62">#REF!</definedName>
    <definedName name="ЯНГИБОЗОРТУМАН" localSheetId="65">#REF!</definedName>
    <definedName name="ЯНГИБОЗОРТУМАН" localSheetId="66">#REF!</definedName>
    <definedName name="ЯНГИБОЗОРТУМАН" localSheetId="68">#REF!</definedName>
    <definedName name="яяя" localSheetId="0">[40]Лист16!$A$1:$C$232</definedName>
    <definedName name="яяя" localSheetId="1">[41]Лист16!$A$1:$C$232</definedName>
    <definedName name="яяя" localSheetId="2">[41]Лист16!$A$1:$C$232</definedName>
    <definedName name="яяя" localSheetId="3">[42]Лист16!$A$1:$C$232</definedName>
    <definedName name="яяя" localSheetId="4">[41]Лист16!$A$1:$C$232</definedName>
    <definedName name="яяя" localSheetId="5">[41]Лист16!$A$1:$C$232</definedName>
    <definedName name="яяя" localSheetId="6">[41]Лист16!$A$1:$C$232</definedName>
    <definedName name="яяя" localSheetId="7">[43]Лист16!$A$1:$C$232</definedName>
    <definedName name="яяя" localSheetId="8">[44]Лист16!$A$1:$C$232</definedName>
    <definedName name="яяя" localSheetId="9">[44]Лист16!$A$1:$C$232</definedName>
    <definedName name="яяя" localSheetId="10">[44]Лист16!$A$1:$C$232</definedName>
    <definedName name="яяя" localSheetId="19">[40]Лист16!$A$1:$C$232</definedName>
    <definedName name="яяя" localSheetId="58">[41]Лист16!$A$1:$C$232</definedName>
    <definedName name="яяя" localSheetId="59">[41]Лист16!$A$1:$C$232</definedName>
    <definedName name="яяя" localSheetId="69">[40]Лист16!$A$1:$C$232</definedName>
    <definedName name="яяя" localSheetId="67">[41]Лист16!$A$1:$C$232</definedName>
    <definedName name="яяя" localSheetId="68">[40]Лист16!$A$1:$C$232</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7" i="748" l="1"/>
  <c r="C7" i="748" s="1"/>
  <c r="D7" i="748" s="1"/>
  <c r="E7" i="748" s="1"/>
  <c r="F7" i="748" s="1"/>
  <c r="G7" i="748" s="1"/>
  <c r="H7" i="748" s="1"/>
  <c r="I7" i="748" s="1"/>
  <c r="J7" i="748" s="1"/>
  <c r="K7" i="748" s="1"/>
  <c r="C7" i="746"/>
  <c r="D7" i="746" s="1"/>
  <c r="E7" i="746" s="1"/>
  <c r="F7" i="746" s="1"/>
  <c r="G7" i="746" s="1"/>
  <c r="H7" i="746" s="1"/>
  <c r="I7" i="746" s="1"/>
  <c r="J7" i="746" s="1"/>
  <c r="K7" i="746" s="1"/>
  <c r="B7" i="746"/>
  <c r="B7" i="734" l="1"/>
  <c r="C7" i="734" s="1"/>
  <c r="B6" i="734"/>
  <c r="C6" i="734" s="1"/>
  <c r="B5" i="733"/>
  <c r="C5" i="733" s="1"/>
  <c r="D5" i="733" s="1"/>
  <c r="E5" i="733" s="1"/>
  <c r="F5" i="733" s="1"/>
  <c r="G5" i="733" s="1"/>
  <c r="H5" i="733" s="1"/>
  <c r="I5" i="733" s="1"/>
  <c r="J5" i="733" s="1"/>
  <c r="K5" i="733" s="1"/>
  <c r="B6" i="730"/>
  <c r="B6" i="729"/>
  <c r="C6" i="728"/>
  <c r="B6" i="728"/>
  <c r="B6" i="727"/>
  <c r="C6" i="727" s="1"/>
  <c r="B6" i="726"/>
  <c r="C6" i="726" s="1"/>
  <c r="D6" i="726" s="1"/>
  <c r="E6" i="726" s="1"/>
  <c r="B6" i="719"/>
  <c r="C6" i="719" s="1"/>
  <c r="D6" i="719" s="1"/>
  <c r="E6" i="719" s="1"/>
  <c r="F6" i="719" s="1"/>
  <c r="G6" i="719" s="1"/>
  <c r="H6" i="719" s="1"/>
  <c r="I6" i="719" s="1"/>
  <c r="F24" i="485" l="1"/>
  <c r="C24" i="485"/>
  <c r="B24" i="485" l="1"/>
  <c r="C26" i="483" l="1"/>
  <c r="F26" i="483"/>
  <c r="B26" i="483" l="1"/>
  <c r="B22" i="640"/>
  <c r="C23" i="485" l="1"/>
  <c r="F23" i="485"/>
  <c r="F25" i="483"/>
  <c r="C25" i="483"/>
  <c r="B25" i="483" l="1"/>
  <c r="B23" i="485"/>
  <c r="K9" i="675"/>
  <c r="J9" i="675"/>
  <c r="I9" i="675"/>
  <c r="H9" i="675"/>
  <c r="G9" i="675"/>
  <c r="F9" i="675"/>
  <c r="E9" i="675"/>
  <c r="D9" i="675"/>
  <c r="C9" i="675"/>
  <c r="B9" i="675"/>
  <c r="D19" i="693" l="1"/>
  <c r="C19" i="693"/>
  <c r="B19" i="693"/>
  <c r="D16" i="693"/>
  <c r="C16" i="693"/>
  <c r="B16" i="693"/>
  <c r="D25" i="536" l="1"/>
  <c r="E25" i="536"/>
  <c r="D20" i="536"/>
  <c r="E20" i="536"/>
  <c r="D14" i="536"/>
  <c r="E14" i="536"/>
  <c r="E20" i="497"/>
  <c r="D20" i="497"/>
  <c r="E25" i="497"/>
  <c r="D25" i="497"/>
  <c r="E14" i="497"/>
  <c r="D14" i="497"/>
  <c r="K22" i="675" l="1"/>
  <c r="G22" i="675" l="1"/>
  <c r="I22" i="675"/>
  <c r="C22" i="675"/>
  <c r="D22" i="675"/>
  <c r="F22" i="675"/>
  <c r="H22" i="675"/>
  <c r="J22" i="675"/>
  <c r="B22" i="675"/>
  <c r="E22" i="675" l="1"/>
  <c r="C36" i="554"/>
  <c r="B36" i="554"/>
  <c r="C30" i="554"/>
  <c r="B30" i="554"/>
  <c r="C19" i="554"/>
  <c r="B19" i="554"/>
  <c r="K22" i="487" l="1"/>
  <c r="K21" i="487"/>
  <c r="K20" i="487"/>
  <c r="K19" i="487"/>
  <c r="K18" i="487"/>
  <c r="K17" i="487"/>
  <c r="K16" i="487"/>
  <c r="K15" i="487"/>
  <c r="K14" i="487"/>
  <c r="K13" i="487"/>
  <c r="K12" i="487"/>
  <c r="K11" i="487"/>
  <c r="E22" i="487"/>
  <c r="E21" i="487"/>
  <c r="E20" i="487"/>
  <c r="E19" i="487"/>
  <c r="E18" i="487"/>
  <c r="E17" i="487"/>
  <c r="E16" i="487"/>
  <c r="E15" i="487"/>
  <c r="E14" i="487"/>
  <c r="E13" i="487"/>
  <c r="E12" i="487"/>
  <c r="E11" i="487"/>
  <c r="K23" i="486"/>
  <c r="K22" i="486"/>
  <c r="K21" i="486"/>
  <c r="K20" i="486"/>
  <c r="K19" i="486"/>
  <c r="K18" i="486"/>
  <c r="K17" i="486"/>
  <c r="K16" i="486"/>
  <c r="K15" i="486"/>
  <c r="K14" i="486"/>
  <c r="K13" i="486"/>
  <c r="K12" i="486"/>
  <c r="K11" i="486"/>
  <c r="K10" i="486"/>
  <c r="E23" i="486"/>
  <c r="E22" i="486"/>
  <c r="E21" i="486"/>
  <c r="E20" i="486"/>
  <c r="E19" i="486"/>
  <c r="E18" i="486"/>
  <c r="E17" i="486"/>
  <c r="E16" i="486"/>
  <c r="E15" i="486"/>
  <c r="E14" i="486"/>
  <c r="E13" i="486"/>
  <c r="E12" i="486"/>
  <c r="E11" i="486"/>
  <c r="E10" i="486"/>
  <c r="B6" i="497" l="1"/>
  <c r="C6" i="497" s="1"/>
  <c r="B14" i="497"/>
  <c r="C14" i="497"/>
  <c r="B20" i="497"/>
  <c r="C20" i="497"/>
  <c r="B25" i="497"/>
  <c r="C25" i="497"/>
  <c r="D22" i="508" l="1"/>
  <c r="C22" i="508"/>
  <c r="B22" i="507"/>
  <c r="C22" i="507" s="1"/>
  <c r="F22" i="485" l="1"/>
  <c r="C22" i="485"/>
  <c r="F24" i="483"/>
  <c r="C24" i="483"/>
  <c r="B24" i="483" l="1"/>
  <c r="B22" i="485"/>
  <c r="B7" i="694" l="1"/>
  <c r="C7" i="694" s="1"/>
  <c r="D7" i="694" s="1"/>
  <c r="E7" i="694" s="1"/>
  <c r="F7" i="694" s="1"/>
  <c r="G7" i="694" s="1"/>
  <c r="H7" i="694" s="1"/>
  <c r="I7" i="694" s="1"/>
  <c r="J7" i="694" s="1"/>
  <c r="K7" i="694" s="1"/>
  <c r="L7" i="694" s="1"/>
  <c r="M7" i="694" s="1"/>
  <c r="N7" i="694" s="1"/>
  <c r="O7" i="694" s="1"/>
  <c r="B7" i="693"/>
  <c r="C7" i="693" s="1"/>
  <c r="D7" i="693" s="1"/>
  <c r="B6" i="690" l="1"/>
  <c r="C6" i="690" s="1"/>
  <c r="D6" i="690" s="1"/>
  <c r="E6" i="690" s="1"/>
  <c r="F6" i="690" s="1"/>
  <c r="G6" i="690" s="1"/>
  <c r="H6" i="690" s="1"/>
  <c r="I6" i="690" s="1"/>
  <c r="J6" i="690" s="1"/>
  <c r="B22" i="447" l="1"/>
  <c r="C22" i="447"/>
  <c r="D22" i="447"/>
  <c r="E22" i="447"/>
  <c r="F22" i="447"/>
  <c r="G22" i="447"/>
  <c r="H22" i="447"/>
  <c r="I22" i="447"/>
  <c r="B8" i="675" l="1"/>
  <c r="C8" i="675" s="1"/>
  <c r="D8" i="675" s="1"/>
  <c r="E8" i="675" s="1"/>
  <c r="F8" i="675" s="1"/>
  <c r="G8" i="675" s="1"/>
  <c r="H8" i="675" s="1"/>
  <c r="I8" i="675" s="1"/>
  <c r="J8" i="675" s="1"/>
  <c r="K8" i="675" s="1"/>
  <c r="J22" i="670" l="1"/>
  <c r="I22" i="670"/>
  <c r="H22" i="670"/>
  <c r="G22" i="670"/>
  <c r="F22" i="670"/>
  <c r="E22" i="670"/>
  <c r="D22" i="670"/>
  <c r="C22" i="670"/>
  <c r="J9" i="670"/>
  <c r="I9" i="670"/>
  <c r="H9" i="670"/>
  <c r="G9" i="670"/>
  <c r="F9" i="670"/>
  <c r="E9" i="670"/>
  <c r="D9" i="670"/>
  <c r="C9" i="670"/>
  <c r="B8" i="670"/>
  <c r="B9" i="670" l="1"/>
  <c r="B22" i="670"/>
  <c r="G30" i="554" l="1"/>
  <c r="F30" i="554"/>
  <c r="B6" i="658" l="1"/>
  <c r="C6" i="658" s="1"/>
  <c r="D6" i="658" s="1"/>
  <c r="E6" i="658" s="1"/>
  <c r="F6" i="658" s="1"/>
  <c r="G6" i="658" s="1"/>
  <c r="B5" i="650"/>
  <c r="C5" i="650" s="1"/>
  <c r="B6" i="650"/>
  <c r="C6" i="650" s="1"/>
  <c r="B19" i="650"/>
  <c r="C19" i="650" s="1"/>
  <c r="B7" i="649"/>
  <c r="C7" i="649" s="1"/>
  <c r="D7" i="649" s="1"/>
  <c r="G14" i="497" l="1"/>
  <c r="F14" i="497"/>
  <c r="I22" i="640" l="1"/>
  <c r="H22" i="640"/>
  <c r="G22" i="640"/>
  <c r="F22" i="640"/>
  <c r="E22" i="640"/>
  <c r="D22" i="640"/>
  <c r="C22" i="640"/>
  <c r="I9" i="640"/>
  <c r="H9" i="640"/>
  <c r="G9" i="640"/>
  <c r="F9" i="640"/>
  <c r="E9" i="640"/>
  <c r="D9" i="640"/>
  <c r="C9" i="640"/>
  <c r="C8" i="640"/>
  <c r="D8" i="640" s="1"/>
  <c r="E8" i="640" s="1"/>
  <c r="F8" i="640" s="1"/>
  <c r="G8" i="640" s="1"/>
  <c r="B9" i="640" l="1"/>
  <c r="B5" i="463" l="1"/>
  <c r="C5" i="463" s="1"/>
  <c r="D5" i="463" s="1"/>
  <c r="E5" i="463" s="1"/>
  <c r="C21" i="607"/>
  <c r="B21" i="607"/>
  <c r="C8" i="607"/>
  <c r="B8" i="607"/>
  <c r="B7" i="607"/>
  <c r="C7" i="607" s="1"/>
  <c r="C21" i="462"/>
  <c r="B21" i="462"/>
  <c r="C8" i="462"/>
  <c r="B8" i="462"/>
  <c r="B7" i="462"/>
  <c r="C7" i="462" s="1"/>
  <c r="M22" i="461"/>
  <c r="L22" i="461"/>
  <c r="K22" i="461"/>
  <c r="J22" i="461"/>
  <c r="I22" i="461"/>
  <c r="H22" i="461"/>
  <c r="G22" i="461"/>
  <c r="F22" i="461"/>
  <c r="E22" i="461"/>
  <c r="D22" i="461"/>
  <c r="C22" i="461"/>
  <c r="B22" i="461"/>
  <c r="M9" i="461"/>
  <c r="L9" i="461"/>
  <c r="K9" i="461"/>
  <c r="J9" i="461"/>
  <c r="I9" i="461"/>
  <c r="H9" i="461"/>
  <c r="G9" i="461"/>
  <c r="F9" i="461"/>
  <c r="E9" i="461"/>
  <c r="D9" i="461"/>
  <c r="C9" i="461"/>
  <c r="B9" i="461"/>
  <c r="B8" i="461"/>
  <c r="C8" i="461" s="1"/>
  <c r="D8" i="461" s="1"/>
  <c r="E8" i="461" s="1"/>
  <c r="F8" i="461" s="1"/>
  <c r="G8" i="461" s="1"/>
  <c r="H8" i="461" s="1"/>
  <c r="I8" i="461" s="1"/>
  <c r="J8" i="461" s="1"/>
  <c r="K8" i="461" s="1"/>
  <c r="L8" i="461" s="1"/>
  <c r="M8" i="461" s="1"/>
  <c r="C20" i="453"/>
  <c r="B20" i="453"/>
  <c r="C7" i="453"/>
  <c r="B7" i="453"/>
  <c r="E6" i="453"/>
  <c r="B6" i="453"/>
  <c r="C6" i="453" s="1"/>
  <c r="H22" i="552"/>
  <c r="G22" i="552"/>
  <c r="F22" i="552"/>
  <c r="E22" i="552"/>
  <c r="D22" i="552"/>
  <c r="C22" i="552"/>
  <c r="B22" i="552"/>
  <c r="H9" i="552"/>
  <c r="G9" i="552"/>
  <c r="F9" i="552"/>
  <c r="E9" i="552"/>
  <c r="D9" i="552"/>
  <c r="C9" i="552"/>
  <c r="B9" i="552"/>
  <c r="D8" i="552"/>
  <c r="E8" i="552" s="1"/>
  <c r="F8" i="552" s="1"/>
  <c r="I9" i="447"/>
  <c r="H9" i="447"/>
  <c r="G9" i="447"/>
  <c r="F9" i="447"/>
  <c r="E9" i="447"/>
  <c r="D9" i="447"/>
  <c r="C9" i="447"/>
  <c r="B9" i="447"/>
  <c r="B8" i="447"/>
  <c r="C8" i="447" s="1"/>
  <c r="D8" i="447" s="1"/>
  <c r="E8" i="447" s="1"/>
  <c r="F8" i="447" s="1"/>
  <c r="G8" i="447" s="1"/>
  <c r="H8" i="447" s="1"/>
  <c r="I8" i="447" s="1"/>
  <c r="B9" i="438"/>
  <c r="C9" i="438" s="1"/>
  <c r="D9" i="438" s="1"/>
  <c r="E9" i="438" s="1"/>
  <c r="F9" i="438" s="1"/>
  <c r="G9" i="438" s="1"/>
  <c r="H9" i="438" s="1"/>
  <c r="B9" i="435"/>
  <c r="C9" i="435" s="1"/>
  <c r="D9" i="435" s="1"/>
  <c r="E9" i="435" s="1"/>
  <c r="F9" i="435" s="1"/>
  <c r="G9" i="435" s="1"/>
  <c r="H9" i="435" s="1"/>
  <c r="I9" i="435" s="1"/>
  <c r="J9" i="435" s="1"/>
  <c r="G22" i="582"/>
  <c r="F22" i="582"/>
  <c r="E22" i="582"/>
  <c r="D22" i="582"/>
  <c r="C22" i="582"/>
  <c r="G9" i="582"/>
  <c r="F9" i="582"/>
  <c r="E9" i="582"/>
  <c r="D9" i="582"/>
  <c r="C9" i="582"/>
  <c r="I22" i="581"/>
  <c r="H22" i="581"/>
  <c r="G22" i="581"/>
  <c r="F22" i="581"/>
  <c r="E22" i="581"/>
  <c r="D22" i="581"/>
  <c r="C22" i="581"/>
  <c r="I9" i="581"/>
  <c r="H9" i="581"/>
  <c r="G9" i="581"/>
  <c r="F9" i="581"/>
  <c r="E9" i="581"/>
  <c r="D9" i="581"/>
  <c r="C9" i="581"/>
  <c r="J23" i="430"/>
  <c r="I23" i="430"/>
  <c r="H23" i="430"/>
  <c r="G23" i="430"/>
  <c r="F23" i="430"/>
  <c r="E23" i="430"/>
  <c r="D23" i="430"/>
  <c r="C23" i="430"/>
  <c r="B23" i="430"/>
  <c r="J10" i="430"/>
  <c r="I10" i="430"/>
  <c r="H10" i="430"/>
  <c r="G10" i="430"/>
  <c r="F10" i="430"/>
  <c r="E10" i="430"/>
  <c r="D10" i="430"/>
  <c r="C10" i="430"/>
  <c r="B10" i="430"/>
  <c r="B9" i="430"/>
  <c r="C9" i="430" s="1"/>
  <c r="D9" i="430" s="1"/>
  <c r="E9" i="430" s="1"/>
  <c r="F9" i="430" s="1"/>
  <c r="G9" i="430" s="1"/>
  <c r="H9" i="430" s="1"/>
  <c r="I9" i="430" s="1"/>
  <c r="J9" i="430" s="1"/>
  <c r="B9" i="421"/>
  <c r="C9" i="421" s="1"/>
  <c r="D9" i="421" s="1"/>
  <c r="E9" i="421" s="1"/>
  <c r="F9" i="421" s="1"/>
  <c r="G9" i="421" s="1"/>
  <c r="H9" i="421" s="1"/>
  <c r="I9" i="421" s="1"/>
  <c r="J9" i="421" s="1"/>
  <c r="K9" i="421" s="1"/>
  <c r="L9" i="421" s="1"/>
  <c r="M9" i="421" s="1"/>
  <c r="N9" i="421" s="1"/>
  <c r="O9" i="421" s="1"/>
  <c r="P9" i="421" s="1"/>
  <c r="B9" i="420"/>
  <c r="C9" i="420" s="1"/>
  <c r="D9" i="420" s="1"/>
  <c r="E9" i="420" s="1"/>
  <c r="F9" i="420" s="1"/>
  <c r="G9" i="420" s="1"/>
  <c r="H9" i="420" s="1"/>
  <c r="I9" i="420" s="1"/>
  <c r="J9" i="420" s="1"/>
  <c r="K9" i="420" s="1"/>
  <c r="L9" i="420" s="1"/>
  <c r="M9" i="420" s="1"/>
  <c r="N9" i="420" s="1"/>
  <c r="O9" i="420" s="1"/>
  <c r="P9" i="420" s="1"/>
  <c r="P23" i="415"/>
  <c r="O23" i="415"/>
  <c r="N23" i="415"/>
  <c r="M23" i="415"/>
  <c r="L23" i="415"/>
  <c r="K23" i="415"/>
  <c r="J23" i="415"/>
  <c r="I23" i="415"/>
  <c r="H23" i="415"/>
  <c r="G23" i="415"/>
  <c r="F23" i="415"/>
  <c r="E23" i="415"/>
  <c r="D23" i="415"/>
  <c r="C23" i="415"/>
  <c r="B23" i="415"/>
  <c r="P10" i="415"/>
  <c r="O10" i="415"/>
  <c r="N10" i="415"/>
  <c r="M10" i="415"/>
  <c r="L10" i="415"/>
  <c r="K10" i="415"/>
  <c r="J10" i="415"/>
  <c r="I10" i="415"/>
  <c r="H10" i="415"/>
  <c r="G10" i="415"/>
  <c r="F10" i="415"/>
  <c r="E10" i="415"/>
  <c r="D10" i="415"/>
  <c r="C10" i="415"/>
  <c r="B10" i="415"/>
  <c r="B9" i="415"/>
  <c r="C9" i="415" s="1"/>
  <c r="D9" i="415" s="1"/>
  <c r="E9" i="415" s="1"/>
  <c r="F9" i="415" s="1"/>
  <c r="G9" i="415" s="1"/>
  <c r="H9" i="415" s="1"/>
  <c r="I9" i="415" s="1"/>
  <c r="J9" i="415" s="1"/>
  <c r="K9" i="415" s="1"/>
  <c r="L9" i="415" s="1"/>
  <c r="M9" i="415" s="1"/>
  <c r="N9" i="415" s="1"/>
  <c r="O9" i="415" s="1"/>
  <c r="P9" i="415" s="1"/>
  <c r="P23" i="414"/>
  <c r="O23" i="414"/>
  <c r="N23" i="414"/>
  <c r="M23" i="414"/>
  <c r="L23" i="414"/>
  <c r="K23" i="414"/>
  <c r="J23" i="414"/>
  <c r="I23" i="414"/>
  <c r="H23" i="414"/>
  <c r="G23" i="414"/>
  <c r="F23" i="414"/>
  <c r="E23" i="414"/>
  <c r="D23" i="414"/>
  <c r="C23" i="414"/>
  <c r="B23" i="414"/>
  <c r="P10" i="414"/>
  <c r="O10" i="414"/>
  <c r="N10" i="414"/>
  <c r="M10" i="414"/>
  <c r="L10" i="414"/>
  <c r="K10" i="414"/>
  <c r="J10" i="414"/>
  <c r="I10" i="414"/>
  <c r="H10" i="414"/>
  <c r="G10" i="414"/>
  <c r="F10" i="414"/>
  <c r="E10" i="414"/>
  <c r="D10" i="414"/>
  <c r="C10" i="414"/>
  <c r="B10" i="414"/>
  <c r="B9" i="414"/>
  <c r="C9" i="414" s="1"/>
  <c r="D9" i="414" s="1"/>
  <c r="E9" i="414" s="1"/>
  <c r="F9" i="414" s="1"/>
  <c r="G9" i="414" s="1"/>
  <c r="H9" i="414" s="1"/>
  <c r="I9" i="414" s="1"/>
  <c r="J9" i="414" s="1"/>
  <c r="K9" i="414" s="1"/>
  <c r="L9" i="414" s="1"/>
  <c r="M9" i="414" s="1"/>
  <c r="N9" i="414" s="1"/>
  <c r="O9" i="414" s="1"/>
  <c r="P9" i="414" s="1"/>
  <c r="B9" i="481"/>
  <c r="C9" i="481" s="1"/>
  <c r="D9" i="481" s="1"/>
  <c r="E9" i="481" s="1"/>
  <c r="F9" i="481" s="1"/>
  <c r="G9" i="481" s="1"/>
  <c r="H9" i="481" s="1"/>
  <c r="I9" i="481" s="1"/>
  <c r="J9" i="481" s="1"/>
  <c r="K9" i="481" s="1"/>
  <c r="L9" i="481" s="1"/>
  <c r="M9" i="481" s="1"/>
  <c r="N9" i="481" s="1"/>
  <c r="O9" i="481" s="1"/>
  <c r="P9" i="481" s="1"/>
  <c r="B9" i="480"/>
  <c r="C9" i="480" s="1"/>
  <c r="D9" i="480" s="1"/>
  <c r="E9" i="480" s="1"/>
  <c r="F9" i="480" s="1"/>
  <c r="G9" i="480" s="1"/>
  <c r="H9" i="480" s="1"/>
  <c r="I9" i="480" s="1"/>
  <c r="J9" i="480" s="1"/>
  <c r="K9" i="480" s="1"/>
  <c r="L9" i="480" s="1"/>
  <c r="M9" i="480" s="1"/>
  <c r="N9" i="480" s="1"/>
  <c r="O9" i="480" s="1"/>
  <c r="P9" i="480" s="1"/>
  <c r="P23" i="488"/>
  <c r="O23" i="488"/>
  <c r="N23" i="488"/>
  <c r="M23" i="488"/>
  <c r="L23" i="488"/>
  <c r="K23" i="488"/>
  <c r="J23" i="488"/>
  <c r="I23" i="488"/>
  <c r="H23" i="488"/>
  <c r="G23" i="488"/>
  <c r="F23" i="488"/>
  <c r="E23" i="488"/>
  <c r="D23" i="488"/>
  <c r="C23" i="488"/>
  <c r="B23" i="488"/>
  <c r="P10" i="488"/>
  <c r="O10" i="488"/>
  <c r="N10" i="488"/>
  <c r="M10" i="488"/>
  <c r="L10" i="488"/>
  <c r="K10" i="488"/>
  <c r="J10" i="488"/>
  <c r="I10" i="488"/>
  <c r="H10" i="488"/>
  <c r="G10" i="488"/>
  <c r="F10" i="488"/>
  <c r="E10" i="488"/>
  <c r="D10" i="488"/>
  <c r="C10" i="488"/>
  <c r="B10" i="488"/>
  <c r="B9" i="488"/>
  <c r="C9" i="488" s="1"/>
  <c r="D9" i="488" s="1"/>
  <c r="E9" i="488" s="1"/>
  <c r="F9" i="488" s="1"/>
  <c r="G9" i="488" s="1"/>
  <c r="H9" i="488" s="1"/>
  <c r="I9" i="488" s="1"/>
  <c r="J9" i="488" s="1"/>
  <c r="K9" i="488" s="1"/>
  <c r="L9" i="488" s="1"/>
  <c r="M9" i="488" s="1"/>
  <c r="N9" i="488" s="1"/>
  <c r="O9" i="488" s="1"/>
  <c r="P9" i="488" s="1"/>
  <c r="P23" i="487"/>
  <c r="O23" i="487"/>
  <c r="N23" i="487"/>
  <c r="M23" i="487"/>
  <c r="L23" i="487"/>
  <c r="J23" i="487"/>
  <c r="I23" i="487"/>
  <c r="H23" i="487"/>
  <c r="G23" i="487"/>
  <c r="F23" i="487"/>
  <c r="D23" i="487"/>
  <c r="C23" i="487"/>
  <c r="B23" i="487"/>
  <c r="P10" i="487"/>
  <c r="O10" i="487"/>
  <c r="N10" i="487"/>
  <c r="M10" i="487"/>
  <c r="L10" i="487"/>
  <c r="J10" i="487"/>
  <c r="I10" i="487"/>
  <c r="H10" i="487"/>
  <c r="G10" i="487"/>
  <c r="F10" i="487"/>
  <c r="D10" i="487"/>
  <c r="C10" i="487"/>
  <c r="B10" i="487"/>
  <c r="B9" i="487"/>
  <c r="C9" i="487" s="1"/>
  <c r="D9" i="487" s="1"/>
  <c r="E9" i="487" s="1"/>
  <c r="F9" i="487" s="1"/>
  <c r="G9" i="487" s="1"/>
  <c r="H9" i="487" s="1"/>
  <c r="I9" i="487" s="1"/>
  <c r="J9" i="487" s="1"/>
  <c r="K9" i="487" s="1"/>
  <c r="L9" i="487" s="1"/>
  <c r="M9" i="487" s="1"/>
  <c r="N9" i="487" s="1"/>
  <c r="O9" i="487" s="1"/>
  <c r="P9" i="487" s="1"/>
  <c r="B9" i="486"/>
  <c r="C9" i="486" s="1"/>
  <c r="D9" i="486" s="1"/>
  <c r="E9" i="486" s="1"/>
  <c r="F9" i="486" s="1"/>
  <c r="G9" i="486" s="1"/>
  <c r="H9" i="486" s="1"/>
  <c r="I9" i="486" s="1"/>
  <c r="J9" i="486" s="1"/>
  <c r="K9" i="486" s="1"/>
  <c r="L9" i="486" s="1"/>
  <c r="M9" i="486" s="1"/>
  <c r="N9" i="486" s="1"/>
  <c r="O9" i="486" s="1"/>
  <c r="P9" i="486" s="1"/>
  <c r="B8" i="485"/>
  <c r="C8" i="485" s="1"/>
  <c r="D8" i="485" s="1"/>
  <c r="E8" i="485" s="1"/>
  <c r="F8" i="485" s="1"/>
  <c r="G8" i="485" s="1"/>
  <c r="H8" i="485" s="1"/>
  <c r="P23" i="484"/>
  <c r="O23" i="484"/>
  <c r="N23" i="484"/>
  <c r="M23" i="484"/>
  <c r="L23" i="484"/>
  <c r="K23" i="484"/>
  <c r="J23" i="484"/>
  <c r="I23" i="484"/>
  <c r="H23" i="484"/>
  <c r="G23" i="484"/>
  <c r="F23" i="484"/>
  <c r="E23" i="484"/>
  <c r="D23" i="484"/>
  <c r="C23" i="484"/>
  <c r="B23" i="484"/>
  <c r="P10" i="484"/>
  <c r="O10" i="484"/>
  <c r="N10" i="484"/>
  <c r="M10" i="484"/>
  <c r="L10" i="484"/>
  <c r="K10" i="484"/>
  <c r="J10" i="484"/>
  <c r="I10" i="484"/>
  <c r="H10" i="484"/>
  <c r="G10" i="484"/>
  <c r="F10" i="484"/>
  <c r="E10" i="484"/>
  <c r="D10" i="484"/>
  <c r="C10" i="484"/>
  <c r="B10" i="484"/>
  <c r="B9" i="484"/>
  <c r="C9" i="484" s="1"/>
  <c r="D9" i="484" s="1"/>
  <c r="E9" i="484" s="1"/>
  <c r="F9" i="484" s="1"/>
  <c r="G9" i="484" s="1"/>
  <c r="H9" i="484" s="1"/>
  <c r="I9" i="484" s="1"/>
  <c r="J9" i="484" s="1"/>
  <c r="K9" i="484" s="1"/>
  <c r="L9" i="484" s="1"/>
  <c r="M9" i="484" s="1"/>
  <c r="N9" i="484" s="1"/>
  <c r="O9" i="484" s="1"/>
  <c r="P9" i="484" s="1"/>
  <c r="H23" i="483"/>
  <c r="G23" i="483"/>
  <c r="E23" i="483"/>
  <c r="D23" i="483"/>
  <c r="H10" i="483"/>
  <c r="G10" i="483"/>
  <c r="E10" i="483"/>
  <c r="D10" i="483"/>
  <c r="B9" i="483"/>
  <c r="C9" i="483" s="1"/>
  <c r="D9" i="483" s="1"/>
  <c r="E9" i="483" s="1"/>
  <c r="F9" i="483" s="1"/>
  <c r="G9" i="483" s="1"/>
  <c r="H9" i="483" s="1"/>
  <c r="B9" i="476"/>
  <c r="C9" i="476" s="1"/>
  <c r="D9" i="476" s="1"/>
  <c r="E9" i="476" s="1"/>
  <c r="F9" i="476" s="1"/>
  <c r="G9" i="476" s="1"/>
  <c r="H9" i="476" s="1"/>
  <c r="I9" i="476" s="1"/>
  <c r="J9" i="476" s="1"/>
  <c r="K9" i="476" s="1"/>
  <c r="I25" i="536"/>
  <c r="H25" i="536"/>
  <c r="G25" i="536"/>
  <c r="F25" i="536"/>
  <c r="C25" i="536"/>
  <c r="B25" i="536"/>
  <c r="I20" i="536"/>
  <c r="H20" i="536"/>
  <c r="G20" i="536"/>
  <c r="F20" i="536"/>
  <c r="C20" i="536"/>
  <c r="B20" i="536"/>
  <c r="I14" i="536"/>
  <c r="H14" i="536"/>
  <c r="G14" i="536"/>
  <c r="F14" i="536"/>
  <c r="C14" i="536"/>
  <c r="B14" i="536"/>
  <c r="B6" i="536"/>
  <c r="C6" i="536" s="1"/>
  <c r="G6" i="536" s="1"/>
  <c r="H6" i="536" s="1"/>
  <c r="I6" i="536" s="1"/>
  <c r="B9" i="498"/>
  <c r="C9" i="498" s="1"/>
  <c r="D9" i="498" s="1"/>
  <c r="E9" i="498" s="1"/>
  <c r="F9" i="498" s="1"/>
  <c r="G9" i="498" s="1"/>
  <c r="H9" i="498" s="1"/>
  <c r="I9" i="498" s="1"/>
  <c r="J9" i="498" s="1"/>
  <c r="K9" i="498" s="1"/>
  <c r="I25" i="497"/>
  <c r="H25" i="497"/>
  <c r="G25" i="497"/>
  <c r="F25" i="497"/>
  <c r="I20" i="497"/>
  <c r="H20" i="497"/>
  <c r="G20" i="497"/>
  <c r="F20" i="497"/>
  <c r="I14" i="497"/>
  <c r="H14" i="497"/>
  <c r="G6" i="497"/>
  <c r="H6" i="497" s="1"/>
  <c r="I6" i="497" s="1"/>
  <c r="B9" i="475"/>
  <c r="C9" i="475" s="1"/>
  <c r="D9" i="475" s="1"/>
  <c r="E9" i="475" s="1"/>
  <c r="F9" i="475" s="1"/>
  <c r="G9" i="475" s="1"/>
  <c r="H9" i="475" s="1"/>
  <c r="I9" i="475" s="1"/>
  <c r="J9" i="475" s="1"/>
  <c r="K9" i="475" s="1"/>
  <c r="I36" i="554"/>
  <c r="H36" i="554"/>
  <c r="G36" i="554"/>
  <c r="F36" i="554"/>
  <c r="E36" i="554"/>
  <c r="D36" i="554"/>
  <c r="I30" i="554"/>
  <c r="H30" i="554"/>
  <c r="E30" i="554"/>
  <c r="D30" i="554"/>
  <c r="I19" i="554"/>
  <c r="H19" i="554"/>
  <c r="G19" i="554"/>
  <c r="F19" i="554"/>
  <c r="E19" i="554"/>
  <c r="D19" i="554"/>
  <c r="H6" i="554"/>
  <c r="I6" i="554" s="1"/>
  <c r="B8" i="588"/>
  <c r="C8" i="588" s="1"/>
  <c r="D8" i="588" s="1"/>
  <c r="E8" i="588" s="1"/>
  <c r="F8" i="588" s="1"/>
  <c r="G8" i="588" s="1"/>
  <c r="H8" i="588" s="1"/>
  <c r="I8" i="588" s="1"/>
  <c r="J8" i="588" s="1"/>
  <c r="D5" i="528"/>
  <c r="E5" i="528" s="1"/>
  <c r="F5" i="528" s="1"/>
  <c r="B6" i="377"/>
  <c r="D8" i="587"/>
  <c r="K22" i="473"/>
  <c r="J22" i="473"/>
  <c r="I22" i="473"/>
  <c r="H22" i="473"/>
  <c r="G22" i="473"/>
  <c r="F22" i="473"/>
  <c r="E22" i="473"/>
  <c r="D22" i="473"/>
  <c r="C22" i="473"/>
  <c r="B22" i="473"/>
  <c r="K9" i="473"/>
  <c r="J9" i="473"/>
  <c r="I9" i="473"/>
  <c r="H9" i="473"/>
  <c r="G9" i="473"/>
  <c r="F9" i="473"/>
  <c r="E9" i="473"/>
  <c r="D9" i="473"/>
  <c r="C9" i="473"/>
  <c r="B9" i="473"/>
  <c r="B8" i="473"/>
  <c r="C8" i="473" s="1"/>
  <c r="D8" i="473" s="1"/>
  <c r="E8" i="473" s="1"/>
  <c r="F8" i="473" s="1"/>
  <c r="G8" i="473" s="1"/>
  <c r="H8" i="473" s="1"/>
  <c r="I8" i="473" s="1"/>
  <c r="J8" i="473" s="1"/>
  <c r="K8" i="473" s="1"/>
  <c r="H22" i="472"/>
  <c r="G22" i="472"/>
  <c r="F22" i="472"/>
  <c r="E22" i="472"/>
  <c r="D22" i="472"/>
  <c r="C22" i="472"/>
  <c r="B22" i="472"/>
  <c r="H9" i="472"/>
  <c r="G9" i="472"/>
  <c r="F9" i="472"/>
  <c r="E9" i="472"/>
  <c r="D9" i="472"/>
  <c r="C9" i="472"/>
  <c r="B9" i="472"/>
  <c r="B8" i="472"/>
  <c r="C8" i="472" s="1"/>
  <c r="D8" i="472" s="1"/>
  <c r="E8" i="472" s="1"/>
  <c r="F8" i="472" s="1"/>
  <c r="G8" i="472" s="1"/>
  <c r="H8" i="472" s="1"/>
  <c r="B8" i="508"/>
  <c r="B8" i="507"/>
  <c r="C8" i="507" s="1"/>
  <c r="D8" i="507" s="1"/>
  <c r="C6" i="278"/>
  <c r="E23" i="487" l="1"/>
  <c r="E10" i="487"/>
  <c r="K10" i="487"/>
  <c r="K23" i="487"/>
  <c r="C10" i="483"/>
  <c r="E8" i="587"/>
  <c r="F8" i="587" s="1"/>
  <c r="G8" i="587" s="1"/>
  <c r="H8" i="587" s="1"/>
  <c r="I8" i="587" s="1"/>
  <c r="J8" i="587" s="1"/>
  <c r="K8" i="587" s="1"/>
  <c r="L8" i="587" s="1"/>
  <c r="M8" i="587" s="1"/>
  <c r="F10" i="483"/>
  <c r="B9" i="581"/>
  <c r="B9" i="582"/>
  <c r="C23" i="483"/>
  <c r="B22" i="582"/>
  <c r="B22" i="581"/>
  <c r="F23" i="483"/>
  <c r="B10" i="483" l="1"/>
  <c r="B23" i="483"/>
</calcChain>
</file>

<file path=xl/sharedStrings.xml><?xml version="1.0" encoding="utf-8"?>
<sst xmlns="http://schemas.openxmlformats.org/spreadsheetml/2006/main" count="2656" uniqueCount="1014">
  <si>
    <t xml:space="preserve">               </t>
  </si>
  <si>
    <t>х</t>
  </si>
  <si>
    <t>№</t>
  </si>
  <si>
    <t>I.</t>
  </si>
  <si>
    <t>II.</t>
  </si>
  <si>
    <t>III.</t>
  </si>
  <si>
    <t>UZCARD</t>
  </si>
  <si>
    <t>www.uzcard.uz</t>
  </si>
  <si>
    <t>HUMO</t>
  </si>
  <si>
    <t>www.humocard.uz</t>
  </si>
  <si>
    <t>Сlick</t>
  </si>
  <si>
    <t>www.click.uz</t>
  </si>
  <si>
    <t>OSON</t>
  </si>
  <si>
    <t>www.oson.uz</t>
  </si>
  <si>
    <t>Payme</t>
  </si>
  <si>
    <t>www.payme.uz</t>
  </si>
  <si>
    <t>PAYMO</t>
  </si>
  <si>
    <t>www.paymo.uz</t>
  </si>
  <si>
    <t>PAYBOX</t>
  </si>
  <si>
    <t>www.paybox.uz</t>
  </si>
  <si>
    <t>UPAY</t>
  </si>
  <si>
    <t>www.upay.uz</t>
  </si>
  <si>
    <t>www.pochta.uz</t>
  </si>
  <si>
    <t>EcoPay</t>
  </si>
  <si>
    <t>www.ecopay.uz</t>
  </si>
  <si>
    <t>Paysys</t>
  </si>
  <si>
    <t>www.paysys.uz</t>
  </si>
  <si>
    <t>alif.mobi</t>
  </si>
  <si>
    <t>WOOPPAY</t>
  </si>
  <si>
    <t>www.wooppay.uz</t>
  </si>
  <si>
    <t>QR-pay</t>
  </si>
  <si>
    <t>www.igenius.uz</t>
  </si>
  <si>
    <t>MyUzcard</t>
  </si>
  <si>
    <t>www.plumtech.uz</t>
  </si>
  <si>
    <t>GlobalPay</t>
  </si>
  <si>
    <t>www.globalsolutions.uz</t>
  </si>
  <si>
    <t>ATTO</t>
  </si>
  <si>
    <t>www.atto.uz</t>
  </si>
  <si>
    <t>MARTA</t>
  </si>
  <si>
    <t>www.marta.uz</t>
  </si>
  <si>
    <t>WEBSUM</t>
  </si>
  <si>
    <t>www.websum.uz</t>
  </si>
  <si>
    <t>ZPLAT</t>
  </si>
  <si>
    <t>www.zplat.uz</t>
  </si>
  <si>
    <t>www.a-pay.uz</t>
  </si>
  <si>
    <t>www.tezpay.uz</t>
  </si>
  <si>
    <t>E-CARD</t>
  </si>
  <si>
    <t>CLICK</t>
  </si>
  <si>
    <t>01.01.22</t>
  </si>
  <si>
    <t>www.interpay.uz</t>
  </si>
  <si>
    <t>www.multicard.uz</t>
  </si>
  <si>
    <t>www.abpay.uz</t>
  </si>
  <si>
    <t>www.s2pay.uz</t>
  </si>
  <si>
    <t>Interpay</t>
  </si>
  <si>
    <t xml:space="preserve"> </t>
  </si>
  <si>
    <t>A-pay</t>
  </si>
  <si>
    <t>QIWI Uzbekistan</t>
  </si>
  <si>
    <t>1HLSW</t>
  </si>
  <si>
    <t>UNITED FINTECH</t>
  </si>
  <si>
    <t>www.unitedfintech.uz</t>
  </si>
  <si>
    <t>www.venkon.uz</t>
  </si>
  <si>
    <t>www.uzex.uz</t>
  </si>
  <si>
    <t>www.paynet.uz</t>
  </si>
  <si>
    <t>01.02.22</t>
  </si>
  <si>
    <t>01.03.22</t>
  </si>
  <si>
    <t>01.04.22</t>
  </si>
  <si>
    <t>01.05.22</t>
  </si>
  <si>
    <t>01.06.22</t>
  </si>
  <si>
    <t>01.07.22</t>
  </si>
  <si>
    <t>01.08.22</t>
  </si>
  <si>
    <t>01.09.22</t>
  </si>
  <si>
    <t>01.10.22</t>
  </si>
  <si>
    <t>01.11.22</t>
  </si>
  <si>
    <t>01.12.22</t>
  </si>
  <si>
    <t>01.01.23</t>
  </si>
  <si>
    <t>www.paymart.uz</t>
  </si>
  <si>
    <t>www.ips-group.uz</t>
  </si>
  <si>
    <t>Milliy pay</t>
  </si>
  <si>
    <t>www.milliypay.uz</t>
  </si>
  <si>
    <t>www.payze.io</t>
  </si>
  <si>
    <t>KarmonPay</t>
  </si>
  <si>
    <t>www.karmonpay.uz</t>
  </si>
  <si>
    <t>I. MACROECONOMIC INDICATORS</t>
  </si>
  <si>
    <t>Table 1.1</t>
  </si>
  <si>
    <t>Balance of payments of the Republic of Uzbekistan*</t>
  </si>
  <si>
    <t>(analytic representation)</t>
  </si>
  <si>
    <t>millions of USD</t>
  </si>
  <si>
    <t>Descriptors</t>
  </si>
  <si>
    <t xml:space="preserve">Q1 </t>
  </si>
  <si>
    <t xml:space="preserve">Q2 </t>
  </si>
  <si>
    <t xml:space="preserve">Q3 </t>
  </si>
  <si>
    <t xml:space="preserve">Q4 </t>
  </si>
  <si>
    <t>A. Current account (excludes reserves and related items)</t>
  </si>
  <si>
    <t>Goods, credit (exports)</t>
  </si>
  <si>
    <t>Goods, debit (imports)</t>
  </si>
  <si>
    <t>Services, credit (exports)</t>
  </si>
  <si>
    <t>Services, debit (imports)</t>
  </si>
  <si>
    <t>Balance on goods and services</t>
  </si>
  <si>
    <t>Primary income, credit</t>
  </si>
  <si>
    <t>Primary income, debit</t>
  </si>
  <si>
    <t>Balance on goods, services, and primary income</t>
  </si>
  <si>
    <t>Secondary income, credit</t>
  </si>
  <si>
    <t>Secondary income, debit</t>
  </si>
  <si>
    <t>B. Capital account (excludes reserves and related items)</t>
  </si>
  <si>
    <t>Capital account, credit</t>
  </si>
  <si>
    <t>Capital account, debit</t>
  </si>
  <si>
    <t>Balance on current and capital account</t>
  </si>
  <si>
    <t xml:space="preserve">C. Financial account </t>
  </si>
  <si>
    <t>Direct investment, assets</t>
  </si>
  <si>
    <t>Direct investment, liabilities</t>
  </si>
  <si>
    <t>Portfolio investment, assets</t>
  </si>
  <si>
    <t>Equity and investment fund shares</t>
  </si>
  <si>
    <t>Debt instruments</t>
  </si>
  <si>
    <t>Portfolio investment, liabilities</t>
  </si>
  <si>
    <t>Financial derivatives (other than reserves) and employee stock options</t>
  </si>
  <si>
    <t>Fin. derivatives and employee stock options, assets</t>
  </si>
  <si>
    <t>Fin. derivatives and employee stock options, liabilities</t>
  </si>
  <si>
    <t>Other investment, assets</t>
  </si>
  <si>
    <t>Central bank</t>
  </si>
  <si>
    <t>Deposit-taking corporations, except the central bank</t>
  </si>
  <si>
    <t>General government</t>
  </si>
  <si>
    <t>Other sectors</t>
  </si>
  <si>
    <t>Other financial corporations</t>
  </si>
  <si>
    <t>Nonfinancial corporations, households, and NPISHs</t>
  </si>
  <si>
    <t>Other investment, liabilities</t>
  </si>
  <si>
    <t>SDR allocations</t>
  </si>
  <si>
    <t>D. Net errors and omissions</t>
  </si>
  <si>
    <t>E. Total balance</t>
  </si>
  <si>
    <t>F. Reserves and Related Items</t>
  </si>
  <si>
    <t xml:space="preserve">Reserve assets </t>
  </si>
  <si>
    <t>Net credit and loans from the IMF (excluding reserve position)</t>
  </si>
  <si>
    <t xml:space="preserve">Exceptional financing </t>
  </si>
  <si>
    <t>* All previous published data  have been revised</t>
  </si>
  <si>
    <t>Table 1.2</t>
  </si>
  <si>
    <t>International investment position of the Republic of Uzbekistan*</t>
  </si>
  <si>
    <t>(end of period)</t>
  </si>
  <si>
    <t>Assets</t>
  </si>
  <si>
    <t>Direct investment</t>
  </si>
  <si>
    <t>Direct investor in direct investment enterprises</t>
  </si>
  <si>
    <t>Direct investment enterprises in direct investor (reverse investment)</t>
  </si>
  <si>
    <t>Between fellow enterprises</t>
  </si>
  <si>
    <t>Portfolio investment</t>
  </si>
  <si>
    <t>Debt securities</t>
  </si>
  <si>
    <t>Other investment</t>
  </si>
  <si>
    <t>Other equity</t>
  </si>
  <si>
    <t>Reserve assets</t>
  </si>
  <si>
    <t>Monetary gold</t>
  </si>
  <si>
    <t xml:space="preserve">Special drawing rights (SDR) </t>
  </si>
  <si>
    <t>Reserve position in the fund</t>
  </si>
  <si>
    <t>Other reserve assets</t>
  </si>
  <si>
    <t>Liabilities</t>
  </si>
  <si>
    <t xml:space="preserve">Other investment </t>
  </si>
  <si>
    <t>Special drawing rights (SDR)</t>
  </si>
  <si>
    <t>Other debt instruments</t>
  </si>
  <si>
    <t>Net international investment position</t>
  </si>
  <si>
    <t>Table 1.3</t>
  </si>
  <si>
    <t>Gross external debt of the Republic of Uzbekistan*</t>
  </si>
  <si>
    <t>General Government</t>
  </si>
  <si>
    <t>Short-term</t>
  </si>
  <si>
    <t>Currency and deposits</t>
  </si>
  <si>
    <t>Loans</t>
  </si>
  <si>
    <t>Trade credit and advances</t>
  </si>
  <si>
    <t>Other debt liabilities</t>
  </si>
  <si>
    <t>Long-term</t>
  </si>
  <si>
    <t>Special drawing rights (SDRs), Allocation</t>
  </si>
  <si>
    <t>Central Bank</t>
  </si>
  <si>
    <t>Deposit-Taking Corporations, except the Central Bank</t>
  </si>
  <si>
    <t>Other Sectors</t>
  </si>
  <si>
    <t>Nonfinancial corporations</t>
  </si>
  <si>
    <t>Households and nonprofit institutions 
serving households (NPISHs)</t>
  </si>
  <si>
    <t>Direct Investment: Intercompany Lending</t>
  </si>
  <si>
    <t xml:space="preserve">Debt liabilities of direct investment enterprises to direct investors              </t>
  </si>
  <si>
    <t xml:space="preserve">Debt liabilities of direct investors to direct investment enterprises </t>
  </si>
  <si>
    <t>Debt liabilities to fellow enterprises</t>
  </si>
  <si>
    <t>Gross External Debt Position</t>
  </si>
  <si>
    <t>Memorandum Items:</t>
  </si>
  <si>
    <t>Arrears: By Sector</t>
  </si>
  <si>
    <t>Direct investment: Intercompany lending</t>
  </si>
  <si>
    <t>Debt Securities: By Sector</t>
  </si>
  <si>
    <t>* All previous published data have been revised</t>
  </si>
  <si>
    <t>International reserves of the Republic of Uzbekistan</t>
  </si>
  <si>
    <t xml:space="preserve">Official reserve assets and 
other foreign currency assets  </t>
  </si>
  <si>
    <t>Official reserve assets </t>
  </si>
  <si>
    <t>1. Foreign currency reserves (in convertible foreign currencies)</t>
  </si>
  <si>
    <t>Securities:</t>
  </si>
  <si>
    <t>of which: issuer headquartered in reporting country but located abroad </t>
  </si>
  <si>
    <t>Total currency and deposits with:  </t>
  </si>
  <si>
    <t>other national central banks, BIS and IMF </t>
  </si>
  <si>
    <t>banks headquartered in the reporting country </t>
  </si>
  <si>
    <t>of which: located abroad</t>
  </si>
  <si>
    <t>banks headquartered outside the reporting country </t>
  </si>
  <si>
    <t>of which: located in the reporting country </t>
  </si>
  <si>
    <t>2. IMF reserve position </t>
  </si>
  <si>
    <t>3. SDRs </t>
  </si>
  <si>
    <t>4. Gold</t>
  </si>
  <si>
    <t>volume in millions of fine troy ounces </t>
  </si>
  <si>
    <t>5. Other reserve assets</t>
  </si>
  <si>
    <t>financial derivatives </t>
  </si>
  <si>
    <t>loans to nonbank nonresidents </t>
  </si>
  <si>
    <t>other</t>
  </si>
  <si>
    <t>Other foreign currency assets</t>
  </si>
  <si>
    <t>securities not included in official reserve assets </t>
  </si>
  <si>
    <t>deposits not included in official reserve assets </t>
  </si>
  <si>
    <t>loans not included in official reserve assets </t>
  </si>
  <si>
    <t>financial derivatives not included in official reserve assets </t>
  </si>
  <si>
    <t>gold not included in official reserve assets</t>
  </si>
  <si>
    <t>other </t>
  </si>
  <si>
    <t>Table 1.5</t>
  </si>
  <si>
    <t>GDP and its structure*</t>
  </si>
  <si>
    <t>Indicators</t>
  </si>
  <si>
    <t>Q1</t>
  </si>
  <si>
    <t>first half</t>
  </si>
  <si>
    <t>9 months</t>
  </si>
  <si>
    <t>annual</t>
  </si>
  <si>
    <t>GDP (nominal)</t>
  </si>
  <si>
    <t>Real growth (YoY), percent</t>
  </si>
  <si>
    <t>GDP deflator, percent</t>
  </si>
  <si>
    <t>Gross value added of industries</t>
  </si>
  <si>
    <t>Agriculture, forestry and fishing</t>
  </si>
  <si>
    <t>Industry</t>
  </si>
  <si>
    <t>Construction</t>
  </si>
  <si>
    <t>Services</t>
  </si>
  <si>
    <t>Net taxes on items</t>
  </si>
  <si>
    <t>Real growth from previous year, percent</t>
  </si>
  <si>
    <t>* According to preliminary information of the State Committee of the Republic of Uzbekistan on Statistics</t>
  </si>
  <si>
    <t>billions of UZS</t>
  </si>
  <si>
    <t>Table 1.6</t>
  </si>
  <si>
    <t>Consumer Price Index (CPI)*</t>
  </si>
  <si>
    <t>percentage terms</t>
  </si>
  <si>
    <t>Period</t>
  </si>
  <si>
    <t>from previous month</t>
  </si>
  <si>
    <t>from previous year</t>
  </si>
  <si>
    <t>CPI</t>
  </si>
  <si>
    <t>of which:</t>
  </si>
  <si>
    <t>food items</t>
  </si>
  <si>
    <t>non-food items</t>
  </si>
  <si>
    <t>services</t>
  </si>
  <si>
    <t>January</t>
  </si>
  <si>
    <t>February</t>
  </si>
  <si>
    <t>March</t>
  </si>
  <si>
    <t>April</t>
  </si>
  <si>
    <t>May</t>
  </si>
  <si>
    <t>June</t>
  </si>
  <si>
    <t>July</t>
  </si>
  <si>
    <t>August</t>
  </si>
  <si>
    <t>September</t>
  </si>
  <si>
    <t>October</t>
  </si>
  <si>
    <t>November</t>
  </si>
  <si>
    <t>December</t>
  </si>
  <si>
    <t>Table 1.7</t>
  </si>
  <si>
    <t>Inflation expectations of individuals and entrepreneurs</t>
  </si>
  <si>
    <t>Individuals</t>
  </si>
  <si>
    <t>Entrepreneurs</t>
  </si>
  <si>
    <t>Net foreign assets</t>
  </si>
  <si>
    <t>Claims on nonresidents</t>
  </si>
  <si>
    <t>Liabilities to nonresidents</t>
  </si>
  <si>
    <t>Claims on other depository corporations</t>
  </si>
  <si>
    <t>Net claims on central government</t>
  </si>
  <si>
    <t>Claims on central government</t>
  </si>
  <si>
    <t>Liabilities to central government</t>
  </si>
  <si>
    <t>of which: Fund for Reconstruction and Development</t>
  </si>
  <si>
    <t>Claims on other sectors (loans and other financial claims)</t>
  </si>
  <si>
    <t>Claims on other financial corporations</t>
  </si>
  <si>
    <t>Claims on state and local government</t>
  </si>
  <si>
    <t>Claims on public nonfinancial corporations</t>
  </si>
  <si>
    <t>Claims on private sector</t>
  </si>
  <si>
    <t>Monetary base</t>
  </si>
  <si>
    <t>Currency in circulation</t>
  </si>
  <si>
    <t>Liabilities to other depository corporations</t>
  </si>
  <si>
    <t>Required reserves</t>
  </si>
  <si>
    <t>Deposits in correspondent accounts</t>
  </si>
  <si>
    <t>Liabilities to other sectors</t>
  </si>
  <si>
    <t>Other liabilities to other depository corporations</t>
  </si>
  <si>
    <t>Deposits and securities other than shares excluded from monetary base</t>
  </si>
  <si>
    <t>Deposits included in broad money</t>
  </si>
  <si>
    <t>Securities other than shares included in broad money</t>
  </si>
  <si>
    <t>Deposits excluded from broad money</t>
  </si>
  <si>
    <t>Securities other than shares excluded from 
broad money</t>
  </si>
  <si>
    <t>Financial derivatives</t>
  </si>
  <si>
    <t>Shares and other equity</t>
  </si>
  <si>
    <t>Other items (net)</t>
  </si>
  <si>
    <t>II. MONETARY INDICATORS</t>
  </si>
  <si>
    <t>Central bank survey</t>
  </si>
  <si>
    <t>Other depository corporations (commercial banks) survey</t>
  </si>
  <si>
    <t>Claims on central bank</t>
  </si>
  <si>
    <t>Currency</t>
  </si>
  <si>
    <t>Reserve deposits and securities other than shares</t>
  </si>
  <si>
    <t>Other claims on central bank</t>
  </si>
  <si>
    <t>Of which: Fund for Reconstruction and Development</t>
  </si>
  <si>
    <t>Claims on other sectors (loans and other 
financial claims)</t>
  </si>
  <si>
    <t>Liabilities to central bank</t>
  </si>
  <si>
    <t>Transferable deposits included in broad money</t>
  </si>
  <si>
    <t>Other deposits included in broad money</t>
  </si>
  <si>
    <t>Securities other than shares excluded from broad money</t>
  </si>
  <si>
    <t>Insurance technical reserves</t>
  </si>
  <si>
    <t>Domestic claims</t>
  </si>
  <si>
    <t>Broad money liabilities</t>
  </si>
  <si>
    <t>Currency outside depository corporations</t>
  </si>
  <si>
    <t>Transferable deposits</t>
  </si>
  <si>
    <t>Other deposits</t>
  </si>
  <si>
    <t>Securities other than shares</t>
  </si>
  <si>
    <t>Depository corporations (banking system) survey</t>
  </si>
  <si>
    <t>Table 2.4</t>
  </si>
  <si>
    <t>Monetary aggregates</t>
  </si>
  <si>
    <t>Date</t>
  </si>
  <si>
    <t>Broad money
(М2)</t>
  </si>
  <si>
    <t>including:</t>
  </si>
  <si>
    <t>Money supply in national currency</t>
  </si>
  <si>
    <t>Foreign currency deposits in national currency equivalent</t>
  </si>
  <si>
    <t>Narrow money 
(M1)</t>
  </si>
  <si>
    <t>Other deposits in national currency</t>
  </si>
  <si>
    <t xml:space="preserve">Currency
in circulation
(М0) </t>
  </si>
  <si>
    <t>III. MAIN INDICATORS AND INSTRUMENTS OF THE CENTRAL BANK
MONETARY POLICY</t>
  </si>
  <si>
    <t>Table 3.1</t>
  </si>
  <si>
    <t>Policy rate*</t>
  </si>
  <si>
    <t>Period of validity</t>
  </si>
  <si>
    <t>Policy rate,
in percentage terms</t>
  </si>
  <si>
    <t xml:space="preserve">11.09.2020  - 17.03.2022 </t>
  </si>
  <si>
    <t xml:space="preserve">15.04.2020  - 10.09.2020 </t>
  </si>
  <si>
    <t xml:space="preserve">25.09.2018  - 14.04.2020 </t>
  </si>
  <si>
    <t xml:space="preserve">28.06.2017  - 24.09.2018 </t>
  </si>
  <si>
    <t xml:space="preserve">01.01.2015  - 27.06.2017 </t>
  </si>
  <si>
    <t xml:space="preserve">01.01.2014  - 31.12.2014 </t>
  </si>
  <si>
    <t xml:space="preserve">01.01.2011  - 31.12.2013 </t>
  </si>
  <si>
    <t xml:space="preserve">15.07.2006  - 31.12.2010 </t>
  </si>
  <si>
    <t xml:space="preserve">21.12.2004  - 14.07.2006 </t>
  </si>
  <si>
    <t xml:space="preserve">05.07.2004  - 20.12.2004 </t>
  </si>
  <si>
    <t xml:space="preserve">10.09.2003  - 04.07.2004 </t>
  </si>
  <si>
    <t xml:space="preserve">16.07.2003  - 09.09.2003 </t>
  </si>
  <si>
    <t xml:space="preserve">01.01.2002  - 15.07.2003 </t>
  </si>
  <si>
    <t xml:space="preserve">01.07.2000  - 31.12.2001 </t>
  </si>
  <si>
    <t xml:space="preserve">01.06.2000  - 30.06.2000 </t>
  </si>
  <si>
    <t xml:space="preserve">01.05.2000  - 31.05.2000 </t>
  </si>
  <si>
    <t xml:space="preserve">01.04.2000  - 30.04.2000 </t>
  </si>
  <si>
    <t xml:space="preserve">01.01.1998  - 31.03.2000 </t>
  </si>
  <si>
    <t xml:space="preserve">01.11.1997  - 31.12.1997 </t>
  </si>
  <si>
    <t xml:space="preserve">01.01.1997  - 31.10.1997 </t>
  </si>
  <si>
    <t xml:space="preserve">01.08.1996  - 01.12.1996 </t>
  </si>
  <si>
    <t xml:space="preserve">01.07.1996  - 31.07.1996 </t>
  </si>
  <si>
    <t xml:space="preserve">01.08.1995  - 30.06.1996 </t>
  </si>
  <si>
    <t xml:space="preserve">01.07.1995  - 31.07.1995 </t>
  </si>
  <si>
    <t xml:space="preserve">20.03.1995  - 30.06.1995 </t>
  </si>
  <si>
    <t xml:space="preserve">01.02.1995  - 19.03.1995 </t>
  </si>
  <si>
    <t xml:space="preserve">01.10.1994  - 31.01.1995 </t>
  </si>
  <si>
    <t xml:space="preserve">02.05.1994  - 30.09.1994 </t>
  </si>
  <si>
    <t>Table 3.2</t>
  </si>
  <si>
    <t>Required reserve ratios</t>
  </si>
  <si>
    <t>(till May 31, 2018)</t>
  </si>
  <si>
    <t xml:space="preserve">For deposits of legal entities with maturity less than 1 year and demand deposits 
in national currency  </t>
  </si>
  <si>
    <t xml:space="preserve">For deposits of legal entities with maturity from 1 to 3 years 
in national currency  </t>
  </si>
  <si>
    <t xml:space="preserve">For deposits of legal entities with maturity over 3 years 
in national currency </t>
  </si>
  <si>
    <t xml:space="preserve">For deposits of legal entities 
in foreign currency </t>
  </si>
  <si>
    <t xml:space="preserve">from May 1, 1994 </t>
  </si>
  <si>
    <t>from January 1, 1995</t>
  </si>
  <si>
    <t xml:space="preserve">from June 1, 1996 </t>
  </si>
  <si>
    <t>from December 1, 1997</t>
  </si>
  <si>
    <t>from May 1, 2000</t>
  </si>
  <si>
    <t>from February 1, 2005</t>
  </si>
  <si>
    <t>from August 1, 2005</t>
  </si>
  <si>
    <t>from September 1, 2007</t>
  </si>
  <si>
    <t>from November 1, 2008</t>
  </si>
  <si>
    <t>from September 1, 2009</t>
  </si>
  <si>
    <t>The same ratios are for deposits in foreign currency</t>
  </si>
  <si>
    <t>Table 3.3</t>
  </si>
  <si>
    <t xml:space="preserve">Required reserve ratios </t>
  </si>
  <si>
    <t>(from June 1 to September 30, 2018)</t>
  </si>
  <si>
    <t>Type of liabilities</t>
  </si>
  <si>
    <t>Term</t>
  </si>
  <si>
    <t>Required reserve ratio</t>
  </si>
  <si>
    <t>Deposits of legal entities in national currency*</t>
  </si>
  <si>
    <t>2 year and over</t>
  </si>
  <si>
    <t>from 1 to 2 years</t>
  </si>
  <si>
    <t>other liabilities</t>
  </si>
  <si>
    <t xml:space="preserve">Deposits of legal entities in foreign currency </t>
  </si>
  <si>
    <t>Deposits of individuals in national currency*</t>
  </si>
  <si>
    <t>2 years and over</t>
  </si>
  <si>
    <t>Deposits of individuals in foreign currency</t>
  </si>
  <si>
    <t>* These types of liabilities are subject to averaging ratio (0.1)</t>
  </si>
  <si>
    <t>Table 3.4</t>
  </si>
  <si>
    <t>(from October 1, 2018 to June 30, 2019)</t>
  </si>
  <si>
    <t xml:space="preserve">Required reserve ratio </t>
  </si>
  <si>
    <t>Table 3.5</t>
  </si>
  <si>
    <t>(from July 1, 2019 to August 4, 2021)</t>
  </si>
  <si>
    <t>*  From July 1, 2019 till April 1, 2020 these types of liabilities were subject to averaging ratio of 0.25, from April 1, 2020 to June 14, 2020 the averaging ratio is 0.35, and starting from June 15, 2020 to August 4, 2021 the averaging ratio is 0.75</t>
  </si>
  <si>
    <t>Table 3.6</t>
  </si>
  <si>
    <t>(from August 5, 2021)</t>
  </si>
  <si>
    <t>* These types of liabilities are subject to averaging ratio (0.8)</t>
  </si>
  <si>
    <t>Table 3.7</t>
  </si>
  <si>
    <t>Balance of the required reserves</t>
  </si>
  <si>
    <t>Total</t>
  </si>
  <si>
    <t>in national currency</t>
  </si>
  <si>
    <t>in foreign currency</t>
  </si>
  <si>
    <t>Table 3.8</t>
  </si>
  <si>
    <t>Bonds issued by Central bank and placed between commercial banks</t>
  </si>
  <si>
    <t>Volume of issued bonds,
(billions of UZS)</t>
  </si>
  <si>
    <t>Weighted average rate, percentage</t>
  </si>
  <si>
    <t>Auction conducting date</t>
  </si>
  <si>
    <t>Deposit`s maturity</t>
  </si>
  <si>
    <t>Number of participant banks</t>
  </si>
  <si>
    <t>Maximum amount of attracted deposits
(billions of UZS)</t>
  </si>
  <si>
    <t>Amount of deposits offered by banks
(billions of UZS)</t>
  </si>
  <si>
    <t>Minimum interest rates offered by banks</t>
  </si>
  <si>
    <t>Maximum interest rates offered by banks</t>
  </si>
  <si>
    <t>Cut-off rate</t>
  </si>
  <si>
    <t>Weighted average rate</t>
  </si>
  <si>
    <t>Amount of attracted deposits
(billions of UZS)</t>
  </si>
  <si>
    <t>14 days</t>
  </si>
  <si>
    <t>January
2022</t>
  </si>
  <si>
    <t xml:space="preserve">February 2022 
</t>
  </si>
  <si>
    <t>March 
2022</t>
  </si>
  <si>
    <t>Table 3.10</t>
  </si>
  <si>
    <t>Overnight deposits placed by commercial banks to Central bank</t>
  </si>
  <si>
    <t>Attracted overnight deposits</t>
  </si>
  <si>
    <t>Volume of average daily 
overnight deposits, (billions of UZS)</t>
  </si>
  <si>
    <t>Exchange rates of foreign currencies against UZS</t>
  </si>
  <si>
    <t>(monthly average)</t>
  </si>
  <si>
    <t>1 USD</t>
  </si>
  <si>
    <t>Change,      (+/-)</t>
  </si>
  <si>
    <t>1 Euro</t>
  </si>
  <si>
    <t>Change,       (+/-)</t>
  </si>
  <si>
    <t>1 Russian ruble</t>
  </si>
  <si>
    <t>IV. FINANCIAL MARKETS</t>
  </si>
  <si>
    <t>4.1. Interbank money market</t>
  </si>
  <si>
    <t>Table 4.1.1</t>
  </si>
  <si>
    <t>Interbank deposit operations in national currency</t>
  </si>
  <si>
    <t>Interbank deposits</t>
  </si>
  <si>
    <t>Balance of deposits 
at the end of period, 
billions of UZS</t>
  </si>
  <si>
    <t>volume,
billions of UZS</t>
  </si>
  <si>
    <t>Weighted average interest rates, percent</t>
  </si>
  <si>
    <t>4.2. Foreign exchange market</t>
  </si>
  <si>
    <t>Table 4.2.1</t>
  </si>
  <si>
    <t>Trades at the Uzbekistan republican currency exchange</t>
  </si>
  <si>
    <t>Exchange rate (USD/UZS)</t>
  </si>
  <si>
    <t>Banks</t>
  </si>
  <si>
    <t>purchase</t>
  </si>
  <si>
    <t>sale</t>
  </si>
  <si>
    <t>Table 4.2.2</t>
  </si>
  <si>
    <t>Foreign currency purchased by commercial banks from individuals</t>
  </si>
  <si>
    <t>Realized operation</t>
  </si>
  <si>
    <t>number</t>
  </si>
  <si>
    <t>amount</t>
  </si>
  <si>
    <t xml:space="preserve">up to 100 USD </t>
  </si>
  <si>
    <t xml:space="preserve">from 100 to 300 
USD </t>
  </si>
  <si>
    <t xml:space="preserve">from 300 to 500
USD </t>
  </si>
  <si>
    <t>from 500 to 1000 USD</t>
  </si>
  <si>
    <t>above 1000 USD</t>
  </si>
  <si>
    <t>Table 4.2.3</t>
  </si>
  <si>
    <t>Foreign currency sold to individuals by commercial banks</t>
  </si>
  <si>
    <t>from 100 to 500 USD</t>
  </si>
  <si>
    <t>from 1000 to 3000 USD</t>
  </si>
  <si>
    <t>from 3000 to 5000 USD</t>
  </si>
  <si>
    <t>from 5000 to 10000 USD</t>
  </si>
  <si>
    <t>from 10000 to 50000 USD</t>
  </si>
  <si>
    <t>above 50000 USD</t>
  </si>
  <si>
    <t>(by currencies)</t>
  </si>
  <si>
    <t>Type of operation</t>
  </si>
  <si>
    <t>US Dollar</t>
  </si>
  <si>
    <t>Euro</t>
  </si>
  <si>
    <t>Pound sterling</t>
  </si>
  <si>
    <t>Swiss franc</t>
  </si>
  <si>
    <t>Japanese yen</t>
  </si>
  <si>
    <t>Russian ruble</t>
  </si>
  <si>
    <t>Kazakhstan tenge</t>
  </si>
  <si>
    <t>Turkish lira</t>
  </si>
  <si>
    <t>1.  Number of credit organizations, total*</t>
  </si>
  <si>
    <t>- Commercial banks, of which:</t>
  </si>
  <si>
    <t>State-owned banks</t>
  </si>
  <si>
    <t>Other banks</t>
  </si>
  <si>
    <t>- Non-bank credit organizations, including:</t>
  </si>
  <si>
    <t>Microcredit organizations</t>
  </si>
  <si>
    <t>Pawnshops</t>
  </si>
  <si>
    <t>Mortgage refinancing organizations</t>
  </si>
  <si>
    <t>2.  Branches of commercial banks, total</t>
  </si>
  <si>
    <t>3. Banking service centres (service offices and mini-banks)</t>
  </si>
  <si>
    <t>4. 24/7 self-service offices</t>
  </si>
  <si>
    <t>* There are no foreign branches of commercial banks and non-bank credit organizations</t>
  </si>
  <si>
    <t>Table 5.1.2</t>
  </si>
  <si>
    <t>Main indicators of commercial banks performance</t>
  </si>
  <si>
    <t>billions of  UZS</t>
  </si>
  <si>
    <t>Deposits</t>
  </si>
  <si>
    <t>Capital</t>
  </si>
  <si>
    <t>Table 5.1.3</t>
  </si>
  <si>
    <t>Banking system indicators to GDP ratio</t>
  </si>
  <si>
    <t>GDP*</t>
  </si>
  <si>
    <t>Bank assets</t>
  </si>
  <si>
    <t>Assets to GDP ratio, in percent</t>
  </si>
  <si>
    <t xml:space="preserve">Lending </t>
  </si>
  <si>
    <t xml:space="preserve">Loans to GDP ratio, in percent </t>
  </si>
  <si>
    <t xml:space="preserve">Deposits to GDP ratio, in percent </t>
  </si>
  <si>
    <t>Equity</t>
  </si>
  <si>
    <t>Equity to GDP ratio, in percent</t>
  </si>
  <si>
    <t>* According to preliminary data of the State Committee of the Republic of Uzbekistan on Statistics</t>
  </si>
  <si>
    <t>Table 5.1.4</t>
  </si>
  <si>
    <t>Capital adequacy of banking sector</t>
  </si>
  <si>
    <t>Regulatory Tier I capital</t>
  </si>
  <si>
    <t>Main capital 
stock</t>
  </si>
  <si>
    <t>Capital
surplus</t>
  </si>
  <si>
    <t>Regulatory Tier II capital</t>
  </si>
  <si>
    <t>Total regulatory capital</t>
  </si>
  <si>
    <t>Capital adequacy 
ratio, percent</t>
  </si>
  <si>
    <t xml:space="preserve">Ratio of regulatory 
Tier I capital, percent </t>
  </si>
  <si>
    <t>share in %</t>
  </si>
  <si>
    <t>Table 5.1.5</t>
  </si>
  <si>
    <t>Liquidity dynamics of banking sector</t>
  </si>
  <si>
    <t>Highly liquid assets,              billions of UZS</t>
  </si>
  <si>
    <t>Ratio of highly liquid assets to total assets, in %</t>
  </si>
  <si>
    <r>
      <t xml:space="preserve">Liquidity coverage ratio 
</t>
    </r>
    <r>
      <rPr>
        <i/>
        <sz val="10"/>
        <rFont val="Times New Roman"/>
        <family val="1"/>
        <charset val="204"/>
      </rPr>
      <t xml:space="preserve"> (minimum:100 percent)</t>
    </r>
  </si>
  <si>
    <r>
      <t xml:space="preserve">Net stable funding ratio 
</t>
    </r>
    <r>
      <rPr>
        <i/>
        <sz val="10"/>
        <rFont val="Times New Roman"/>
        <family val="1"/>
        <charset val="204"/>
      </rPr>
      <t xml:space="preserve"> (minimum:100 percent)</t>
    </r>
  </si>
  <si>
    <r>
      <t xml:space="preserve">Immediate liquidity ratio </t>
    </r>
    <r>
      <rPr>
        <i/>
        <sz val="10"/>
        <rFont val="Times New Roman"/>
        <family val="1"/>
        <charset val="204"/>
      </rPr>
      <t>(minimum:25 percent)</t>
    </r>
  </si>
  <si>
    <t>Table 5.1.6</t>
  </si>
  <si>
    <t>Income and expense of banking sector</t>
  </si>
  <si>
    <t>(since the beginning of the year)</t>
  </si>
  <si>
    <t>Interest income</t>
  </si>
  <si>
    <t>Interest expense</t>
  </si>
  <si>
    <t>Interest margin</t>
  </si>
  <si>
    <t>Non-interest income</t>
  </si>
  <si>
    <t>Non-interest expense</t>
  </si>
  <si>
    <t>Operating expense</t>
  </si>
  <si>
    <t>Non-interest income (loss)</t>
  </si>
  <si>
    <t>Allowance for  probable loan and leases losses</t>
  </si>
  <si>
    <t>Evaluation of non-credit losses</t>
  </si>
  <si>
    <t>Net profit (Loss) before Tax</t>
  </si>
  <si>
    <t>Expense regarding income tax</t>
  </si>
  <si>
    <t>Net income (loss)</t>
  </si>
  <si>
    <t>Table 5.1.7</t>
  </si>
  <si>
    <t>Profitability indicators of banking sector</t>
  </si>
  <si>
    <t>Return on assets (ROA)</t>
  </si>
  <si>
    <t>Return on equity (ROE)</t>
  </si>
  <si>
    <t>Ratio of net interest income to total assets</t>
  </si>
  <si>
    <t>Ratio of net interest income from loans to total loans</t>
  </si>
  <si>
    <t>Ratio of net interest income to total liabilities</t>
  </si>
  <si>
    <t>Ratio of net interest margin to total assets</t>
  </si>
  <si>
    <t>Jan.</t>
  </si>
  <si>
    <t>Feb.</t>
  </si>
  <si>
    <t>Mar.</t>
  </si>
  <si>
    <t>Apr.</t>
  </si>
  <si>
    <t>Aug.</t>
  </si>
  <si>
    <t>Sep.</t>
  </si>
  <si>
    <t>Oct.</t>
  </si>
  <si>
    <t>Nov.</t>
  </si>
  <si>
    <t>Dec.</t>
  </si>
  <si>
    <t>Regulatory capital to risk-weighted assets</t>
  </si>
  <si>
    <t>Risk-weighted assets</t>
  </si>
  <si>
    <t>Tier 1 capital to risk-weighted assets</t>
  </si>
  <si>
    <t xml:space="preserve">Tier 1 capital </t>
  </si>
  <si>
    <t xml:space="preserve">Nonperforming loans net of provisions to capital </t>
  </si>
  <si>
    <t>Nonperforming loans net of provisions</t>
  </si>
  <si>
    <t>Common Equity Tier 1 capital to risk-weighted assets</t>
  </si>
  <si>
    <t>Common Equity Tier 1 capital</t>
  </si>
  <si>
    <t>Tier 1 capital to assets</t>
  </si>
  <si>
    <t>Total assets</t>
  </si>
  <si>
    <t>Nonperforming loans to total gross loans</t>
  </si>
  <si>
    <t>Nonperforming loans</t>
  </si>
  <si>
    <t>Total gross loans</t>
  </si>
  <si>
    <t>Provisions to nonperforming loans</t>
  </si>
  <si>
    <t>Specific provisions</t>
  </si>
  <si>
    <t>Return on assets</t>
  </si>
  <si>
    <t>Net income before taxes</t>
  </si>
  <si>
    <t>Return on equity</t>
  </si>
  <si>
    <t>Net income after taxes</t>
  </si>
  <si>
    <t>Interest margin to gross income</t>
  </si>
  <si>
    <t>Gross income</t>
  </si>
  <si>
    <t>Noninterest expenses to gross income</t>
  </si>
  <si>
    <t>Noninterest expenses</t>
  </si>
  <si>
    <t>Liquid assets to total assets</t>
  </si>
  <si>
    <t>Liquid assets</t>
  </si>
  <si>
    <t>Liquid assets to short-term liabilities</t>
  </si>
  <si>
    <t>Short-term liabilities</t>
  </si>
  <si>
    <t>Liquidity coverage ratio</t>
  </si>
  <si>
    <t>High-quality liquid assets</t>
  </si>
  <si>
    <t>Total net cash outflows</t>
  </si>
  <si>
    <t>Net stable funding ratio</t>
  </si>
  <si>
    <t>Available amount of stable funding</t>
  </si>
  <si>
    <t>Required amount of stable funding</t>
  </si>
  <si>
    <t>Net open position in foreign exchange to capital</t>
  </si>
  <si>
    <t>Net open position in foreign exchange</t>
  </si>
  <si>
    <t>Additional FSIs</t>
  </si>
  <si>
    <t>Deposit takers</t>
  </si>
  <si>
    <t>Large exposures to capital</t>
  </si>
  <si>
    <t xml:space="preserve">Value of large exposures      </t>
  </si>
  <si>
    <t>Tier 1 capital</t>
  </si>
  <si>
    <t>Geographical distribution of loans to total loans</t>
  </si>
  <si>
    <t>Geographic distribution of total loans: Domestic economy</t>
  </si>
  <si>
    <t>Loans to Domestic economy</t>
  </si>
  <si>
    <t>Geographic distribution of total loans: Emerging and developing Asia</t>
  </si>
  <si>
    <t>Loans to Emerging and developing Asia</t>
  </si>
  <si>
    <t>Gross asset position in financial derivatives to capital</t>
  </si>
  <si>
    <t>Gross asset position in financial derivatives</t>
  </si>
  <si>
    <t>Gross liability position in financial derivatives to capital</t>
  </si>
  <si>
    <t>Gross liability position in financial derivatives</t>
  </si>
  <si>
    <t>Trading income to total income</t>
  </si>
  <si>
    <t>Trading income</t>
  </si>
  <si>
    <t>Personnel expenses to noninterest expenses</t>
  </si>
  <si>
    <t>Personnel expenses</t>
  </si>
  <si>
    <t>Customer deposits to total (noninterbank) loans</t>
  </si>
  <si>
    <t>Customer deposits</t>
  </si>
  <si>
    <t>Total (noninterbank) loans</t>
  </si>
  <si>
    <t>Foreign-currency-denominated loans to total loans</t>
  </si>
  <si>
    <t>Foreign-currency-denominated loans</t>
  </si>
  <si>
    <t>Foreign-currency-denominated liabilities to total liabilities</t>
  </si>
  <si>
    <t>Foreign-currency-denominated liabilities</t>
  </si>
  <si>
    <t>Total liabilities</t>
  </si>
  <si>
    <t>Credit growth to private sector</t>
  </si>
  <si>
    <t>Credit to private sector</t>
  </si>
  <si>
    <t>Real estate markets</t>
  </si>
  <si>
    <t>Residential real estate loans to total gross loans</t>
  </si>
  <si>
    <t xml:space="preserve">Residential real estate loans </t>
  </si>
  <si>
    <t>Financial Soundness Indicators of banking system in 2022</t>
  </si>
  <si>
    <t>Table 5.1.9</t>
  </si>
  <si>
    <t>Non-performing loans of commercial banks (NPL)</t>
  </si>
  <si>
    <t>Non-performing loans</t>
  </si>
  <si>
    <t>Share of non-performing loans to toal loans</t>
  </si>
  <si>
    <t>Assets to liabilities, %</t>
  </si>
  <si>
    <t>Loans to deposits, %</t>
  </si>
  <si>
    <t>Table 5.1.11</t>
  </si>
  <si>
    <t>Consolidated balance of commercial banks</t>
  </si>
  <si>
    <t>Cash and other cash items</t>
  </si>
  <si>
    <t>Due from Central bank of Uzbekistan</t>
  </si>
  <si>
    <t>Due from other banks - residents</t>
  </si>
  <si>
    <t>Due from other banks - non-residents</t>
  </si>
  <si>
    <t>Investments and other securities</t>
  </si>
  <si>
    <t>Liabilities of clients on financial instruments</t>
  </si>
  <si>
    <t>Loans, net</t>
  </si>
  <si>
    <t>Fixed assets, net</t>
  </si>
  <si>
    <t>Accrued interest receivable</t>
  </si>
  <si>
    <t>Other real estate owned</t>
  </si>
  <si>
    <t>Other assets</t>
  </si>
  <si>
    <t>Due to Central bank of Uzbekistan</t>
  </si>
  <si>
    <t>Due to other banks - residents</t>
  </si>
  <si>
    <t>Due to other banks - non-residents</t>
  </si>
  <si>
    <t>Credit and leasing operations payable</t>
  </si>
  <si>
    <t>Securities released</t>
  </si>
  <si>
    <t>Subordinated debts</t>
  </si>
  <si>
    <t>Accrued interest payable</t>
  </si>
  <si>
    <t>Other liabilities</t>
  </si>
  <si>
    <t>Authorized capital stock</t>
  </si>
  <si>
    <t>Capital surplus</t>
  </si>
  <si>
    <t>Reserve capital</t>
  </si>
  <si>
    <t>Retained earnings</t>
  </si>
  <si>
    <t>Total capital</t>
  </si>
  <si>
    <t>Table 5.1.12</t>
  </si>
  <si>
    <t>Main performance indicators of commercial banks grouped by asset size</t>
  </si>
  <si>
    <t>Categorization of commercial banks, grouped in terms of asset size</t>
  </si>
  <si>
    <t>up to 3 trillion UZS</t>
  </si>
  <si>
    <t>from 3 to 10 trillion UZS</t>
  </si>
  <si>
    <t>from 10 to 30 trillion UZS</t>
  </si>
  <si>
    <t>30 trillion UZS and above</t>
  </si>
  <si>
    <t>number of banks</t>
  </si>
  <si>
    <t>(as of April 1, 2022)</t>
  </si>
  <si>
    <t>Loans, total</t>
  </si>
  <si>
    <t>Loans to individuals</t>
  </si>
  <si>
    <t>Loans to legal entities</t>
  </si>
  <si>
    <t>Short-term loans</t>
  </si>
  <si>
    <t>Long-term loans</t>
  </si>
  <si>
    <t>Loans in national currency</t>
  </si>
  <si>
    <t>Loans in foreign currency</t>
  </si>
  <si>
    <t>Capital adequacy ratio (CAR), %</t>
  </si>
  <si>
    <t>Profit</t>
  </si>
  <si>
    <t>Return on assets (ROA), %</t>
  </si>
  <si>
    <t>Return on equity (ROE), %</t>
  </si>
  <si>
    <t>Equity and financial performance</t>
  </si>
  <si>
    <t>up to 
100 billion UZS</t>
  </si>
  <si>
    <t>from 100 to 
300 billion UZS</t>
  </si>
  <si>
    <t>from 300 to 
500 billion UZS</t>
  </si>
  <si>
    <t>from 500 billion to 1 trillion UZS</t>
  </si>
  <si>
    <t>from 1 to 
2 trillion UZS</t>
  </si>
  <si>
    <t>above 
2 trillion UZS</t>
  </si>
  <si>
    <t>including, authorized capital</t>
  </si>
  <si>
    <t>Table 5.1.14</t>
  </si>
  <si>
    <t>Consolidated balance of microcredit organizations</t>
  </si>
  <si>
    <t>Due from banks</t>
  </si>
  <si>
    <t>Accrued taxes payable</t>
  </si>
  <si>
    <t>Authorized capital</t>
  </si>
  <si>
    <t>Table 5.1.15</t>
  </si>
  <si>
    <t>Main performance indicators of microcredit organizations (MCO) grouped by asset size</t>
  </si>
  <si>
    <t>Categorization of microcredit organizations, grouped in terms of asset size</t>
  </si>
  <si>
    <t>up to 1 billion UZS</t>
  </si>
  <si>
    <t>from 1 to 5 billion UZS</t>
  </si>
  <si>
    <t>from 5 to 10 billion UZS</t>
  </si>
  <si>
    <t>10 billion UZS and above</t>
  </si>
  <si>
    <t>number of 
MCO</t>
  </si>
  <si>
    <t>sum</t>
  </si>
  <si>
    <t>Loans and micro lease</t>
  </si>
  <si>
    <t xml:space="preserve">
Total
</t>
  </si>
  <si>
    <t>from 1 to 3 billion UZS</t>
  </si>
  <si>
    <t>from 3 to 10 billion UZS</t>
  </si>
  <si>
    <t>number of MCO</t>
  </si>
  <si>
    <t>Table 5.1.17</t>
  </si>
  <si>
    <t>Consolidated balance of pawnshops</t>
  </si>
  <si>
    <t>Table 5.1.18</t>
  </si>
  <si>
    <t>Main performance indicators of pawnshops grouped by asset size</t>
  </si>
  <si>
    <t>Categorization of pawnshops, grouped in terms of asset size</t>
  </si>
  <si>
    <t>up to 500 million UZS</t>
  </si>
  <si>
    <t>from 500 million to 
1 billion UZS</t>
  </si>
  <si>
    <t>from 1 to 2 billion UZS</t>
  </si>
  <si>
    <t xml:space="preserve"> 2 billion UZS and above</t>
  </si>
  <si>
    <t>number of pawnshops</t>
  </si>
  <si>
    <t xml:space="preserve"> from 500 million to 
1 billion UZS</t>
  </si>
  <si>
    <t>3 billion UZS and above</t>
  </si>
  <si>
    <t>5.2. Borrowings</t>
  </si>
  <si>
    <t xml:space="preserve">Table 5.2.1 </t>
  </si>
  <si>
    <t>Deposits attracted by commercial banks</t>
  </si>
  <si>
    <t>total</t>
  </si>
  <si>
    <t>individuals</t>
  </si>
  <si>
    <t>legal entities</t>
  </si>
  <si>
    <t>Table 5.2.2</t>
  </si>
  <si>
    <t>(by type and maturity)</t>
  </si>
  <si>
    <t>demand deposits</t>
  </si>
  <si>
    <t>of which bank cards</t>
  </si>
  <si>
    <t>savings deposits</t>
  </si>
  <si>
    <t>time deposits</t>
  </si>
  <si>
    <t>up to 30 days</t>
  </si>
  <si>
    <t>31 to 90 days</t>
  </si>
  <si>
    <t>91 to 180 days</t>
  </si>
  <si>
    <t>181 to 365 days</t>
  </si>
  <si>
    <t>over 1 year</t>
  </si>
  <si>
    <t>Table 5.2.3</t>
  </si>
  <si>
    <t>Balance of deposits in commercial banks</t>
  </si>
  <si>
    <t xml:space="preserve">Total </t>
  </si>
  <si>
    <t>Table 5.2.4</t>
  </si>
  <si>
    <t>of which
bank cards</t>
  </si>
  <si>
    <t xml:space="preserve"> 31 to 90 days</t>
  </si>
  <si>
    <t xml:space="preserve"> 91 to 180 days</t>
  </si>
  <si>
    <t xml:space="preserve"> 181 to 365 days</t>
  </si>
  <si>
    <t>Table 5.2.5</t>
  </si>
  <si>
    <t>Deposits attracted by commercial banks from individuals in national currency</t>
  </si>
  <si>
    <t>Table 5.2.6</t>
  </si>
  <si>
    <t xml:space="preserve"> Deposits attracted by commercial banks from individuals in foreign currency</t>
  </si>
  <si>
    <t>Balance of national currency deposits of individuals in commercial banks</t>
  </si>
  <si>
    <t>Balance of foreign currency deposits of individuals in commercial banks</t>
  </si>
  <si>
    <t>Deposits attracted by commercial banks from legal entities in national currency</t>
  </si>
  <si>
    <t>Deposits attracted by commercial banks from legal entities in foreign currency</t>
  </si>
  <si>
    <t>Balance of national currency deposits of legal entities in commercial banks</t>
  </si>
  <si>
    <t>savings deposit</t>
  </si>
  <si>
    <t>Balance of foreign currency deposits of legal entities in commercial banks</t>
  </si>
  <si>
    <t>Bank interest rates on national currency deposits</t>
  </si>
  <si>
    <t>(weighted average interest rates, annual)</t>
  </si>
  <si>
    <t>Deposits by type and maturity</t>
  </si>
  <si>
    <t>Weighted average interest rates on all time deposits up to 1 year</t>
  </si>
  <si>
    <t>Weighted average interest rates on all time deposits over 1 year</t>
  </si>
  <si>
    <t>Weighted average interest rates on all time individual deposits</t>
  </si>
  <si>
    <t xml:space="preserve">  - up to 30 days</t>
  </si>
  <si>
    <t xml:space="preserve">  - from 31 to 90 days</t>
  </si>
  <si>
    <t xml:space="preserve">  - from 91 to 180 days</t>
  </si>
  <si>
    <t xml:space="preserve">  - from 181 to 365 days</t>
  </si>
  <si>
    <t xml:space="preserve">  - over 1 year</t>
  </si>
  <si>
    <t>Weighted average interest rates on all time corporate deposits</t>
  </si>
  <si>
    <t>Bank interest rates on foreign currency deposits</t>
  </si>
  <si>
    <t>5.3. Lending</t>
  </si>
  <si>
    <t>Таble 5.3.1</t>
  </si>
  <si>
    <t>Loans extended by commercial banks</t>
  </si>
  <si>
    <t>(by client category)</t>
  </si>
  <si>
    <t>sole proprietorship</t>
  </si>
  <si>
    <t>Таble 5.3.3</t>
  </si>
  <si>
    <t>(by sectors)</t>
  </si>
  <si>
    <t>Agriculture</t>
  </si>
  <si>
    <t>Trade and catering</t>
  </si>
  <si>
    <t>Transport and communication</t>
  </si>
  <si>
    <t>Others</t>
  </si>
  <si>
    <t>Таble 5.3.4</t>
  </si>
  <si>
    <t>(by purposes)</t>
  </si>
  <si>
    <t>For purchasing of fixed assets</t>
  </si>
  <si>
    <t>For replenishing of working capital</t>
  </si>
  <si>
    <t>To legal entities for new construction and renovation</t>
  </si>
  <si>
    <t>To individuals for construction and acquisition of new housing</t>
  </si>
  <si>
    <t>Other purposes</t>
  </si>
  <si>
    <t>Outstanding loans of commercial banks</t>
  </si>
  <si>
    <t>(by maturity)</t>
  </si>
  <si>
    <t>short-term loans</t>
  </si>
  <si>
    <t>long-term loans</t>
  </si>
  <si>
    <t>Таble 5.3.9</t>
  </si>
  <si>
    <t>Trade and public catering</t>
  </si>
  <si>
    <t>Development of material and technical support</t>
  </si>
  <si>
    <t>Housing and community services</t>
  </si>
  <si>
    <t>Таble 5.3.10</t>
  </si>
  <si>
    <t>To individuals for construction 
and acquisition of new housing</t>
  </si>
  <si>
    <t>Bank interest rates on national currency loans*</t>
  </si>
  <si>
    <t>Таble 5.3.11</t>
  </si>
  <si>
    <t>Loans by type and maturity</t>
  </si>
  <si>
    <t>Weighted average 
interest rates on all loans</t>
  </si>
  <si>
    <t xml:space="preserve"> - up to 60 days</t>
  </si>
  <si>
    <t xml:space="preserve"> - from 61 to 90 days</t>
  </si>
  <si>
    <t xml:space="preserve"> - from 91 to 180 days</t>
  </si>
  <si>
    <t xml:space="preserve"> - from 181 to 365 days</t>
  </si>
  <si>
    <t xml:space="preserve"> - from 1 to 2 years</t>
  </si>
  <si>
    <t xml:space="preserve"> - from 2 to 3 years</t>
  </si>
  <si>
    <t xml:space="preserve"> - from 3 to 4 years</t>
  </si>
  <si>
    <t xml:space="preserve"> - from 4 to 5 years</t>
  </si>
  <si>
    <t xml:space="preserve"> - from 5 to 10 years</t>
  </si>
  <si>
    <t xml:space="preserve"> - over 10 years</t>
  </si>
  <si>
    <t>* Excluding interest rates on preferential loans and micro loans</t>
  </si>
  <si>
    <t>Preferential interest rates on national currency loans</t>
  </si>
  <si>
    <t>Таble 5.3.13</t>
  </si>
  <si>
    <t>Bank interest rates on foreign currency loans*</t>
  </si>
  <si>
    <t>* Excluding interest rates on loans issued by Fund for Reconstruction and Development of the Republic of Uzbekistan and foreign credit lines under the Government guarantee</t>
  </si>
  <si>
    <t>Таble 5.3.14</t>
  </si>
  <si>
    <t>Loans extended to individuals and small businesses for entrepreneurial purposes</t>
  </si>
  <si>
    <t>Extended loans</t>
  </si>
  <si>
    <t>(by main directions)</t>
  </si>
  <si>
    <t>Loans extended from all sources of financing, 
in total</t>
  </si>
  <si>
    <t>Extended microcredits</t>
  </si>
  <si>
    <t>For the development of family entrepreneurship and handicraft</t>
  </si>
  <si>
    <t>of which: To the households for running business</t>
  </si>
  <si>
    <t>For the development of service sector</t>
  </si>
  <si>
    <t>Supporting women's enterpreunership</t>
  </si>
  <si>
    <t>From foreign credit lines (million USD)</t>
  </si>
  <si>
    <t>*Loans for the development of the service sector have been restructured based on data from the Public Service Agency</t>
  </si>
  <si>
    <t>Таble 5.3.17</t>
  </si>
  <si>
    <t>Loans extended through developing family entrepreneurship programs</t>
  </si>
  <si>
    <t xml:space="preserve">Through the program,
“Har bir oila – tadbirkor” </t>
  </si>
  <si>
    <t xml:space="preserve"> Through the landowners, peasant enterprises and farmers promotion fund</t>
  </si>
  <si>
    <t>For the development of handicraft</t>
  </si>
  <si>
    <t>Through the funds under local municipalities and employment promotion fund</t>
  </si>
  <si>
    <t>Loans extended by commercial banks through credit lines attracted 
under government guarantee</t>
  </si>
  <si>
    <t>The amount of loans approved by bank credit committee*</t>
  </si>
  <si>
    <t>of which, the amount of 
extended loans</t>
  </si>
  <si>
    <t xml:space="preserve">* The amount of partially financed projects (including, huge projects) in a current year approved in 2018-2020 is added </t>
  </si>
  <si>
    <t>Mortgage loans extended to individuals</t>
  </si>
  <si>
    <t>Weighted average 
interest rates, in percent</t>
  </si>
  <si>
    <t>amount in
billions of UZS</t>
  </si>
  <si>
    <t>on loans extended since the beginning of the year</t>
  </si>
  <si>
    <t>on loans extended during the month</t>
  </si>
  <si>
    <t>Loans extended to individuals*</t>
  </si>
  <si>
    <t>(by type)</t>
  </si>
  <si>
    <t>Mortgage</t>
  </si>
  <si>
    <t>Consumer loan</t>
  </si>
  <si>
    <t>Microloan</t>
  </si>
  <si>
    <t>Microcredit</t>
  </si>
  <si>
    <t>Overdraft</t>
  </si>
  <si>
    <t>Other</t>
  </si>
  <si>
    <t>Car loan</t>
  </si>
  <si>
    <t>Education 
loan</t>
  </si>
  <si>
    <t>* As tables are developed, data have been revised</t>
  </si>
  <si>
    <t>VI. MAIN INDICATORS OF PAYMENT SYSTEM</t>
  </si>
  <si>
    <t>Table 6.1</t>
  </si>
  <si>
    <t>Payments through the Interbank payment system</t>
  </si>
  <si>
    <t>Memorial order</t>
  </si>
  <si>
    <t>Payment order</t>
  </si>
  <si>
    <t>Payment request</t>
  </si>
  <si>
    <t>Letter of credit</t>
  </si>
  <si>
    <t>Collection order</t>
  </si>
  <si>
    <t>Table 6.2</t>
  </si>
  <si>
    <t xml:space="preserve">Transactions effected by the Clearing system of Central bank </t>
  </si>
  <si>
    <t>Transaction</t>
  </si>
  <si>
    <t>Table 6.3</t>
  </si>
  <si>
    <t>Transactions effected by Instant payment system of Central bank</t>
  </si>
  <si>
    <t>Table 6.4</t>
  </si>
  <si>
    <t>Number of bank cards, POS-terminals, ATMs, self-service kiosks and transactions through POS-terminals</t>
  </si>
  <si>
    <t>Number of issued bank cards</t>
  </si>
  <si>
    <t>Number of installed POS-terminals</t>
  </si>
  <si>
    <t>Number of installed ATMs and self-service kiosks</t>
  </si>
  <si>
    <t>Total amount of transactions through POS-terminals, billions of UZS</t>
  </si>
  <si>
    <t>Table 6.5</t>
  </si>
  <si>
    <t>Number of users of remote banking services</t>
  </si>
  <si>
    <t>Legal entities and individual entrepreneurs</t>
  </si>
  <si>
    <t>Table 6.6</t>
  </si>
  <si>
    <t xml:space="preserve">List of payment system operators </t>
  </si>
  <si>
    <t>Name of operator</t>
  </si>
  <si>
    <t>Name of payment system</t>
  </si>
  <si>
    <t>Date of license given</t>
  </si>
  <si>
    <t>Registered license number</t>
  </si>
  <si>
    <t>Address</t>
  </si>
  <si>
    <t>Web-site</t>
  </si>
  <si>
    <t>“Yagona Umumrespublika Protsessing Markazi” Ltd</t>
  </si>
  <si>
    <t>78, A.Kodiriy street, Shaykhontokhur district, Tashkent, 100011</t>
  </si>
  <si>
    <t>“Milliy Banklararo Protsessing Markazi” Ltd</t>
  </si>
  <si>
    <t>6, Islom Karimov street, Tashkent, 100001</t>
  </si>
  <si>
    <t>“QULAY PUL”  Ltd</t>
  </si>
  <si>
    <t>41, Buyuk Turon street, Tashkent, 100029</t>
  </si>
  <si>
    <t>(As of April 1, 2022)</t>
  </si>
  <si>
    <t>Table 6.7</t>
  </si>
  <si>
    <t>List of payment organizations</t>
  </si>
  <si>
    <t>Name of payment organization</t>
  </si>
  <si>
    <t>Trademark of payment organization</t>
  </si>
  <si>
    <t>“Сlick” Ltd</t>
  </si>
  <si>
    <t xml:space="preserve">11, Bratislava street, Yakkasaroy district, Tashkent, 100070   </t>
  </si>
  <si>
    <t xml:space="preserve">“BRIO GROUP” Ltd  </t>
  </si>
  <si>
    <t xml:space="preserve">44-9, Kichik halqa yuli street, Yunusobod district, Tashkent, 100084 </t>
  </si>
  <si>
    <t xml:space="preserve">“INSPIRED” Ltd  </t>
  </si>
  <si>
    <t>1, Chust street, Mirzo Ulugbek district, Tashkent, 100077</t>
  </si>
  <si>
    <t>“National Innovative Payment Technologies” Ltd</t>
  </si>
  <si>
    <t>1, Bobur street, Yakkasaroy district, Tashkent, 100066</t>
  </si>
  <si>
    <t>“PAYBOX” Ltd</t>
  </si>
  <si>
    <t>1,  Chust street, Mirzo Ulugbek district, Tashkent, 100077</t>
  </si>
  <si>
    <t xml:space="preserve">“Maroqand” Ltd    </t>
  </si>
  <si>
    <t>86, Navnihol street, Mirzo Ulugbek district, Tashkent, 100164</t>
  </si>
  <si>
    <t>“MILLIY POCHTA TO'LOVLARI” Ltd</t>
  </si>
  <si>
    <t>1, Oloy street, Tashkent, 100000</t>
  </si>
  <si>
    <t>“International Eco Pay” Ltd</t>
  </si>
  <si>
    <t>6, А.Теmur street, Mirobod district, Tashkent, 100047</t>
  </si>
  <si>
    <t>“Payment Aggregation Systems” Ltd</t>
  </si>
  <si>
    <t>126, Shaykhontokhur street, Shaykhontokhur district, Tashkent, 100011</t>
  </si>
  <si>
    <t>“Alif Tech” Ltd FE</t>
  </si>
  <si>
    <t xml:space="preserve">12, Sh.Rustaveli street, Yakkasaroy district, Tashkent, 100070 </t>
  </si>
  <si>
    <t xml:space="preserve"> “WOOPPAY UZ” Ltd</t>
  </si>
  <si>
    <t>22, Oybek street, Mirobod district, Tashkent, 100015</t>
  </si>
  <si>
    <t>“Genesis Innovation” Ltd</t>
  </si>
  <si>
    <t>78, Abdulla Kodiriy street, Shaykhontokhur district, Tashkent, 100011</t>
  </si>
  <si>
    <t xml:space="preserve">“Plum technologies” Ltd </t>
  </si>
  <si>
    <t>“Global solutions” Ltd FE</t>
  </si>
  <si>
    <t>39A, Mirobod-2, Yakkasaroy district, Tashkent, 100031</t>
  </si>
  <si>
    <t xml:space="preserve">“AVTOMATLASHTIRILGAN TRANSPORT TO'LOV TIZIMI OPERATORI” Ltd </t>
  </si>
  <si>
    <t>25, Glinka street, Yakkasaroy district, Tashkent, 100070</t>
  </si>
  <si>
    <t xml:space="preserve">“Mayasoft” Ltd </t>
  </si>
  <si>
    <t>56,  Mirzo Ulugbek street, Mirzo Ulugbek district, Tashkent, 100125</t>
  </si>
  <si>
    <t xml:space="preserve">“E-services house” Ltd </t>
  </si>
  <si>
    <t>2, Uzbekistan ovozi street, Tashkent, 100047</t>
  </si>
  <si>
    <t xml:space="preserve"> “Yurt Pay”  Ltd</t>
  </si>
  <si>
    <t>68, S.Azimov street, Yashnobod district, Tashkent, 100047</t>
  </si>
  <si>
    <t>“CHOYKHONA” Ltd</t>
  </si>
  <si>
    <t>32А, Sh. Rustaveli street, Yakkasaroy district, Tashkent, 100070</t>
  </si>
  <si>
    <t>“ZPLAT” Ltd</t>
  </si>
  <si>
    <t>77, Bobur street, Yakkasaroy district, Tashkent, 100090</t>
  </si>
  <si>
    <t>“CENTER FOR DIGITAL TECHNOLOGY AND INNOVATION” Ltd</t>
  </si>
  <si>
    <t>1A, A. Kakhor 9-narrow street, Yakkasaroy district, Tashkent, 100090</t>
  </si>
  <si>
    <t>“TEZPAY” Ltd</t>
  </si>
  <si>
    <t>157, Turkiston street, Sattepo, Samarkand, Samarkand region, 140100</t>
  </si>
  <si>
    <t>“PAYLOAD” Ltd JC</t>
  </si>
  <si>
    <t>159-1, M.Ulugbek street, Mirzo Ulugbek district, Tashkent, 100001</t>
  </si>
  <si>
    <t>“Interpay Sys” Ltd</t>
  </si>
  <si>
    <t>403, 104B,Kichik Beshyogoch street, Yakkasaroy district, Tashkent, 100015</t>
  </si>
  <si>
    <t>“PANDA INTERNET TECHNOLOGY” Ltd FE</t>
  </si>
  <si>
    <t>22, Oltintopgan street, Bektemir district, Tashkent, 100033</t>
  </si>
  <si>
    <t>“MULTICARD PAYMENT” Ltd</t>
  </si>
  <si>
    <t>313-Uygur, Shaykhontokhur district, Tashkent, 100021</t>
  </si>
  <si>
    <t>“PAY-WAY” Ltd</t>
  </si>
  <si>
    <t>2, Boburshokh street, Andijan, Andijan region, 170100</t>
  </si>
  <si>
    <t>“UGNIS” Ltd</t>
  </si>
  <si>
    <t>7, Niyozbek yuli street, Yunusobod district, Tashkent, 100000</t>
  </si>
  <si>
    <t>“SOURCE TO PAY” Ltd</t>
  </si>
  <si>
    <t>34, T,Shevchenko street, Mirobod district, Tashkent, 100060</t>
  </si>
  <si>
    <t>“OZINTERPAY” Ltd</t>
  </si>
  <si>
    <t>142, Dosnazarov street, Nukus, The Republic of Karakalpakistan, 230100</t>
  </si>
  <si>
    <t>“MULTIPAY” Ltd</t>
  </si>
  <si>
    <t>23/3, Fergana yuli street, Yashnabad district, Tashkent, 100060</t>
  </si>
  <si>
    <t>“Payment System Platform”  Ltd</t>
  </si>
  <si>
    <t>14/2, Afrasiyab street, Mirabad district, Tashkent, 100000</t>
  </si>
  <si>
    <t xml:space="preserve"> “VENKON GROUP” Ltd</t>
  </si>
  <si>
    <t>53b, Sh. Rustaveli street, Yakkasaray district, Tashkent, 100100</t>
  </si>
  <si>
    <t>“Uzbek commodity exchange” JSC</t>
  </si>
  <si>
    <t>77,  Bobur street, Yakkasaray district, Tashkent, 100100</t>
  </si>
  <si>
    <t>“UZPAYNET” Ltd</t>
  </si>
  <si>
    <t>10, Furkat street, Shaykhontokhur district, Tashkent, 100021</t>
  </si>
  <si>
    <t>“SOLUTIONS LAB” Ltd</t>
  </si>
  <si>
    <t xml:space="preserve">32, Xalqobod street, Yunusobod district, Tashkent, 100084  </t>
  </si>
  <si>
    <t>“INSTANT PAYMENT SOLUTIONS” Ltd</t>
  </si>
  <si>
    <t>64A, Labzak street, Shaykhontokhur district, Tashkent, 100128</t>
  </si>
  <si>
    <t>“NATIONAL PAY” Ltd</t>
  </si>
  <si>
    <t xml:space="preserve">Ilgor street, Madir, Khonka district, Khorezm region, 220803 </t>
  </si>
  <si>
    <t>“CS EXPRESS PAY” Ltd</t>
  </si>
  <si>
    <t>12, Zulfiyakhonim street, Shaykhontokhur district, Tashkent, 100128</t>
  </si>
  <si>
    <t>“OCTAGRAM” Ltd</t>
  </si>
  <si>
    <t>7A, Fidokor street, Mirabad district, Tashkent, 100015</t>
  </si>
  <si>
    <t>Table 6.8</t>
  </si>
  <si>
    <t>List of electronic money systems</t>
  </si>
  <si>
    <t>Name of electronic money system</t>
  </si>
  <si>
    <t>Name of issuer</t>
  </si>
  <si>
    <t>Date of starting operations of 
electronic money issuers</t>
  </si>
  <si>
    <t>“BRIO GROUP” Ltd</t>
  </si>
  <si>
    <t>“Turkiston” PJSCB</t>
  </si>
  <si>
    <t>“INSPIRED” Ltd</t>
  </si>
  <si>
    <t>“Universal” JSCB</t>
  </si>
  <si>
    <t>“CLICK” Ltd</t>
  </si>
  <si>
    <t>“Agrobank” JSCB</t>
  </si>
  <si>
    <t xml:space="preserve"> “Kapitalbank” JSCB</t>
  </si>
  <si>
    <t>“ALIF TECH” Ltd</t>
  </si>
  <si>
    <t>“Аlоqаbank” JSCB</t>
  </si>
  <si>
    <t>“Interpay sys” Ltd</t>
  </si>
  <si>
    <t xml:space="preserve"> “CENTER FOR DIGITAL TECHNOLOGY AND INNOVATION” Ltd</t>
  </si>
  <si>
    <t>8.</t>
  </si>
  <si>
    <t>9.</t>
  </si>
  <si>
    <t>“Аlоqаbank”  JSCB</t>
  </si>
  <si>
    <t>10.</t>
  </si>
  <si>
    <t>“Global Solutions” Ltd</t>
  </si>
  <si>
    <t>Table  1.4</t>
  </si>
  <si>
    <t>Table 2.1</t>
  </si>
  <si>
    <t>Table 2.2</t>
  </si>
  <si>
    <t>Table 2.3</t>
  </si>
  <si>
    <t>Results of the Central bank deposit auctions</t>
  </si>
  <si>
    <t>Table 3.9</t>
  </si>
  <si>
    <t>Foreign currency purchase and sale transactions of commercial banks with individuals</t>
  </si>
  <si>
    <t>Table 4.2.4</t>
  </si>
  <si>
    <t>Table 5.1.1</t>
  </si>
  <si>
    <t>Number and structure of credit institutions</t>
  </si>
  <si>
    <t>Table 5.1.8</t>
  </si>
  <si>
    <t>Comparative indicators of banking system</t>
  </si>
  <si>
    <t>Table 5.1.10</t>
  </si>
  <si>
    <t>Table 5.1.13</t>
  </si>
  <si>
    <t>Commercial banks grouped by capital size</t>
  </si>
  <si>
    <t>Microcredit organizations (MCO) grouped by capital size</t>
  </si>
  <si>
    <t>Table 5.1.16</t>
  </si>
  <si>
    <t>Pawnshops grouped by capital size</t>
  </si>
  <si>
    <t>Table 5.1.19</t>
  </si>
  <si>
    <t>Таble 5.2.7</t>
  </si>
  <si>
    <t>Таble 5.2.8</t>
  </si>
  <si>
    <t xml:space="preserve"> Тable 5.2.11</t>
  </si>
  <si>
    <t xml:space="preserve"> Таble 5.2.12</t>
  </si>
  <si>
    <t>Таble 5.2.13</t>
  </si>
  <si>
    <t>Таble 5.2.14</t>
  </si>
  <si>
    <t>Таble 5.3.2</t>
  </si>
  <si>
    <t>Тable 5.3.5</t>
  </si>
  <si>
    <t>Таble 5.3.6</t>
  </si>
  <si>
    <t>Таble 5.3.8</t>
  </si>
  <si>
    <t xml:space="preserve">   Таble 5.3.12</t>
  </si>
  <si>
    <t>Таble 5.3.15</t>
  </si>
  <si>
    <t>Таble 5.3.16</t>
  </si>
  <si>
    <t>Таble 5.3.7</t>
  </si>
  <si>
    <t>* Defined as Refinancing rate until December 31, 2019</t>
  </si>
  <si>
    <t>Table 5.2.9</t>
  </si>
  <si>
    <t>Table 5.2.10</t>
  </si>
  <si>
    <t>V. CREDIT INSTITUTIONS PERFORMANCE</t>
  </si>
  <si>
    <t>5.1. General information</t>
  </si>
  <si>
    <t>Table 3.11</t>
  </si>
  <si>
    <t xml:space="preserve">  18.03.2022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</si>
</sst>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43" formatCode="_-* #,##0.00\ _₽_-;\-* #,##0.00\ _₽_-;_-* &quot;-&quot;??\ _₽_-;_-@_-"/>
    <numFmt numFmtId="164" formatCode="_-* #,##0.00_-;\-* #,##0.00_-;_-* &quot;-&quot;??_-;_-@_-"/>
    <numFmt numFmtId="165" formatCode="_-* #,##0&quot;р.&quot;_-;\-* #,##0&quot;р.&quot;_-;_-* &quot;-&quot;&quot;р.&quot;_-;_-@_-"/>
    <numFmt numFmtId="166" formatCode="_-* #,##0_р_._-;\-* #,##0_р_._-;_-* &quot;-&quot;_р_._-;_-@_-"/>
    <numFmt numFmtId="167" formatCode="_-* #,##0.00&quot;р.&quot;_-;\-* #,##0.00&quot;р.&quot;_-;_-* &quot;-&quot;??&quot;р.&quot;_-;_-@_-"/>
    <numFmt numFmtId="168" formatCode="_-* #,##0.00_р_._-;\-* #,##0.00_р_._-;_-* &quot;-&quot;??_р_._-;_-@_-"/>
    <numFmt numFmtId="169" formatCode="0.0"/>
    <numFmt numFmtId="170" formatCode="#,##0.0"/>
    <numFmt numFmtId="171" formatCode="0.0%"/>
    <numFmt numFmtId="172" formatCode="&quot;   &quot;@"/>
    <numFmt numFmtId="173" formatCode="&quot;      &quot;@"/>
    <numFmt numFmtId="174" formatCode="&quot;            &quot;@"/>
    <numFmt numFmtId="175" formatCode="_(* #,##0.00_);_(* \(#,##0.00\);_(* &quot;-&quot;??_);_(@_)"/>
    <numFmt numFmtId="176" formatCode="&quot;$&quot;#,##0\ ;\(&quot;$&quot;#,##0\)"/>
    <numFmt numFmtId="177" formatCode="_([$€-2]* #,##0.00_);_([$€-2]* \(#,##0.00\);_([$€-2]* &quot;-&quot;??_)"/>
    <numFmt numFmtId="178" formatCode="General_)"/>
    <numFmt numFmtId="179" formatCode="_(* #,##0_);_(* \(#,##0\);_(* &quot;-&quot;_);_(@_)"/>
    <numFmt numFmtId="180" formatCode="_(&quot;$&quot;* #,##0_);_(&quot;$&quot;* \(#,##0\);_(&quot;$&quot;* &quot;-&quot;_);_(@_)"/>
    <numFmt numFmtId="181" formatCode="_(&quot;$&quot;* #,##0.00_);_(&quot;$&quot;* \(#,##0.00\);_(&quot;$&quot;* &quot;-&quot;??_);_(@_)"/>
    <numFmt numFmtId="182" formatCode="[Black]#,##0.0;[Black]\-#,##0.0;;"/>
    <numFmt numFmtId="183" formatCode="_-* #,##0_р_._-;\-* #,##0_р_._-;_-* &quot;-&quot;??_р_._-;_-@_-"/>
    <numFmt numFmtId="184" formatCode="&quot;Да&quot;;&quot;Да&quot;;&quot;Нет&quot;"/>
    <numFmt numFmtId="185" formatCode="#,##0.0_р_."/>
    <numFmt numFmtId="186" formatCode="\$#.00"/>
    <numFmt numFmtId="187" formatCode="#"/>
    <numFmt numFmtId="188" formatCode="%#.00"/>
    <numFmt numFmtId="189" formatCode="#\,##0.00"/>
    <numFmt numFmtId="190" formatCode="#.00"/>
    <numFmt numFmtId="191" formatCode="_-* #,##0.00\ &quot;?.&quot;_-;\-* #,##0.00\ &quot;?.&quot;_-;_-* &quot;-&quot;??\ &quot;?.&quot;_-;_-@_-"/>
    <numFmt numFmtId="192" formatCode="_-* #,##0.00\ _?_._-;\-* #,##0.00\ _?_._-;_-* &quot;-&quot;??\ _?_._-;_-@_-"/>
    <numFmt numFmtId="193" formatCode="#."/>
    <numFmt numFmtId="194" formatCode="_-* #,##0\ &quot;d.&quot;_-;\-* #,##0\ &quot;d.&quot;_-;_-* &quot;-&quot;\ &quot;d.&quot;_-;_-@_-"/>
    <numFmt numFmtId="195" formatCode="_-* #,##0.00\ &quot;d.&quot;_-;\-* #,##0.00\ &quot;d.&quot;_-;_-* &quot;-&quot;??\ &quot;d.&quot;_-;_-@_-"/>
    <numFmt numFmtId="196" formatCode="_-* #,##0\ _d_._-;\-* #,##0\ _d_._-;_-* &quot;-&quot;\ _d_._-;_-@_-"/>
    <numFmt numFmtId="197" formatCode="_-* #,##0.00\ _d_._-;\-* #,##0.00\ _d_._-;_-* &quot;-&quot;??\ _d_._-;_-@_-"/>
    <numFmt numFmtId="198" formatCode="_-* #,##0\ _?_._-;\-* #,##0\ _?_._-;_-* &quot;-&quot;\ _?_._-;_-@_-"/>
    <numFmt numFmtId="199" formatCode="#,##0.0_ ;[Red]\-#,##0.0\ "/>
    <numFmt numFmtId="200" formatCode="#,##0.0_ ;\-#,##0.0\ "/>
    <numFmt numFmtId="201" formatCode="#,##0_ ;\-#,##0\ "/>
    <numFmt numFmtId="202" formatCode="0.0_ ;\-0.0\ "/>
    <numFmt numFmtId="203" formatCode="#,##0.00_ ;\-#,##0.00\ "/>
    <numFmt numFmtId="204" formatCode="#,##0.0000_ ;\-#,##0.0000\ "/>
    <numFmt numFmtId="205" formatCode="#,##0.0000"/>
    <numFmt numFmtId="206" formatCode="_-* #,##0.0_р_._-;\-* #,##0.0_р_._-;_-* &quot;-&quot;??_р_._-;_-@_-"/>
    <numFmt numFmtId="207" formatCode="0.0000"/>
    <numFmt numFmtId="208" formatCode="_-* #,##0\ _с_ў_м_-;\-* #,##0\ _с_ў_м_-;_-* &quot;-&quot;\ _с_ў_м_-;_-@_-"/>
    <numFmt numFmtId="209" formatCode="dd/mm/yy;@"/>
    <numFmt numFmtId="210" formatCode="_-* #,##0.0\ _₽_-;\-* #,##0.0\ _₽_-;_-* &quot;-&quot;?\ _₽_-;_-@_-"/>
  </numFmts>
  <fonts count="109">
    <font>
      <sz val="11"/>
      <color theme="1"/>
      <name val="Calibri"/>
      <family val="2"/>
      <charset val="204"/>
      <scheme val="minor"/>
    </font>
    <font>
      <sz val="10"/>
      <name val="Arial Cyr"/>
    </font>
    <font>
      <sz val="10"/>
      <name val="Times New Roman"/>
      <family val="1"/>
      <charset val="204"/>
    </font>
    <font>
      <b/>
      <sz val="12"/>
      <name val="Times New Roman"/>
      <family val="1"/>
      <charset val="204"/>
    </font>
    <font>
      <sz val="12"/>
      <name val="Times New Roman"/>
      <family val="1"/>
      <charset val="204"/>
    </font>
    <font>
      <b/>
      <sz val="10"/>
      <name val="Times New Roman"/>
      <family val="1"/>
      <charset val="204"/>
    </font>
    <font>
      <i/>
      <sz val="10"/>
      <name val="Times New Roman"/>
      <family val="1"/>
      <charset val="204"/>
    </font>
    <font>
      <sz val="11"/>
      <color theme="1"/>
      <name val="Calibri"/>
      <family val="2"/>
      <charset val="204"/>
      <scheme val="minor"/>
    </font>
    <font>
      <sz val="10"/>
      <name val="Arial"/>
      <family val="2"/>
      <charset val="204"/>
    </font>
    <font>
      <sz val="10"/>
      <name val="Arial Cyr"/>
      <charset val="204"/>
    </font>
    <font>
      <sz val="10"/>
      <color theme="1"/>
      <name val="Times New Roman"/>
      <family val="1"/>
      <charset val="204"/>
    </font>
    <font>
      <b/>
      <sz val="12"/>
      <color theme="1"/>
      <name val="Times New Roman"/>
      <family val="1"/>
      <charset val="204"/>
    </font>
    <font>
      <sz val="12"/>
      <color theme="1"/>
      <name val="Times New Roman"/>
      <family val="1"/>
      <charset val="204"/>
    </font>
    <font>
      <b/>
      <sz val="10"/>
      <color theme="1"/>
      <name val="Times New Roman"/>
      <family val="1"/>
      <charset val="204"/>
    </font>
    <font>
      <sz val="9"/>
      <color theme="1"/>
      <name val="Times New Roman"/>
      <family val="1"/>
      <charset val="204"/>
    </font>
    <font>
      <sz val="10"/>
      <color indexed="8"/>
      <name val="Arial"/>
      <family val="2"/>
    </font>
    <font>
      <sz val="10"/>
      <name val="Times New Roman"/>
      <family val="1"/>
    </font>
    <font>
      <sz val="10"/>
      <color rgb="FF000000"/>
      <name val="Times New Roman"/>
      <family val="1"/>
      <charset val="204"/>
    </font>
    <font>
      <sz val="8"/>
      <name val="Times New Roman"/>
      <family val="1"/>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sz val="11"/>
      <name val="Arial"/>
      <family val="2"/>
      <charset val="204"/>
    </font>
    <font>
      <sz val="12"/>
      <name val="Helv"/>
      <family val="2"/>
    </font>
    <font>
      <i/>
      <sz val="11"/>
      <color indexed="23"/>
      <name val="Calibri"/>
      <family val="2"/>
      <charset val="204"/>
    </font>
    <font>
      <sz val="11"/>
      <color indexed="17"/>
      <name val="Calibri"/>
      <family val="2"/>
      <charset val="204"/>
    </font>
    <font>
      <b/>
      <sz val="18"/>
      <name val="Arial"/>
      <family val="2"/>
      <charset val="204"/>
    </font>
    <font>
      <b/>
      <sz val="12"/>
      <name val="Arial"/>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2"/>
      <name val="Tms Rmn"/>
    </font>
    <font>
      <sz val="11"/>
      <color indexed="60"/>
      <name val="Calibri"/>
      <family val="2"/>
      <charset val="204"/>
    </font>
    <font>
      <b/>
      <sz val="11"/>
      <color indexed="63"/>
      <name val="Calibri"/>
      <family val="2"/>
      <charset val="204"/>
    </font>
    <font>
      <b/>
      <sz val="18"/>
      <color indexed="56"/>
      <name val="Cambria"/>
      <family val="2"/>
      <charset val="204"/>
    </font>
    <font>
      <sz val="11"/>
      <color indexed="10"/>
      <name val="Calibri"/>
      <family val="2"/>
      <charset val="204"/>
    </font>
    <font>
      <sz val="10"/>
      <name val="Tahoma"/>
      <family val="2"/>
      <charset val="204"/>
    </font>
    <font>
      <sz val="12"/>
      <color indexed="8"/>
      <name val="Courier"/>
      <family val="3"/>
    </font>
    <font>
      <sz val="1"/>
      <color indexed="16"/>
      <name val="Courier"/>
      <family val="3"/>
    </font>
    <font>
      <sz val="10"/>
      <color indexed="35"/>
      <name val="Courier"/>
      <family val="3"/>
    </font>
    <font>
      <u/>
      <sz val="7.5"/>
      <color indexed="12"/>
      <name val="Arial Cyr"/>
      <charset val="204"/>
    </font>
    <font>
      <u/>
      <sz val="7.5"/>
      <color indexed="36"/>
      <name val="Arial Cyr"/>
      <charset val="204"/>
    </font>
    <font>
      <sz val="1"/>
      <color indexed="8"/>
      <name val="Courier"/>
      <family val="3"/>
    </font>
    <font>
      <sz val="12"/>
      <color indexed="8"/>
      <name val="Courier"/>
      <family val="1"/>
      <charset val="204"/>
    </font>
    <font>
      <sz val="1"/>
      <color indexed="16"/>
      <name val="Courier"/>
      <family val="1"/>
      <charset val="204"/>
    </font>
    <font>
      <sz val="10"/>
      <name val="Helv"/>
      <family val="2"/>
    </font>
    <font>
      <sz val="1"/>
      <color indexed="8"/>
      <name val="Courier"/>
      <family val="1"/>
      <charset val="204"/>
    </font>
    <font>
      <b/>
      <sz val="1"/>
      <color indexed="16"/>
      <name val="Courier"/>
      <family val="3"/>
    </font>
    <font>
      <b/>
      <sz val="18"/>
      <color indexed="8"/>
      <name val="Courier"/>
      <family val="3"/>
    </font>
    <font>
      <b/>
      <sz val="12"/>
      <color indexed="8"/>
      <name val="Courier"/>
      <family val="3"/>
    </font>
    <font>
      <sz val="10"/>
      <color indexed="8"/>
      <name val="Arial Cyr"/>
      <family val="2"/>
      <charset val="204"/>
    </font>
    <font>
      <sz val="10"/>
      <color indexed="9"/>
      <name val="Arial Cyr"/>
      <family val="2"/>
      <charset val="204"/>
    </font>
    <font>
      <sz val="10"/>
      <color indexed="72"/>
      <name val="Courier"/>
      <family val="3"/>
    </font>
    <font>
      <sz val="10"/>
      <color indexed="0"/>
      <name val="Courier"/>
      <family val="3"/>
    </font>
    <font>
      <i/>
      <sz val="1"/>
      <color indexed="18"/>
      <name val="Courier"/>
      <family val="3"/>
    </font>
    <font>
      <i/>
      <sz val="1"/>
      <color indexed="16"/>
      <name val="Courier"/>
      <family val="3"/>
    </font>
    <font>
      <sz val="8"/>
      <name val="Arial"/>
      <family val="2"/>
    </font>
    <font>
      <sz val="12"/>
      <name val="Arial Cyr"/>
      <charset val="204"/>
    </font>
    <font>
      <sz val="12"/>
      <color indexed="72"/>
      <name val="Courier"/>
      <family val="3"/>
    </font>
    <font>
      <sz val="12"/>
      <color indexed="0"/>
      <name val="Courier"/>
      <family val="3"/>
    </font>
    <font>
      <sz val="10"/>
      <color indexed="72"/>
      <name val="Courier"/>
      <family val="1"/>
      <charset val="204"/>
    </font>
    <font>
      <sz val="10"/>
      <color indexed="0"/>
      <name val="Courier"/>
      <family val="1"/>
      <charset val="204"/>
    </font>
    <font>
      <sz val="10"/>
      <color indexed="8"/>
      <name val="Arial"/>
      <family val="2"/>
      <charset val="204"/>
    </font>
    <font>
      <b/>
      <sz val="10"/>
      <color indexed="8"/>
      <name val="Times New Roman"/>
      <family val="1"/>
      <charset val="204"/>
    </font>
    <font>
      <sz val="7"/>
      <color indexed="8"/>
      <name val="Times New Roman"/>
      <family val="1"/>
      <charset val="204"/>
    </font>
    <font>
      <sz val="10"/>
      <name val="MS Sans Serif"/>
      <family val="2"/>
      <charset val="204"/>
    </font>
    <font>
      <sz val="10"/>
      <color indexed="62"/>
      <name val="Arial Cyr"/>
      <family val="2"/>
      <charset val="204"/>
    </font>
    <font>
      <b/>
      <sz val="10"/>
      <color indexed="63"/>
      <name val="Arial Cyr"/>
      <family val="2"/>
      <charset val="204"/>
    </font>
    <font>
      <b/>
      <sz val="10"/>
      <color indexed="52"/>
      <name val="Arial Cyr"/>
      <family val="2"/>
      <charset val="204"/>
    </font>
    <font>
      <sz val="11"/>
      <color indexed="8"/>
      <name val="Times New Roman"/>
      <family val="2"/>
      <charset val="204"/>
    </font>
    <font>
      <b/>
      <sz val="15"/>
      <color indexed="56"/>
      <name val="Arial Cyr"/>
      <family val="2"/>
      <charset val="204"/>
    </font>
    <font>
      <b/>
      <sz val="13"/>
      <color indexed="56"/>
      <name val="Arial Cyr"/>
      <family val="2"/>
      <charset val="204"/>
    </font>
    <font>
      <b/>
      <sz val="11"/>
      <color indexed="56"/>
      <name val="Arial Cyr"/>
      <family val="2"/>
      <charset val="204"/>
    </font>
    <font>
      <b/>
      <sz val="10"/>
      <color indexed="8"/>
      <name val="Arial Cyr"/>
      <family val="2"/>
      <charset val="204"/>
    </font>
    <font>
      <b/>
      <sz val="10"/>
      <color indexed="9"/>
      <name val="Arial Cyr"/>
      <family val="2"/>
      <charset val="204"/>
    </font>
    <font>
      <sz val="10"/>
      <color indexed="60"/>
      <name val="Arial Cyr"/>
      <family val="2"/>
      <charset val="204"/>
    </font>
    <font>
      <sz val="11"/>
      <color rgb="FF000000"/>
      <name val="Calibri"/>
      <family val="2"/>
      <charset val="204"/>
      <scheme val="minor"/>
    </font>
    <font>
      <sz val="11"/>
      <name val="Times New Roman"/>
      <family val="1"/>
      <charset val="204"/>
    </font>
    <font>
      <sz val="10"/>
      <color indexed="20"/>
      <name val="Arial Cyr"/>
      <family val="2"/>
      <charset val="204"/>
    </font>
    <font>
      <i/>
      <sz val="10"/>
      <color indexed="23"/>
      <name val="Arial Cyr"/>
      <family val="2"/>
      <charset val="204"/>
    </font>
    <font>
      <sz val="12"/>
      <name val="PANDA Times UZ"/>
      <family val="2"/>
    </font>
    <font>
      <sz val="10"/>
      <color indexed="52"/>
      <name val="Arial Cyr"/>
      <family val="2"/>
      <charset val="204"/>
    </font>
    <font>
      <sz val="10"/>
      <color indexed="10"/>
      <name val="Arial Cyr"/>
      <family val="2"/>
      <charset val="204"/>
    </font>
    <font>
      <sz val="10"/>
      <color indexed="17"/>
      <name val="Arial Cyr"/>
      <family val="2"/>
      <charset val="204"/>
    </font>
    <font>
      <sz val="11"/>
      <color theme="1"/>
      <name val="Calibri"/>
      <family val="2"/>
      <scheme val="minor"/>
    </font>
    <font>
      <b/>
      <sz val="11"/>
      <name val="Times New Roman"/>
      <family val="1"/>
      <charset val="204"/>
    </font>
    <font>
      <sz val="9"/>
      <name val="Times New Roman"/>
      <family val="1"/>
      <charset val="204"/>
    </font>
    <font>
      <i/>
      <sz val="10"/>
      <color theme="1"/>
      <name val="Times New Roman"/>
      <family val="1"/>
      <charset val="204"/>
    </font>
    <font>
      <sz val="10"/>
      <color indexed="8"/>
      <name val="Times New Roman"/>
      <family val="1"/>
      <charset val="204"/>
    </font>
    <font>
      <sz val="11"/>
      <color indexed="8"/>
      <name val="Calibri"/>
      <family val="2"/>
      <scheme val="minor"/>
    </font>
    <font>
      <b/>
      <sz val="9.5"/>
      <name val="Times New Roman"/>
      <family val="1"/>
      <charset val="204"/>
    </font>
    <font>
      <sz val="9.5"/>
      <name val="Times New Roman"/>
      <family val="1"/>
      <charset val="204"/>
    </font>
    <font>
      <b/>
      <sz val="12"/>
      <color rgb="FF2356A9"/>
      <name val="Times New Roman"/>
      <family val="1"/>
      <charset val="204"/>
    </font>
    <font>
      <sz val="10"/>
      <name val="Times New Roman"/>
      <family val="2"/>
    </font>
    <font>
      <sz val="10"/>
      <name val="Arial Cyr"/>
      <family val="2"/>
      <charset val="204"/>
    </font>
    <font>
      <sz val="12"/>
      <color rgb="FF2356A9"/>
      <name val="Times New Roman"/>
      <family val="1"/>
      <charset val="204"/>
    </font>
    <font>
      <sz val="10"/>
      <color rgb="FF2356A9"/>
      <name val="Times New Roman"/>
      <family val="1"/>
      <charset val="204"/>
    </font>
    <font>
      <sz val="10"/>
      <color rgb="FFFF0000"/>
      <name val="Times New Roman"/>
      <family val="1"/>
      <charset val="204"/>
    </font>
    <font>
      <sz val="9.5"/>
      <color indexed="8"/>
      <name val="Times New Roman"/>
      <family val="1"/>
      <charset val="204"/>
    </font>
    <font>
      <sz val="12"/>
      <color indexed="35"/>
      <name val="Courier"/>
      <family val="3"/>
    </font>
    <font>
      <b/>
      <sz val="10"/>
      <name val="Times New Roman"/>
      <family val="1"/>
    </font>
    <font>
      <sz val="11"/>
      <color theme="1"/>
      <name val="Calibri"/>
      <family val="2"/>
      <charset val="204"/>
      <scheme val="minor"/>
    </font>
    <font>
      <sz val="8"/>
      <name val="Times New Roman"/>
      <family val="1"/>
      <charset val="204"/>
    </font>
    <font>
      <b/>
      <sz val="18"/>
      <color indexed="56"/>
      <name val="Cambria"/>
      <family val="1"/>
      <charset val="204"/>
    </font>
    <font>
      <sz val="12"/>
      <name val="Tms Rmn"/>
      <charset val="134"/>
    </font>
    <font>
      <sz val="12"/>
      <name val="Helv"/>
      <charset val="134"/>
    </font>
    <font>
      <b/>
      <sz val="8.5"/>
      <name val="Times New Roman"/>
      <family val="1"/>
      <charset val="204"/>
    </font>
  </fonts>
  <fills count="53">
    <fill>
      <patternFill patternType="none"/>
    </fill>
    <fill>
      <patternFill patternType="gray125"/>
    </fill>
    <fill>
      <patternFill patternType="solid">
        <fgColor rgb="FFFFFFCC"/>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solid">
        <fgColor indexed="9"/>
      </patternFill>
    </fill>
    <fill>
      <patternFill patternType="solid">
        <fgColor indexed="9"/>
        <bgColor indexed="64"/>
      </patternFill>
    </fill>
    <fill>
      <patternFill patternType="solid">
        <fgColor theme="0"/>
        <bgColor indexed="64"/>
      </patternFill>
    </fill>
    <fill>
      <patternFill patternType="solid">
        <fgColor rgb="FFD2E6F6"/>
        <bgColor indexed="64"/>
      </patternFill>
    </fill>
    <fill>
      <patternFill patternType="solid">
        <fgColor indexed="53"/>
        <bgColor indexed="64"/>
      </patternFill>
    </fill>
    <fill>
      <patternFill patternType="solid">
        <fgColor indexed="36"/>
        <bgColor indexed="64"/>
      </patternFill>
    </fill>
    <fill>
      <patternFill patternType="solid">
        <fgColor indexed="47"/>
        <bgColor indexed="64"/>
      </patternFill>
    </fill>
    <fill>
      <patternFill patternType="solid">
        <fgColor indexed="10"/>
        <bgColor indexed="64"/>
      </patternFill>
    </fill>
    <fill>
      <patternFill patternType="solid">
        <fgColor indexed="29"/>
        <bgColor indexed="64"/>
      </patternFill>
    </fill>
    <fill>
      <patternFill patternType="solid">
        <fgColor indexed="30"/>
        <bgColor indexed="64"/>
      </patternFill>
    </fill>
    <fill>
      <patternFill patternType="solid">
        <fgColor indexed="43"/>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49"/>
        <bgColor indexed="64"/>
      </patternFill>
    </fill>
    <fill>
      <patternFill patternType="solid">
        <fgColor indexed="62"/>
        <bgColor indexed="64"/>
      </patternFill>
    </fill>
    <fill>
      <patternFill patternType="solid">
        <fgColor indexed="52"/>
        <bgColor indexed="64"/>
      </patternFill>
    </fill>
    <fill>
      <patternFill patternType="solid">
        <fgColor indexed="11"/>
        <bgColor indexed="64"/>
      </patternFill>
    </fill>
    <fill>
      <patternFill patternType="solid">
        <fgColor rgb="FFFFFFCC"/>
        <bgColor indexed="64"/>
      </patternFill>
    </fill>
    <fill>
      <patternFill patternType="solid">
        <fgColor indexed="46"/>
        <bgColor indexed="64"/>
      </patternFill>
    </fill>
    <fill>
      <patternFill patternType="solid">
        <fgColor indexed="45"/>
        <bgColor indexed="64"/>
      </patternFill>
    </fill>
    <fill>
      <patternFill patternType="solid">
        <fgColor indexed="57"/>
        <bgColor indexed="64"/>
      </patternFill>
    </fill>
    <fill>
      <patternFill patternType="solid">
        <fgColor indexed="51"/>
        <bgColor indexed="64"/>
      </patternFill>
    </fill>
    <fill>
      <patternFill patternType="solid">
        <fgColor indexed="55"/>
        <bgColor indexed="64"/>
      </patternFill>
    </fill>
    <fill>
      <patternFill patternType="solid">
        <fgColor indexed="27"/>
        <bgColor indexed="64"/>
      </patternFill>
    </fill>
  </fills>
  <borders count="5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bottom style="thin">
        <color indexed="64"/>
      </bottom>
      <diagonal/>
    </border>
    <border>
      <left style="thin">
        <color indexed="64"/>
      </left>
      <right style="thin">
        <color indexed="64"/>
      </right>
      <top style="hair">
        <color indexed="64"/>
      </top>
      <bottom/>
      <diagonal/>
    </border>
    <border>
      <left style="thin">
        <color rgb="FFB2B2B2"/>
      </left>
      <right style="thin">
        <color rgb="FFB2B2B2"/>
      </right>
      <top style="thin">
        <color rgb="FFB2B2B2"/>
      </top>
      <bottom style="thin">
        <color rgb="FFB2B2B2"/>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thin">
        <color indexed="64"/>
      </top>
      <bottom style="double">
        <color indexed="64"/>
      </bottom>
      <diagonal/>
    </border>
    <border>
      <left/>
      <right/>
      <top/>
      <bottom style="thick">
        <color indexed="62"/>
      </bottom>
      <diagonal/>
    </border>
    <border>
      <left/>
      <right/>
      <top/>
      <bottom style="thick">
        <color indexed="22"/>
      </bottom>
      <diagonal/>
    </border>
    <border>
      <left/>
      <right/>
      <top style="thin">
        <color indexed="62"/>
      </top>
      <bottom style="double">
        <color indexed="62"/>
      </bottom>
      <diagonal/>
    </border>
    <border>
      <left style="thin">
        <color indexed="64"/>
      </left>
      <right/>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right/>
      <top style="thin">
        <color indexed="64"/>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double">
        <color auto="1"/>
      </top>
      <bottom/>
      <diagonal/>
    </border>
  </borders>
  <cellStyleXfs count="2683">
    <xf numFmtId="0" fontId="0" fillId="0" borderId="0"/>
    <xf numFmtId="0" fontId="1" fillId="0" borderId="0"/>
    <xf numFmtId="168" fontId="7" fillId="0" borderId="0" applyFont="0" applyFill="0" applyBorder="0" applyAlignment="0" applyProtection="0"/>
    <xf numFmtId="9" fontId="7" fillId="0" borderId="0" applyFont="0" applyFill="0" applyBorder="0" applyAlignment="0" applyProtection="0"/>
    <xf numFmtId="0" fontId="8" fillId="0" borderId="0" applyNumberFormat="0" applyFont="0" applyFill="0" applyBorder="0" applyAlignment="0" applyProtection="0">
      <alignment vertical="top"/>
    </xf>
    <xf numFmtId="0" fontId="9" fillId="0" borderId="0"/>
    <xf numFmtId="0" fontId="9" fillId="0" borderId="0"/>
    <xf numFmtId="0" fontId="15" fillId="0" borderId="0">
      <alignment vertical="top"/>
    </xf>
    <xf numFmtId="0" fontId="16" fillId="0" borderId="0">
      <alignment vertical="top"/>
    </xf>
    <xf numFmtId="0" fontId="8" fillId="0" borderId="0" applyNumberFormat="0" applyFont="0" applyFill="0" applyBorder="0" applyAlignment="0" applyProtection="0">
      <alignment vertical="top"/>
    </xf>
    <xf numFmtId="9" fontId="8" fillId="0" borderId="0" applyFont="0" applyFill="0" applyBorder="0" applyAlignment="0" applyProtection="0"/>
    <xf numFmtId="172" fontId="18" fillId="0" borderId="0" applyFont="0" applyFill="0" applyBorder="0" applyAlignment="0" applyProtection="0"/>
    <xf numFmtId="173" fontId="18" fillId="0" borderId="0" applyFont="0" applyFill="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174" fontId="18" fillId="0" borderId="0" applyFont="0" applyFill="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21" borderId="0" applyNumberFormat="0" applyBorder="0" applyAlignment="0" applyProtection="0"/>
    <xf numFmtId="0" fontId="21" fillId="5" borderId="0" applyNumberFormat="0" applyBorder="0" applyAlignment="0" applyProtection="0"/>
    <xf numFmtId="0" fontId="22" fillId="22" borderId="28" applyNumberFormat="0" applyAlignment="0" applyProtection="0"/>
    <xf numFmtId="0" fontId="23" fillId="23" borderId="29" applyNumberFormat="0" applyAlignment="0" applyProtection="0"/>
    <xf numFmtId="175" fontId="24" fillId="0" borderId="0" applyFont="0" applyFill="0" applyBorder="0" applyAlignment="0" applyProtection="0"/>
    <xf numFmtId="3" fontId="8" fillId="0" borderId="0" applyFont="0" applyFill="0" applyBorder="0" applyAlignment="0" applyProtection="0"/>
    <xf numFmtId="0" fontId="3" fillId="0" borderId="0" applyNumberFormat="0" applyFont="0" applyFill="0" applyBorder="0" applyAlignment="0"/>
    <xf numFmtId="176" fontId="8" fillId="0" borderId="0" applyFont="0" applyFill="0" applyBorder="0" applyAlignment="0" applyProtection="0"/>
    <xf numFmtId="0" fontId="8" fillId="0" borderId="0" applyFont="0" applyFill="0" applyBorder="0" applyAlignment="0" applyProtection="0"/>
    <xf numFmtId="177" fontId="2" fillId="0" borderId="0" applyFont="0" applyFill="0" applyBorder="0" applyAlignment="0" applyProtection="0"/>
    <xf numFmtId="178" fontId="25" fillId="0" borderId="0"/>
    <xf numFmtId="0" fontId="26" fillId="0" borderId="0" applyNumberFormat="0" applyFill="0" applyBorder="0" applyAlignment="0" applyProtection="0"/>
    <xf numFmtId="2" fontId="8"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30" applyNumberFormat="0" applyFill="0" applyAlignment="0" applyProtection="0"/>
    <xf numFmtId="0" fontId="30" fillId="0" borderId="0" applyNumberFormat="0" applyFill="0" applyBorder="0" applyAlignment="0" applyProtection="0"/>
    <xf numFmtId="170" fontId="18" fillId="0" borderId="0" applyFont="0" applyFill="0" applyBorder="0" applyAlignment="0" applyProtection="0"/>
    <xf numFmtId="0" fontId="31" fillId="9" borderId="28" applyNumberFormat="0" applyAlignment="0" applyProtection="0"/>
    <xf numFmtId="0" fontId="32" fillId="0" borderId="31" applyNumberFormat="0" applyFill="0" applyAlignment="0" applyProtection="0"/>
    <xf numFmtId="179" fontId="16" fillId="0" borderId="0" applyFont="0" applyFill="0" applyBorder="0" applyAlignment="0" applyProtection="0"/>
    <xf numFmtId="175" fontId="16" fillId="0" borderId="0" applyFont="0" applyFill="0" applyBorder="0" applyAlignment="0" applyProtection="0"/>
    <xf numFmtId="180" fontId="16" fillId="0" borderId="0" applyFont="0" applyFill="0" applyBorder="0" applyAlignment="0" applyProtection="0"/>
    <xf numFmtId="181" fontId="16" fillId="0" borderId="0" applyFont="0" applyFill="0" applyBorder="0" applyAlignment="0" applyProtection="0"/>
    <xf numFmtId="170" fontId="33" fillId="0" borderId="0" applyFill="0" applyBorder="0"/>
    <xf numFmtId="0" fontId="34" fillId="24" borderId="0" applyNumberFormat="0" applyBorder="0" applyAlignment="0" applyProtection="0"/>
    <xf numFmtId="0" fontId="33" fillId="0" borderId="0"/>
    <xf numFmtId="0" fontId="9" fillId="25" borderId="32" applyNumberFormat="0" applyFont="0" applyAlignment="0" applyProtection="0"/>
    <xf numFmtId="0" fontId="35" fillId="22" borderId="33" applyNumberFormat="0" applyAlignment="0" applyProtection="0"/>
    <xf numFmtId="9" fontId="8" fillId="0" borderId="0" applyFont="0" applyFill="0" applyBorder="0" applyAlignment="0" applyProtection="0"/>
    <xf numFmtId="182" fontId="18" fillId="0" borderId="0" applyFont="0" applyFill="0" applyBorder="0" applyAlignment="0" applyProtection="0"/>
    <xf numFmtId="0" fontId="36" fillId="0" borderId="0" applyNumberFormat="0" applyFill="0" applyBorder="0" applyAlignment="0" applyProtection="0"/>
    <xf numFmtId="0" fontId="8" fillId="0" borderId="34" applyNumberFormat="0" applyFont="0" applyFill="0" applyAlignment="0" applyProtection="0"/>
    <xf numFmtId="0" fontId="37" fillId="0" borderId="0" applyNumberFormat="0" applyFill="0" applyBorder="0" applyAlignment="0" applyProtection="0"/>
    <xf numFmtId="0" fontId="7" fillId="0" borderId="0"/>
    <xf numFmtId="0" fontId="7" fillId="0" borderId="0"/>
    <xf numFmtId="0" fontId="19" fillId="0" borderId="0"/>
    <xf numFmtId="0" fontId="24" fillId="0" borderId="0"/>
    <xf numFmtId="0" fontId="7" fillId="0" borderId="0"/>
    <xf numFmtId="0" fontId="7" fillId="0" borderId="0"/>
    <xf numFmtId="0" fontId="8" fillId="0" borderId="0"/>
    <xf numFmtId="0" fontId="24" fillId="0" borderId="0"/>
    <xf numFmtId="0" fontId="24" fillId="0" borderId="0"/>
    <xf numFmtId="0" fontId="9"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24"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7" fillId="0" borderId="0"/>
    <xf numFmtId="0" fontId="24" fillId="0" borderId="0"/>
    <xf numFmtId="0" fontId="24" fillId="0" borderId="0"/>
    <xf numFmtId="0" fontId="24" fillId="0" borderId="0"/>
    <xf numFmtId="0" fontId="2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2" borderId="14" applyNumberFormat="0" applyFont="0" applyAlignment="0" applyProtection="0"/>
    <xf numFmtId="0" fontId="7" fillId="2" borderId="14" applyNumberFormat="0" applyFont="0" applyAlignment="0" applyProtection="0"/>
    <xf numFmtId="0" fontId="7" fillId="2" borderId="14" applyNumberFormat="0" applyFont="0" applyAlignment="0" applyProtection="0"/>
    <xf numFmtId="0" fontId="7" fillId="2" borderId="14"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8" fillId="0" borderId="0" applyFont="0" applyFill="0" applyBorder="0" applyAlignment="0" applyProtection="0"/>
    <xf numFmtId="168" fontId="9"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9" fillId="0" borderId="0" applyFont="0" applyFill="0" applyBorder="0" applyAlignment="0" applyProtection="0"/>
    <xf numFmtId="175" fontId="38" fillId="0" borderId="0" applyFont="0" applyFill="0" applyBorder="0" applyAlignment="0" applyProtection="0"/>
    <xf numFmtId="168" fontId="8" fillId="0" borderId="0" applyFont="0" applyFill="0" applyBorder="0" applyAlignment="0" applyProtection="0"/>
    <xf numFmtId="168" fontId="7"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83" fontId="38"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83" fontId="38" fillId="0" borderId="0" applyFont="0" applyFill="0" applyBorder="0" applyAlignment="0" applyProtection="0"/>
    <xf numFmtId="183" fontId="38" fillId="0" borderId="0" applyFont="0" applyFill="0" applyBorder="0" applyAlignment="0" applyProtection="0"/>
    <xf numFmtId="184" fontId="38" fillId="0" borderId="0" applyFont="0" applyFill="0" applyBorder="0" applyAlignment="0" applyProtection="0"/>
    <xf numFmtId="169" fontId="38"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83" fontId="38" fillId="0" borderId="0" applyFont="0" applyFill="0" applyBorder="0" applyAlignment="0" applyProtection="0"/>
    <xf numFmtId="183" fontId="38" fillId="0" borderId="0" applyFont="0" applyFill="0" applyBorder="0" applyAlignment="0" applyProtection="0"/>
    <xf numFmtId="183" fontId="38" fillId="0" borderId="0" applyFont="0" applyFill="0" applyBorder="0" applyAlignment="0" applyProtection="0"/>
    <xf numFmtId="184" fontId="38" fillId="0" borderId="0" applyFont="0" applyFill="0" applyBorder="0" applyAlignment="0" applyProtection="0"/>
    <xf numFmtId="169" fontId="38" fillId="0" borderId="0" applyFont="0" applyFill="0" applyBorder="0" applyAlignment="0" applyProtection="0"/>
    <xf numFmtId="170" fontId="9"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70" fontId="9"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168" fontId="7" fillId="0" borderId="0" applyFont="0" applyFill="0" applyBorder="0" applyAlignment="0" applyProtection="0"/>
    <xf numFmtId="0" fontId="9" fillId="0" borderId="0"/>
    <xf numFmtId="186" fontId="39" fillId="0" borderId="0">
      <protection locked="0"/>
    </xf>
    <xf numFmtId="187" fontId="40" fillId="0" borderId="0">
      <protection locked="0"/>
    </xf>
    <xf numFmtId="187" fontId="39" fillId="0" borderId="35">
      <protection locked="0"/>
    </xf>
    <xf numFmtId="187" fontId="40" fillId="0" borderId="35">
      <protection locked="0"/>
    </xf>
    <xf numFmtId="188" fontId="39" fillId="0" borderId="0">
      <protection locked="0"/>
    </xf>
    <xf numFmtId="187" fontId="40" fillId="0" borderId="0">
      <protection locked="0"/>
    </xf>
    <xf numFmtId="189" fontId="39" fillId="0" borderId="0">
      <protection locked="0"/>
    </xf>
    <xf numFmtId="187" fontId="40" fillId="0" borderId="0">
      <protection locked="0"/>
    </xf>
    <xf numFmtId="190" fontId="39" fillId="0" borderId="0">
      <protection locked="0"/>
    </xf>
    <xf numFmtId="187" fontId="40" fillId="0" borderId="0">
      <protection locked="0"/>
    </xf>
    <xf numFmtId="187" fontId="41" fillId="0" borderId="10" applyNumberFormat="0" applyFont="0" applyFill="0" applyAlignment="0" applyProtection="0">
      <protection locked="0"/>
    </xf>
    <xf numFmtId="187" fontId="41" fillId="0" borderId="10" applyNumberFormat="0" applyFont="0" applyFill="0" applyAlignment="0" applyProtection="0">
      <protection locked="0"/>
    </xf>
    <xf numFmtId="187" fontId="41" fillId="0" borderId="0">
      <protection locked="0"/>
    </xf>
    <xf numFmtId="187" fontId="41" fillId="0" borderId="0">
      <protection locked="0"/>
    </xf>
    <xf numFmtId="191" fontId="9" fillId="0" borderId="0" applyFont="0" applyFill="0" applyBorder="0" applyAlignment="0" applyProtection="0"/>
    <xf numFmtId="0" fontId="9" fillId="0" borderId="0"/>
    <xf numFmtId="192" fontId="9" fillId="0" borderId="0" applyFont="0" applyFill="0" applyBorder="0" applyAlignment="0" applyProtection="0"/>
    <xf numFmtId="0" fontId="44" fillId="0" borderId="35">
      <protection locked="0"/>
    </xf>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45" fillId="0" borderId="0">
      <protection locked="0"/>
    </xf>
    <xf numFmtId="187" fontId="45" fillId="0" borderId="35">
      <protection locked="0"/>
    </xf>
    <xf numFmtId="188" fontId="45" fillId="0" borderId="0">
      <protection locked="0"/>
    </xf>
    <xf numFmtId="190" fontId="45" fillId="0" borderId="0">
      <protection locked="0"/>
    </xf>
    <xf numFmtId="189" fontId="45"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0" fontId="47" fillId="0" borderId="0"/>
    <xf numFmtId="0" fontId="47" fillId="0" borderId="0"/>
    <xf numFmtId="0" fontId="8" fillId="0" borderId="0"/>
    <xf numFmtId="0" fontId="8" fillId="0" borderId="0"/>
    <xf numFmtId="0" fontId="8" fillId="0" borderId="0"/>
    <xf numFmtId="0" fontId="8" fillId="0" borderId="0"/>
    <xf numFmtId="0" fontId="8" fillId="0" borderId="0"/>
    <xf numFmtId="0" fontId="9" fillId="0" borderId="0"/>
    <xf numFmtId="0" fontId="4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7" fillId="0" borderId="0"/>
    <xf numFmtId="186" fontId="45" fillId="0" borderId="0">
      <protection locked="0"/>
    </xf>
    <xf numFmtId="187" fontId="45" fillId="0" borderId="35">
      <protection locked="0"/>
    </xf>
    <xf numFmtId="188" fontId="45" fillId="0" borderId="0">
      <protection locked="0"/>
    </xf>
    <xf numFmtId="190" fontId="45" fillId="0" borderId="0">
      <protection locked="0"/>
    </xf>
    <xf numFmtId="189" fontId="45"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7" fillId="0" borderId="0"/>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45" fillId="0" borderId="0">
      <protection locked="0"/>
    </xf>
    <xf numFmtId="187" fontId="45" fillId="0" borderId="35">
      <protection locked="0"/>
    </xf>
    <xf numFmtId="188" fontId="45" fillId="0" borderId="0">
      <protection locked="0"/>
    </xf>
    <xf numFmtId="190" fontId="45" fillId="0" borderId="0">
      <protection locked="0"/>
    </xf>
    <xf numFmtId="189" fontId="45" fillId="0" borderId="0">
      <protection locked="0"/>
    </xf>
    <xf numFmtId="186" fontId="45" fillId="0" borderId="0">
      <protection locked="0"/>
    </xf>
    <xf numFmtId="187" fontId="45" fillId="0" borderId="35">
      <protection locked="0"/>
    </xf>
    <xf numFmtId="188" fontId="45" fillId="0" borderId="0">
      <protection locked="0"/>
    </xf>
    <xf numFmtId="189" fontId="45"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7" fillId="0" borderId="0"/>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0" fontId="47" fillId="0" borderId="0"/>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0" fontId="8" fillId="0" borderId="0"/>
    <xf numFmtId="187" fontId="40" fillId="0" borderId="0">
      <protection locked="0"/>
    </xf>
    <xf numFmtId="187" fontId="40" fillId="0" borderId="35">
      <protection locked="0"/>
    </xf>
    <xf numFmtId="187" fontId="40" fillId="0" borderId="0">
      <protection locked="0"/>
    </xf>
    <xf numFmtId="187" fontId="40" fillId="0" borderId="0">
      <protection locked="0"/>
    </xf>
    <xf numFmtId="0" fontId="8" fillId="0" borderId="0"/>
    <xf numFmtId="187" fontId="40" fillId="0" borderId="0">
      <protection locked="0"/>
    </xf>
    <xf numFmtId="187" fontId="40" fillId="0" borderId="35">
      <protection locked="0"/>
    </xf>
    <xf numFmtId="187" fontId="40" fillId="0" borderId="0">
      <protection locked="0"/>
    </xf>
    <xf numFmtId="187" fontId="40" fillId="0" borderId="0">
      <protection locked="0"/>
    </xf>
    <xf numFmtId="0" fontId="8" fillId="0" borderId="0"/>
    <xf numFmtId="187" fontId="46" fillId="0" borderId="0">
      <protection locked="0"/>
    </xf>
    <xf numFmtId="187" fontId="46" fillId="0" borderId="35">
      <protection locked="0"/>
    </xf>
    <xf numFmtId="187" fontId="46" fillId="0" borderId="0">
      <protection locked="0"/>
    </xf>
    <xf numFmtId="187" fontId="46"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46" fillId="0" borderId="0">
      <protection locked="0"/>
    </xf>
    <xf numFmtId="187" fontId="46" fillId="0" borderId="35">
      <protection locked="0"/>
    </xf>
    <xf numFmtId="187" fontId="46" fillId="0" borderId="0">
      <protection locked="0"/>
    </xf>
    <xf numFmtId="187" fontId="46" fillId="0" borderId="0">
      <protection locked="0"/>
    </xf>
    <xf numFmtId="186" fontId="45" fillId="0" borderId="0">
      <protection locked="0"/>
    </xf>
    <xf numFmtId="187" fontId="45" fillId="0" borderId="35">
      <protection locked="0"/>
    </xf>
    <xf numFmtId="188" fontId="45" fillId="0" borderId="0">
      <protection locked="0"/>
    </xf>
    <xf numFmtId="190" fontId="45" fillId="0" borderId="0">
      <protection locked="0"/>
    </xf>
    <xf numFmtId="189" fontId="45" fillId="0" borderId="0">
      <protection locked="0"/>
    </xf>
    <xf numFmtId="186" fontId="45" fillId="0" borderId="0">
      <protection locked="0"/>
    </xf>
    <xf numFmtId="187" fontId="45" fillId="0" borderId="35">
      <protection locked="0"/>
    </xf>
    <xf numFmtId="188" fontId="45" fillId="0" borderId="0">
      <protection locked="0"/>
    </xf>
    <xf numFmtId="189" fontId="45"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6" fontId="45" fillId="0" borderId="0">
      <protection locked="0"/>
    </xf>
    <xf numFmtId="187" fontId="45" fillId="0" borderId="35">
      <protection locked="0"/>
    </xf>
    <xf numFmtId="188" fontId="45" fillId="0" borderId="0">
      <protection locked="0"/>
    </xf>
    <xf numFmtId="189" fontId="45"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7" fillId="0" borderId="0"/>
    <xf numFmtId="186" fontId="45" fillId="0" borderId="0">
      <protection locked="0"/>
    </xf>
    <xf numFmtId="187" fontId="45" fillId="0" borderId="35">
      <protection locked="0"/>
    </xf>
    <xf numFmtId="188" fontId="45" fillId="0" borderId="0">
      <protection locked="0"/>
    </xf>
    <xf numFmtId="189" fontId="45"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187" fontId="40" fillId="0" borderId="0">
      <protection locked="0"/>
    </xf>
    <xf numFmtId="187" fontId="40" fillId="0" borderId="35">
      <protection locked="0"/>
    </xf>
    <xf numFmtId="187" fontId="40" fillId="0" borderId="0">
      <protection locked="0"/>
    </xf>
    <xf numFmtId="187" fontId="40" fillId="0" borderId="0">
      <protection locked="0"/>
    </xf>
    <xf numFmtId="0" fontId="47" fillId="0" borderId="0"/>
    <xf numFmtId="0" fontId="8" fillId="0" borderId="0"/>
    <xf numFmtId="0" fontId="8" fillId="0" borderId="0"/>
    <xf numFmtId="0" fontId="8" fillId="0" borderId="0"/>
    <xf numFmtId="0" fontId="9" fillId="0" borderId="0"/>
    <xf numFmtId="187" fontId="46" fillId="0" borderId="0">
      <protection locked="0"/>
    </xf>
    <xf numFmtId="187" fontId="46" fillId="0" borderId="35">
      <protection locked="0"/>
    </xf>
    <xf numFmtId="187" fontId="46" fillId="0" borderId="0">
      <protection locked="0"/>
    </xf>
    <xf numFmtId="187" fontId="46" fillId="0" borderId="0">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4" fillId="0" borderId="0">
      <protection locked="0"/>
    </xf>
    <xf numFmtId="0" fontId="44" fillId="0" borderId="35">
      <protection locked="0"/>
    </xf>
    <xf numFmtId="0" fontId="44" fillId="0" borderId="0">
      <protection locked="0"/>
    </xf>
    <xf numFmtId="0" fontId="44" fillId="0" borderId="0">
      <protection locked="0"/>
    </xf>
    <xf numFmtId="0" fontId="8" fillId="0" borderId="0"/>
    <xf numFmtId="0" fontId="44" fillId="0" borderId="0">
      <protection locked="0"/>
    </xf>
    <xf numFmtId="0" fontId="44" fillId="0" borderId="35">
      <protection locked="0"/>
    </xf>
    <xf numFmtId="0" fontId="44" fillId="0" borderId="0">
      <protection locked="0"/>
    </xf>
    <xf numFmtId="0" fontId="44" fillId="0" borderId="0">
      <protection locked="0"/>
    </xf>
    <xf numFmtId="0" fontId="48" fillId="0" borderId="0">
      <protection locked="0"/>
    </xf>
    <xf numFmtId="0" fontId="48" fillId="0" borderId="35">
      <protection locked="0"/>
    </xf>
    <xf numFmtId="0" fontId="48" fillId="0" borderId="0">
      <protection locked="0"/>
    </xf>
    <xf numFmtId="0" fontId="48" fillId="0" borderId="0">
      <protection locked="0"/>
    </xf>
    <xf numFmtId="0" fontId="8" fillId="0" borderId="0"/>
    <xf numFmtId="0" fontId="44" fillId="0" borderId="0">
      <protection locked="0"/>
    </xf>
    <xf numFmtId="0" fontId="44" fillId="0" borderId="35">
      <protection locked="0"/>
    </xf>
    <xf numFmtId="0" fontId="44" fillId="0" borderId="0">
      <protection locked="0"/>
    </xf>
    <xf numFmtId="0" fontId="44" fillId="0" borderId="0">
      <protection locked="0"/>
    </xf>
    <xf numFmtId="187" fontId="46" fillId="0" borderId="0">
      <protection locked="0"/>
    </xf>
    <xf numFmtId="187" fontId="46" fillId="0" borderId="35">
      <protection locked="0"/>
    </xf>
    <xf numFmtId="187" fontId="46" fillId="0" borderId="0">
      <protection locked="0"/>
    </xf>
    <xf numFmtId="187" fontId="46" fillId="0" borderId="0">
      <protection locked="0"/>
    </xf>
    <xf numFmtId="0" fontId="9" fillId="0" borderId="0"/>
    <xf numFmtId="0" fontId="4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9" fillId="0" borderId="0"/>
    <xf numFmtId="193" fontId="44" fillId="0" borderId="35">
      <protection locked="0"/>
    </xf>
    <xf numFmtId="0" fontId="44" fillId="0" borderId="0">
      <protection locked="0"/>
    </xf>
    <xf numFmtId="0" fontId="44" fillId="0" borderId="0">
      <protection locked="0"/>
    </xf>
    <xf numFmtId="0" fontId="40" fillId="0" borderId="0">
      <protection locked="0"/>
    </xf>
    <xf numFmtId="0" fontId="40" fillId="0" borderId="0">
      <protection locked="0"/>
    </xf>
    <xf numFmtId="4" fontId="44" fillId="0" borderId="0">
      <protection locked="0"/>
    </xf>
    <xf numFmtId="190" fontId="44" fillId="0" borderId="0">
      <protection locked="0"/>
    </xf>
    <xf numFmtId="0" fontId="40" fillId="0" borderId="0">
      <protection locked="0"/>
    </xf>
    <xf numFmtId="165" fontId="40" fillId="0" borderId="0">
      <protection locked="0"/>
    </xf>
    <xf numFmtId="0" fontId="49" fillId="0" borderId="0">
      <protection locked="0"/>
    </xf>
    <xf numFmtId="0" fontId="49" fillId="0" borderId="0">
      <protection locked="0"/>
    </xf>
    <xf numFmtId="0" fontId="40" fillId="0" borderId="35">
      <protection locked="0"/>
    </xf>
    <xf numFmtId="187" fontId="50" fillId="0" borderId="0">
      <protection locked="0"/>
    </xf>
    <xf numFmtId="187" fontId="49" fillId="0" borderId="0">
      <protection locked="0"/>
    </xf>
    <xf numFmtId="187" fontId="51" fillId="0" borderId="0">
      <protection locked="0"/>
    </xf>
    <xf numFmtId="187" fontId="49" fillId="0" borderId="0">
      <protection locked="0"/>
    </xf>
    <xf numFmtId="0" fontId="52" fillId="4"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7" borderId="0" applyNumberFormat="0" applyBorder="0" applyAlignment="0" applyProtection="0"/>
    <xf numFmtId="0" fontId="52" fillId="7" borderId="0" applyNumberFormat="0" applyBorder="0" applyAlignment="0" applyProtection="0"/>
    <xf numFmtId="0" fontId="52" fillId="10" borderId="0" applyNumberFormat="0" applyBorder="0" applyAlignment="0" applyProtection="0"/>
    <xf numFmtId="0" fontId="52" fillId="10"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4"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7" borderId="0" applyNumberFormat="0" applyBorder="0" applyAlignment="0" applyProtection="0"/>
    <xf numFmtId="187" fontId="54" fillId="0" borderId="0">
      <protection locked="0"/>
    </xf>
    <xf numFmtId="187" fontId="54" fillId="0" borderId="0">
      <protection locked="0"/>
    </xf>
    <xf numFmtId="187" fontId="54" fillId="0" borderId="0">
      <protection locked="0"/>
    </xf>
    <xf numFmtId="187" fontId="55" fillId="0" borderId="0">
      <protection locked="0"/>
    </xf>
    <xf numFmtId="187" fontId="55" fillId="0" borderId="0">
      <protection locked="0"/>
    </xf>
    <xf numFmtId="187" fontId="55" fillId="0" borderId="0">
      <protection locked="0"/>
    </xf>
    <xf numFmtId="0" fontId="42" fillId="0" borderId="0" applyNumberFormat="0" applyFill="0" applyBorder="0" applyAlignment="0" applyProtection="0">
      <alignment vertical="top"/>
      <protection locked="0"/>
    </xf>
    <xf numFmtId="194" fontId="9" fillId="0" borderId="0" applyFont="0" applyFill="0" applyBorder="0" applyAlignment="0" applyProtection="0"/>
    <xf numFmtId="195" fontId="9" fillId="0" borderId="0" applyFont="0" applyFill="0" applyBorder="0" applyAlignment="0" applyProtection="0"/>
    <xf numFmtId="166" fontId="8" fillId="0" borderId="0" applyFont="0" applyFill="0" applyBorder="0" applyAlignment="0" applyProtection="0"/>
    <xf numFmtId="168" fontId="8" fillId="0" borderId="0" applyFont="0" applyFill="0" applyBorder="0" applyAlignment="0" applyProtection="0"/>
    <xf numFmtId="165" fontId="8" fillId="0" borderId="0" applyFont="0" applyFill="0" applyBorder="0" applyAlignment="0" applyProtection="0"/>
    <xf numFmtId="167" fontId="8" fillId="0" borderId="0" applyFont="0" applyFill="0" applyBorder="0" applyAlignment="0" applyProtection="0"/>
    <xf numFmtId="165" fontId="40" fillId="0" borderId="0">
      <protection locked="0"/>
    </xf>
    <xf numFmtId="165" fontId="40" fillId="0" borderId="0">
      <protection locked="0"/>
    </xf>
    <xf numFmtId="165" fontId="56" fillId="0" borderId="0">
      <protection locked="0"/>
    </xf>
    <xf numFmtId="165" fontId="40" fillId="0" borderId="0">
      <protection locked="0"/>
    </xf>
    <xf numFmtId="165" fontId="40" fillId="0" borderId="0">
      <protection locked="0"/>
    </xf>
    <xf numFmtId="165" fontId="40" fillId="0" borderId="0">
      <protection locked="0"/>
    </xf>
    <xf numFmtId="165" fontId="57" fillId="0" borderId="0">
      <protection locked="0"/>
    </xf>
    <xf numFmtId="0" fontId="43" fillId="0" borderId="0" applyNumberFormat="0" applyFill="0" applyBorder="0" applyAlignment="0" applyProtection="0">
      <alignment vertical="top"/>
      <protection locked="0"/>
    </xf>
    <xf numFmtId="38" fontId="58" fillId="26" borderId="0" applyNumberFormat="0" applyBorder="0" applyAlignment="0" applyProtection="0"/>
    <xf numFmtId="0" fontId="42" fillId="0" borderId="0" applyNumberFormat="0" applyFill="0" applyBorder="0" applyAlignment="0" applyProtection="0">
      <alignment vertical="top"/>
      <protection locked="0"/>
    </xf>
    <xf numFmtId="187" fontId="54" fillId="0" borderId="0">
      <protection locked="0"/>
    </xf>
    <xf numFmtId="0" fontId="59" fillId="0" borderId="0"/>
    <xf numFmtId="187" fontId="60" fillId="0" borderId="0">
      <protection locked="0"/>
    </xf>
    <xf numFmtId="187" fontId="61" fillId="0" borderId="0">
      <protection locked="0"/>
    </xf>
    <xf numFmtId="187" fontId="55" fillId="0" borderId="0">
      <protection locked="0"/>
    </xf>
    <xf numFmtId="0" fontId="43" fillId="0" borderId="0" applyNumberFormat="0" applyFill="0" applyBorder="0" applyAlignment="0" applyProtection="0">
      <alignment vertical="top"/>
      <protection locked="0"/>
    </xf>
    <xf numFmtId="10" fontId="58" fillId="27" borderId="2" applyNumberFormat="0" applyBorder="0" applyAlignment="0" applyProtection="0"/>
    <xf numFmtId="179" fontId="8" fillId="0" borderId="0" applyFont="0" applyFill="0" applyBorder="0" applyAlignment="0" applyProtection="0"/>
    <xf numFmtId="175" fontId="8" fillId="0" borderId="0" applyFont="0" applyFill="0" applyBorder="0" applyAlignment="0" applyProtection="0"/>
    <xf numFmtId="180" fontId="8" fillId="0" borderId="0" applyFont="0" applyFill="0" applyBorder="0" applyAlignment="0" applyProtection="0"/>
    <xf numFmtId="181" fontId="8" fillId="0" borderId="0" applyFont="0" applyFill="0" applyBorder="0" applyAlignment="0" applyProtection="0"/>
    <xf numFmtId="0" fontId="8" fillId="0" borderId="0"/>
    <xf numFmtId="196" fontId="9" fillId="0" borderId="0" applyFont="0" applyFill="0" applyBorder="0" applyAlignment="0" applyProtection="0"/>
    <xf numFmtId="197" fontId="9" fillId="0" borderId="0" applyFont="0" applyFill="0" applyBorder="0" applyAlignment="0" applyProtection="0"/>
    <xf numFmtId="196" fontId="9" fillId="0" borderId="0" applyFont="0" applyFill="0" applyBorder="0" applyAlignment="0" applyProtection="0"/>
    <xf numFmtId="197" fontId="9" fillId="0" borderId="0" applyFont="0" applyFill="0" applyBorder="0" applyAlignment="0" applyProtection="0"/>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54" fillId="0" borderId="0">
      <protection locked="0"/>
    </xf>
    <xf numFmtId="187" fontId="55" fillId="0" borderId="0">
      <protection locked="0"/>
    </xf>
    <xf numFmtId="187" fontId="54" fillId="0" borderId="0">
      <protection locked="0"/>
    </xf>
    <xf numFmtId="187" fontId="55"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87" fontId="62" fillId="0" borderId="0">
      <protection locked="0"/>
    </xf>
    <xf numFmtId="187" fontId="63" fillId="0" borderId="0">
      <protection locked="0"/>
    </xf>
    <xf numFmtId="10" fontId="8" fillId="0" borderId="0" applyFont="0" applyFill="0" applyBorder="0" applyAlignment="0" applyProtection="0"/>
    <xf numFmtId="0" fontId="9" fillId="0" borderId="0"/>
    <xf numFmtId="0" fontId="9" fillId="0" borderId="0" applyNumberFormat="0" applyFill="0" applyBorder="0" applyAlignment="0" applyProtection="0"/>
    <xf numFmtId="0" fontId="64" fillId="28" borderId="0">
      <alignment horizontal="left" vertical="top"/>
    </xf>
    <xf numFmtId="0" fontId="65" fillId="28" borderId="0">
      <alignment horizontal="center" vertical="center"/>
    </xf>
    <xf numFmtId="0" fontId="66" fillId="28" borderId="0">
      <alignment horizontal="center" vertical="top"/>
    </xf>
    <xf numFmtId="0" fontId="66" fillId="28" borderId="0">
      <alignment horizontal="center" vertical="top"/>
    </xf>
    <xf numFmtId="0" fontId="66" fillId="28" borderId="0">
      <alignment horizontal="center" vertical="top"/>
    </xf>
    <xf numFmtId="0" fontId="66" fillId="28" borderId="0">
      <alignment horizontal="left" vertical="top"/>
    </xf>
    <xf numFmtId="0" fontId="66" fillId="28" borderId="0">
      <alignment horizontal="right" vertical="center"/>
    </xf>
    <xf numFmtId="0" fontId="66" fillId="28" borderId="0">
      <alignment horizontal="right" vertical="center"/>
    </xf>
    <xf numFmtId="0" fontId="67" fillId="0" borderId="0"/>
    <xf numFmtId="180" fontId="8" fillId="0" borderId="0" applyFont="0" applyFill="0" applyBorder="0" applyAlignment="0" applyProtection="0"/>
    <xf numFmtId="181" fontId="8" fillId="0" borderId="0" applyFont="0" applyFill="0" applyBorder="0" applyAlignment="0" applyProtection="0"/>
    <xf numFmtId="0" fontId="53" fillId="18"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0" borderId="0" applyNumberFormat="0" applyBorder="0" applyAlignment="0" applyProtection="0"/>
    <xf numFmtId="0" fontId="53" fillId="15"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6" borderId="0" applyNumberFormat="0" applyBorder="0" applyAlignment="0" applyProtection="0"/>
    <xf numFmtId="0" fontId="53" fillId="21" borderId="0" applyNumberFormat="0" applyBorder="0" applyAlignment="0" applyProtection="0"/>
    <xf numFmtId="0" fontId="53" fillId="21" borderId="0" applyNumberFormat="0" applyBorder="0" applyAlignment="0" applyProtection="0"/>
    <xf numFmtId="0" fontId="68" fillId="9" borderId="28" applyNumberFormat="0" applyAlignment="0" applyProtection="0"/>
    <xf numFmtId="0" fontId="68" fillId="9" borderId="28" applyNumberFormat="0" applyAlignment="0" applyProtection="0"/>
    <xf numFmtId="0" fontId="69" fillId="22" borderId="33" applyNumberFormat="0" applyAlignment="0" applyProtection="0"/>
    <xf numFmtId="0" fontId="69" fillId="22" borderId="33" applyNumberFormat="0" applyAlignment="0" applyProtection="0"/>
    <xf numFmtId="0" fontId="70" fillId="22" borderId="28" applyNumberFormat="0" applyAlignment="0" applyProtection="0"/>
    <xf numFmtId="0" fontId="70" fillId="22" borderId="28" applyNumberFormat="0" applyAlignment="0" applyProtection="0"/>
    <xf numFmtId="167" fontId="9" fillId="0" borderId="0" applyFont="0" applyFill="0" applyBorder="0" applyAlignment="0" applyProtection="0"/>
    <xf numFmtId="185" fontId="8" fillId="0" borderId="0" applyFont="0" applyFill="0" applyBorder="0" applyAlignment="0" applyProtection="0"/>
    <xf numFmtId="167" fontId="71" fillId="0" borderId="0" applyFont="0" applyFill="0" applyBorder="0" applyAlignment="0" applyProtection="0"/>
    <xf numFmtId="0" fontId="59" fillId="0" borderId="0">
      <alignment horizontal="center"/>
    </xf>
    <xf numFmtId="0" fontId="72" fillId="0" borderId="36" applyNumberFormat="0" applyFill="0" applyAlignment="0" applyProtection="0"/>
    <xf numFmtId="0" fontId="72" fillId="0" borderId="36" applyNumberFormat="0" applyFill="0" applyAlignment="0" applyProtection="0"/>
    <xf numFmtId="0" fontId="73" fillId="0" borderId="37" applyNumberFormat="0" applyFill="0" applyAlignment="0" applyProtection="0"/>
    <xf numFmtId="0" fontId="73" fillId="0" borderId="37" applyNumberFormat="0" applyFill="0" applyAlignment="0" applyProtection="0"/>
    <xf numFmtId="0" fontId="74" fillId="0" borderId="30" applyNumberFormat="0" applyFill="0" applyAlignment="0" applyProtection="0"/>
    <xf numFmtId="0" fontId="74" fillId="0" borderId="30"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5" fillId="0" borderId="38" applyNumberFormat="0" applyFill="0" applyAlignment="0" applyProtection="0"/>
    <xf numFmtId="0" fontId="75" fillId="0" borderId="38" applyNumberFormat="0" applyFill="0" applyAlignment="0" applyProtection="0"/>
    <xf numFmtId="0" fontId="76" fillId="23" borderId="29" applyNumberFormat="0" applyAlignment="0" applyProtection="0"/>
    <xf numFmtId="0" fontId="76" fillId="23" borderId="29" applyNumberFormat="0" applyAlignment="0" applyProtection="0"/>
    <xf numFmtId="0" fontId="77" fillId="24" borderId="0" applyNumberFormat="0" applyBorder="0" applyAlignment="0" applyProtection="0"/>
    <xf numFmtId="0" fontId="77" fillId="24" borderId="0" applyNumberFormat="0" applyBorder="0" applyAlignment="0" applyProtection="0"/>
    <xf numFmtId="0" fontId="19" fillId="0" borderId="0"/>
    <xf numFmtId="0" fontId="19" fillId="0" borderId="0"/>
    <xf numFmtId="0" fontId="19" fillId="0" borderId="0"/>
    <xf numFmtId="0" fontId="19" fillId="0" borderId="0"/>
    <xf numFmtId="0" fontId="78" fillId="0" borderId="0"/>
    <xf numFmtId="0" fontId="8" fillId="0" borderId="0" applyNumberFormat="0" applyFont="0" applyFill="0" applyBorder="0" applyAlignment="0" applyProtection="0">
      <alignment vertical="top"/>
    </xf>
    <xf numFmtId="0" fontId="19" fillId="0" borderId="0"/>
    <xf numFmtId="0" fontId="8" fillId="0" borderId="0"/>
    <xf numFmtId="0" fontId="19" fillId="0" borderId="0"/>
    <xf numFmtId="0" fontId="79" fillId="0" borderId="0"/>
    <xf numFmtId="0" fontId="80" fillId="5" borderId="0" applyNumberFormat="0" applyBorder="0" applyAlignment="0" applyProtection="0"/>
    <xf numFmtId="0" fontId="80" fillId="5" borderId="0" applyNumberFormat="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9" fontId="19" fillId="0" borderId="0" applyFont="0" applyFill="0" applyBorder="0" applyAlignment="0" applyProtection="0"/>
    <xf numFmtId="9" fontId="82" fillId="0" borderId="0" applyFont="0" applyFill="0" applyBorder="0" applyAlignment="0" applyProtection="0"/>
    <xf numFmtId="9" fontId="9" fillId="0" borderId="0" applyFont="0" applyFill="0" applyBorder="0" applyAlignment="0" applyProtection="0"/>
    <xf numFmtId="0" fontId="83" fillId="0" borderId="31" applyNumberFormat="0" applyFill="0" applyAlignment="0" applyProtection="0"/>
    <xf numFmtId="0" fontId="83" fillId="0" borderId="31" applyNumberFormat="0" applyFill="0" applyAlignment="0" applyProtection="0"/>
    <xf numFmtId="0" fontId="9" fillId="0" borderId="0"/>
    <xf numFmtId="0" fontId="84" fillId="0" borderId="0" applyNumberFormat="0" applyFill="0" applyBorder="0" applyAlignment="0" applyProtection="0"/>
    <xf numFmtId="0" fontId="84" fillId="0" borderId="0" applyNumberFormat="0" applyFill="0" applyBorder="0" applyAlignment="0" applyProtection="0"/>
    <xf numFmtId="198" fontId="9" fillId="0" borderId="0" applyFont="0" applyFill="0" applyBorder="0" applyAlignment="0" applyProtection="0"/>
    <xf numFmtId="192" fontId="9" fillId="0" borderId="0" applyFont="0" applyFill="0" applyBorder="0" applyAlignment="0" applyProtection="0"/>
    <xf numFmtId="166" fontId="9" fillId="0" borderId="0" applyFont="0" applyFill="0" applyBorder="0" applyAlignment="0" applyProtection="0"/>
    <xf numFmtId="183" fontId="38" fillId="0" borderId="0" applyFont="0" applyFill="0" applyBorder="0" applyAlignment="0" applyProtection="0"/>
    <xf numFmtId="0" fontId="85" fillId="6" borderId="0" applyNumberFormat="0" applyBorder="0" applyAlignment="0" applyProtection="0"/>
    <xf numFmtId="0" fontId="85" fillId="6" borderId="0" applyNumberFormat="0" applyBorder="0" applyAlignment="0" applyProtection="0"/>
    <xf numFmtId="0" fontId="40" fillId="0" borderId="0">
      <protection locked="0"/>
    </xf>
    <xf numFmtId="0" fontId="8" fillId="0" borderId="0"/>
    <xf numFmtId="0" fontId="86" fillId="0" borderId="0"/>
    <xf numFmtId="0" fontId="8" fillId="0" borderId="0" applyNumberFormat="0" applyFont="0" applyFill="0" applyBorder="0" applyAlignment="0" applyProtection="0">
      <alignment vertical="top"/>
    </xf>
    <xf numFmtId="168" fontId="8" fillId="0" borderId="0" applyFont="0" applyFill="0" applyBorder="0" applyAlignment="0" applyProtection="0"/>
    <xf numFmtId="0" fontId="1" fillId="0" borderId="0"/>
    <xf numFmtId="168" fontId="19"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0" fontId="2" fillId="0" borderId="0"/>
    <xf numFmtId="43" fontId="7" fillId="0" borderId="0" applyFont="0" applyFill="0" applyBorder="0" applyAlignment="0" applyProtection="0"/>
    <xf numFmtId="0" fontId="1" fillId="0" borderId="0"/>
    <xf numFmtId="0" fontId="91" fillId="0" borderId="0"/>
    <xf numFmtId="43" fontId="24" fillId="0" borderId="0" applyFont="0" applyFill="0" applyBorder="0" applyAlignment="0" applyProtection="0"/>
    <xf numFmtId="0" fontId="95" fillId="0" borderId="0"/>
    <xf numFmtId="0" fontId="96" fillId="25" borderId="32" applyNumberFormat="0" applyFont="0" applyAlignment="0" applyProtection="0"/>
    <xf numFmtId="0" fontId="19" fillId="0" borderId="0"/>
    <xf numFmtId="0" fontId="19" fillId="0" borderId="0"/>
    <xf numFmtId="0" fontId="1" fillId="0" borderId="0"/>
    <xf numFmtId="0" fontId="7"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2" borderId="14" applyNumberFormat="0" applyFont="0" applyAlignment="0" applyProtection="0"/>
    <xf numFmtId="0" fontId="19" fillId="2" borderId="14" applyNumberFormat="0" applyFont="0" applyAlignment="0" applyProtection="0"/>
    <xf numFmtId="0" fontId="19" fillId="2" borderId="14" applyNumberFormat="0" applyFont="0" applyAlignment="0" applyProtection="0"/>
    <xf numFmtId="0" fontId="19" fillId="2" borderId="14" applyNumberFormat="0" applyFont="0" applyAlignment="0" applyProtection="0"/>
    <xf numFmtId="9" fontId="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6"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43" fontId="38" fillId="0" borderId="0" applyFont="0" applyFill="0" applyBorder="0" applyAlignment="0" applyProtection="0"/>
    <xf numFmtId="168" fontId="19" fillId="0" borderId="0" applyFont="0" applyFill="0" applyBorder="0" applyAlignment="0" applyProtection="0"/>
    <xf numFmtId="168" fontId="1" fillId="0" borderId="0" applyFont="0" applyFill="0" applyBorder="0" applyAlignment="0" applyProtection="0"/>
    <xf numFmtId="172" fontId="19" fillId="0" borderId="0" applyFont="0" applyFill="0" applyBorder="0" applyAlignment="0" applyProtection="0"/>
    <xf numFmtId="172"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96"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168" fontId="19" fillId="0" borderId="0" applyFont="0" applyFill="0" applyBorder="0" applyAlignment="0" applyProtection="0"/>
    <xf numFmtId="0" fontId="8" fillId="0" borderId="0" applyNumberFormat="0" applyFont="0" applyFill="0" applyBorder="0" applyAlignment="0" applyProtection="0">
      <alignment vertical="top"/>
    </xf>
    <xf numFmtId="43" fontId="7" fillId="0" borderId="0" applyFont="0" applyFill="0" applyBorder="0" applyAlignment="0" applyProtection="0"/>
    <xf numFmtId="43" fontId="24" fillId="0" borderId="0" applyFont="0" applyFill="0" applyBorder="0" applyAlignment="0" applyProtection="0"/>
    <xf numFmtId="43" fontId="38"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7" fillId="0" borderId="0" applyFont="0" applyFill="0" applyBorder="0" applyAlignment="0" applyProtection="0"/>
    <xf numFmtId="43" fontId="24" fillId="0" borderId="0" applyFont="0" applyFill="0" applyBorder="0" applyAlignment="0" applyProtection="0"/>
    <xf numFmtId="43" fontId="38"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38" fillId="0" borderId="0" applyFont="0" applyFill="0" applyBorder="0" applyAlignment="0" applyProtection="0"/>
    <xf numFmtId="43" fontId="7" fillId="0" borderId="0" applyFont="0" applyFill="0" applyBorder="0" applyAlignment="0" applyProtection="0"/>
    <xf numFmtId="43" fontId="24" fillId="0" borderId="0" applyFont="0" applyFill="0" applyBorder="0" applyAlignment="0" applyProtection="0"/>
    <xf numFmtId="43" fontId="38" fillId="0" borderId="0" applyFont="0" applyFill="0" applyBorder="0" applyAlignment="0" applyProtection="0"/>
    <xf numFmtId="0" fontId="7" fillId="0" borderId="0"/>
    <xf numFmtId="0" fontId="86" fillId="0" borderId="0"/>
    <xf numFmtId="0" fontId="8" fillId="0" borderId="0"/>
    <xf numFmtId="0" fontId="7" fillId="0" borderId="0"/>
    <xf numFmtId="0" fontId="86" fillId="0" borderId="0"/>
    <xf numFmtId="0" fontId="86" fillId="0" borderId="0"/>
    <xf numFmtId="0" fontId="9" fillId="0" borderId="0"/>
    <xf numFmtId="0" fontId="9" fillId="0" borderId="0"/>
    <xf numFmtId="9" fontId="86" fillId="0" borderId="0" applyFont="0" applyFill="0" applyBorder="0" applyAlignment="0" applyProtection="0"/>
    <xf numFmtId="168" fontId="7" fillId="0" borderId="0" applyFont="0" applyFill="0" applyBorder="0" applyAlignment="0" applyProtection="0"/>
    <xf numFmtId="43" fontId="86" fillId="0" borderId="0" applyFont="0" applyFill="0" applyBorder="0" applyAlignment="0" applyProtection="0"/>
    <xf numFmtId="0" fontId="9" fillId="0" borderId="0" applyFont="0" applyFill="0" applyBorder="0" applyAlignment="0" applyProtection="0"/>
    <xf numFmtId="187" fontId="101" fillId="0" borderId="0">
      <protection locked="0"/>
    </xf>
    <xf numFmtId="187" fontId="41" fillId="0" borderId="0">
      <protection locked="0"/>
    </xf>
    <xf numFmtId="187" fontId="41" fillId="0" borderId="0">
      <protection locked="0"/>
    </xf>
    <xf numFmtId="187" fontId="41" fillId="0" borderId="0">
      <protection locked="0"/>
    </xf>
    <xf numFmtId="0" fontId="42" fillId="0" borderId="0" applyNumberFormat="0" applyFill="0" applyBorder="0" applyAlignment="0" applyProtection="0">
      <alignment vertical="top"/>
      <protection locked="0"/>
    </xf>
    <xf numFmtId="0" fontId="43" fillId="0" borderId="0" applyNumberFormat="0" applyFill="0" applyBorder="0" applyAlignment="0" applyProtection="0">
      <alignment vertical="top"/>
      <protection locked="0"/>
    </xf>
    <xf numFmtId="208" fontId="7" fillId="0" borderId="0" applyFont="0" applyFill="0" applyBorder="0" applyAlignment="0" applyProtection="0"/>
    <xf numFmtId="0" fontId="103" fillId="0" borderId="0"/>
    <xf numFmtId="0" fontId="7" fillId="46" borderId="14" applyNumberFormat="0" applyFont="0" applyAlignment="0" applyProtection="0"/>
    <xf numFmtId="0" fontId="20" fillId="33" borderId="0" applyNumberFormat="0" applyBorder="0" applyAlignment="0" applyProtection="0"/>
    <xf numFmtId="0" fontId="31" fillId="34" borderId="28" applyNumberFormat="0" applyAlignment="0" applyProtection="0"/>
    <xf numFmtId="0" fontId="7" fillId="46" borderId="14" applyNumberFormat="0" applyFont="0" applyAlignment="0" applyProtection="0"/>
    <xf numFmtId="0" fontId="19" fillId="41" borderId="0" applyNumberFormat="0" applyBorder="0" applyAlignment="0" applyProtection="0"/>
    <xf numFmtId="0" fontId="19" fillId="34" borderId="0" applyNumberFormat="0" applyBorder="0" applyAlignment="0" applyProtection="0"/>
    <xf numFmtId="0" fontId="19" fillId="40" borderId="0" applyNumberFormat="0" applyBorder="0" applyAlignment="0" applyProtection="0"/>
    <xf numFmtId="0" fontId="7" fillId="46" borderId="14" applyNumberFormat="0" applyFont="0" applyAlignment="0" applyProtection="0"/>
    <xf numFmtId="0" fontId="19" fillId="39" borderId="0" applyNumberFormat="0" applyBorder="0" applyAlignment="0" applyProtection="0"/>
    <xf numFmtId="0" fontId="19" fillId="48" borderId="0" applyNumberFormat="0" applyBorder="0" applyAlignment="0" applyProtection="0"/>
    <xf numFmtId="0" fontId="19" fillId="47" borderId="0" applyNumberFormat="0" applyBorder="0" applyAlignment="0" applyProtection="0"/>
    <xf numFmtId="172" fontId="104" fillId="0" borderId="0" applyFont="0" applyFill="0" applyBorder="0" applyAlignment="0" applyProtection="0"/>
    <xf numFmtId="173" fontId="104" fillId="0" borderId="0" applyFont="0" applyFill="0" applyBorder="0" applyAlignment="0" applyProtection="0"/>
    <xf numFmtId="0" fontId="20" fillId="37" borderId="0" applyNumberFormat="0" applyBorder="0" applyAlignment="0" applyProtection="0"/>
    <xf numFmtId="0" fontId="19" fillId="52" borderId="0" applyNumberFormat="0" applyBorder="0" applyAlignment="0" applyProtection="0"/>
    <xf numFmtId="174" fontId="104" fillId="0" borderId="0" applyFont="0" applyFill="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45" borderId="0" applyNumberFormat="0" applyBorder="0" applyAlignment="0" applyProtection="0"/>
    <xf numFmtId="0" fontId="106" fillId="0" borderId="0"/>
    <xf numFmtId="0" fontId="19" fillId="47" borderId="0" applyNumberFormat="0" applyBorder="0" applyAlignment="0" applyProtection="0"/>
    <xf numFmtId="0" fontId="19" fillId="50" borderId="0" applyNumberFormat="0" applyBorder="0" applyAlignment="0" applyProtection="0"/>
    <xf numFmtId="0" fontId="20" fillId="36" borderId="0" applyNumberFormat="0" applyBorder="0" applyAlignment="0" applyProtection="0"/>
    <xf numFmtId="0" fontId="20" fillId="45" borderId="0" applyNumberFormat="0" applyBorder="0" applyAlignment="0" applyProtection="0"/>
    <xf numFmtId="0" fontId="20" fillId="33" borderId="0" applyNumberFormat="0" applyBorder="0" applyAlignment="0" applyProtection="0"/>
    <xf numFmtId="0" fontId="20" fillId="42" borderId="0" applyNumberFormat="0" applyBorder="0" applyAlignment="0" applyProtection="0"/>
    <xf numFmtId="0" fontId="20" fillId="44" borderId="0" applyNumberFormat="0" applyBorder="0" applyAlignment="0" applyProtection="0"/>
    <xf numFmtId="0" fontId="20" fillId="43" borderId="0" applyNumberFormat="0" applyBorder="0" applyAlignment="0" applyProtection="0"/>
    <xf numFmtId="0" fontId="20" fillId="35" borderId="0" applyNumberFormat="0" applyBorder="0" applyAlignment="0" applyProtection="0"/>
    <xf numFmtId="0" fontId="20" fillId="49" borderId="0" applyNumberFormat="0" applyBorder="0" applyAlignment="0" applyProtection="0"/>
    <xf numFmtId="0" fontId="20" fillId="42" borderId="0" applyNumberFormat="0" applyBorder="0" applyAlignment="0" applyProtection="0"/>
    <xf numFmtId="0" fontId="20" fillId="32" borderId="0" applyNumberFormat="0" applyBorder="0" applyAlignment="0" applyProtection="0"/>
    <xf numFmtId="0" fontId="21" fillId="48" borderId="0" applyNumberFormat="0" applyBorder="0" applyAlignment="0" applyProtection="0"/>
    <xf numFmtId="0" fontId="22" fillId="26" borderId="28" applyNumberFormat="0" applyAlignment="0" applyProtection="0"/>
    <xf numFmtId="0" fontId="23" fillId="51" borderId="29" applyNumberFormat="0" applyAlignment="0" applyProtection="0"/>
    <xf numFmtId="164" fontId="24" fillId="0" borderId="0" applyFont="0" applyFill="0" applyBorder="0" applyAlignment="0" applyProtection="0"/>
    <xf numFmtId="0" fontId="31" fillId="34" borderId="28" applyNumberFormat="0" applyAlignment="0" applyProtection="0"/>
    <xf numFmtId="178" fontId="107" fillId="0" borderId="0"/>
    <xf numFmtId="0" fontId="27" fillId="40" borderId="0" applyNumberFormat="0" applyBorder="0" applyAlignment="0" applyProtection="0"/>
    <xf numFmtId="170" fontId="104" fillId="0" borderId="0" applyFont="0" applyFill="0" applyBorder="0" applyAlignment="0" applyProtection="0"/>
    <xf numFmtId="0" fontId="31" fillId="34" borderId="28" applyNumberFormat="0" applyAlignment="0" applyProtection="0"/>
    <xf numFmtId="170" fontId="106" fillId="0" borderId="0" applyFill="0" applyBorder="0"/>
    <xf numFmtId="0" fontId="34" fillId="38" borderId="0" applyNumberFormat="0" applyBorder="0" applyAlignment="0" applyProtection="0"/>
    <xf numFmtId="0" fontId="2" fillId="0" borderId="0">
      <alignment vertical="top"/>
    </xf>
    <xf numFmtId="0" fontId="9" fillId="27" borderId="32" applyNumberFormat="0" applyFont="0" applyAlignment="0" applyProtection="0"/>
    <xf numFmtId="0" fontId="35" fillId="26" borderId="33" applyNumberFormat="0" applyAlignment="0" applyProtection="0"/>
    <xf numFmtId="182" fontId="104" fillId="0" borderId="0" applyFont="0" applyFill="0" applyBorder="0" applyAlignment="0" applyProtection="0"/>
    <xf numFmtId="0" fontId="105" fillId="0" borderId="0" applyNumberFormat="0" applyFill="0" applyBorder="0" applyAlignment="0" applyProtection="0"/>
    <xf numFmtId="0" fontId="8" fillId="0" borderId="56" applyNumberFormat="0" applyFont="0" applyFill="0" applyAlignment="0" applyProtection="0"/>
    <xf numFmtId="9" fontId="7" fillId="0" borderId="0" applyFont="0" applyFill="0" applyBorder="0" applyAlignment="0" applyProtection="0"/>
    <xf numFmtId="0" fontId="31" fillId="34" borderId="28" applyNumberFormat="0" applyAlignment="0" applyProtection="0"/>
    <xf numFmtId="0" fontId="7" fillId="46" borderId="14" applyNumberFormat="0" applyFont="0" applyAlignment="0" applyProtection="0"/>
    <xf numFmtId="164" fontId="38" fillId="0" borderId="0" applyFont="0" applyFill="0" applyBorder="0" applyAlignment="0" applyProtection="0"/>
    <xf numFmtId="0" fontId="31" fillId="34" borderId="28" applyNumberFormat="0" applyAlignment="0" applyProtection="0"/>
  </cellStyleXfs>
  <cellXfs count="1518">
    <xf numFmtId="0" fontId="0" fillId="0" borderId="0" xfId="0"/>
    <xf numFmtId="0" fontId="2" fillId="0" borderId="0" xfId="1" applyFont="1" applyFill="1"/>
    <xf numFmtId="0" fontId="5" fillId="0" borderId="0" xfId="1" applyFont="1" applyFill="1" applyAlignment="1">
      <alignment horizontal="center" vertical="center"/>
    </xf>
    <xf numFmtId="0" fontId="2" fillId="0" borderId="0" xfId="1" applyFont="1" applyFill="1" applyAlignment="1">
      <alignment horizontal="right" vertical="center"/>
    </xf>
    <xf numFmtId="0" fontId="2" fillId="0" borderId="0" xfId="1" applyFont="1" applyFill="1" applyAlignment="1">
      <alignment vertical="center"/>
    </xf>
    <xf numFmtId="3" fontId="5" fillId="0" borderId="8" xfId="1" applyNumberFormat="1" applyFont="1" applyFill="1" applyBorder="1" applyAlignment="1">
      <alignment horizontal="center" vertical="center"/>
    </xf>
    <xf numFmtId="0" fontId="2" fillId="0" borderId="9" xfId="1" applyFont="1" applyFill="1" applyBorder="1" applyAlignment="1">
      <alignment horizontal="left" vertical="center" indent="2"/>
    </xf>
    <xf numFmtId="0" fontId="5" fillId="0" borderId="0" xfId="1" applyFont="1" applyFill="1"/>
    <xf numFmtId="170" fontId="5" fillId="0" borderId="8" xfId="1" applyNumberFormat="1" applyFont="1" applyFill="1" applyBorder="1" applyAlignment="1">
      <alignment horizontal="center" vertical="center"/>
    </xf>
    <xf numFmtId="0" fontId="2" fillId="0" borderId="0" xfId="4" applyNumberFormat="1" applyFont="1" applyFill="1" applyBorder="1" applyAlignment="1" applyProtection="1">
      <alignment vertical="top"/>
    </xf>
    <xf numFmtId="0" fontId="2" fillId="0" borderId="0" xfId="4" applyNumberFormat="1" applyFont="1" applyFill="1" applyBorder="1" applyAlignment="1" applyProtection="1">
      <alignment horizontal="center" vertical="top"/>
    </xf>
    <xf numFmtId="0" fontId="4" fillId="0" borderId="0" xfId="4" applyNumberFormat="1" applyFont="1" applyFill="1" applyBorder="1" applyAlignment="1" applyProtection="1">
      <alignment vertical="top"/>
    </xf>
    <xf numFmtId="0" fontId="2" fillId="0" borderId="2" xfId="5" applyNumberFormat="1" applyFont="1" applyFill="1" applyBorder="1" applyAlignment="1" applyProtection="1">
      <alignment horizontal="left" vertical="center"/>
    </xf>
    <xf numFmtId="49" fontId="5" fillId="0" borderId="9" xfId="5" applyNumberFormat="1" applyFont="1" applyFill="1" applyBorder="1" applyAlignment="1" applyProtection="1">
      <alignment horizontal="left" vertical="center" wrapText="1" indent="2"/>
    </xf>
    <xf numFmtId="0" fontId="10" fillId="0" borderId="0" xfId="0" applyFont="1" applyFill="1"/>
    <xf numFmtId="170" fontId="10" fillId="0" borderId="0" xfId="0" applyNumberFormat="1" applyFont="1" applyFill="1"/>
    <xf numFmtId="0" fontId="13" fillId="0" borderId="0" xfId="0" applyFont="1" applyFill="1"/>
    <xf numFmtId="0" fontId="10" fillId="0" borderId="9" xfId="0" applyFont="1" applyFill="1" applyBorder="1" applyAlignment="1">
      <alignment horizontal="left" vertical="center" indent="1"/>
    </xf>
    <xf numFmtId="0" fontId="10" fillId="0" borderId="9" xfId="0" applyFont="1" applyFill="1" applyBorder="1" applyAlignment="1">
      <alignment horizontal="left" vertical="center" wrapText="1" indent="1"/>
    </xf>
    <xf numFmtId="0" fontId="13" fillId="0" borderId="10" xfId="0" applyFont="1" applyFill="1" applyBorder="1" applyAlignment="1">
      <alignment horizontal="left" vertical="center" indent="1"/>
    </xf>
    <xf numFmtId="0" fontId="2" fillId="0" borderId="0" xfId="0" applyFont="1" applyFill="1"/>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0" fontId="10" fillId="0" borderId="12" xfId="0" applyFont="1" applyFill="1" applyBorder="1" applyAlignment="1">
      <alignment horizontal="right" vertical="center"/>
    </xf>
    <xf numFmtId="0" fontId="10" fillId="0" borderId="16" xfId="0" applyFont="1" applyFill="1" applyBorder="1" applyAlignment="1">
      <alignment horizontal="center" vertical="center" wrapText="1"/>
    </xf>
    <xf numFmtId="0" fontId="10" fillId="0" borderId="0" xfId="0" applyFont="1" applyFill="1" applyAlignment="1">
      <alignment vertical="center"/>
    </xf>
    <xf numFmtId="0" fontId="2" fillId="0" borderId="9" xfId="0" applyFont="1" applyFill="1" applyBorder="1" applyAlignment="1">
      <alignment horizontal="left" vertical="center" indent="1"/>
    </xf>
    <xf numFmtId="0" fontId="2" fillId="0" borderId="9" xfId="0" applyFont="1" applyFill="1" applyBorder="1" applyAlignment="1">
      <alignment horizontal="left" vertical="center" indent="2"/>
    </xf>
    <xf numFmtId="0" fontId="10" fillId="0" borderId="9" xfId="0" applyFont="1" applyFill="1" applyBorder="1" applyAlignment="1">
      <alignment horizontal="left" vertical="center" indent="2"/>
    </xf>
    <xf numFmtId="0" fontId="10" fillId="0" borderId="10" xfId="0" applyFont="1" applyFill="1" applyBorder="1" applyAlignment="1">
      <alignment horizontal="left" vertical="center" indent="2"/>
    </xf>
    <xf numFmtId="0" fontId="14" fillId="0" borderId="0" xfId="0" applyFont="1" applyFill="1"/>
    <xf numFmtId="0" fontId="2" fillId="0" borderId="12" xfId="4" applyNumberFormat="1" applyFont="1" applyFill="1" applyBorder="1" applyAlignment="1" applyProtection="1">
      <alignment vertical="center" wrapText="1"/>
    </xf>
    <xf numFmtId="0" fontId="2" fillId="0" borderId="10" xfId="5" applyNumberFormat="1" applyFont="1" applyFill="1" applyBorder="1" applyAlignment="1" applyProtection="1">
      <alignment horizontal="left" vertical="center" wrapText="1" indent="2"/>
    </xf>
    <xf numFmtId="0" fontId="2" fillId="0" borderId="0" xfId="6" applyFont="1" applyFill="1" applyAlignment="1" applyProtection="1">
      <alignment wrapText="1"/>
    </xf>
    <xf numFmtId="0" fontId="2" fillId="0" borderId="0" xfId="6" applyFont="1" applyFill="1" applyProtection="1"/>
    <xf numFmtId="0" fontId="4" fillId="0" borderId="0" xfId="6" applyFont="1" applyFill="1" applyAlignment="1" applyProtection="1"/>
    <xf numFmtId="0" fontId="5" fillId="0" borderId="0" xfId="6" applyFont="1" applyFill="1" applyBorder="1" applyAlignment="1" applyProtection="1">
      <alignment horizontal="center" vertical="center" wrapText="1"/>
    </xf>
    <xf numFmtId="0" fontId="2" fillId="0" borderId="0" xfId="6" applyFont="1" applyFill="1" applyAlignment="1" applyProtection="1"/>
    <xf numFmtId="0" fontId="2" fillId="0" borderId="0" xfId="6" applyFont="1" applyFill="1" applyBorder="1" applyAlignment="1" applyProtection="1"/>
    <xf numFmtId="0" fontId="2" fillId="0" borderId="0" xfId="6" applyFont="1" applyFill="1" applyBorder="1" applyAlignment="1" applyProtection="1">
      <alignment horizontal="right"/>
    </xf>
    <xf numFmtId="0" fontId="5" fillId="0" borderId="9" xfId="8" applyFont="1" applyFill="1" applyBorder="1" applyAlignment="1" applyProtection="1">
      <alignment horizontal="left" vertical="center" wrapText="1" indent="1"/>
    </xf>
    <xf numFmtId="0" fontId="12" fillId="0" borderId="0" xfId="0" applyFont="1" applyFill="1" applyAlignment="1">
      <alignment vertical="center"/>
    </xf>
    <xf numFmtId="0" fontId="10" fillId="0" borderId="0" xfId="0" applyFont="1" applyFill="1" applyBorder="1" applyAlignment="1">
      <alignment horizontal="right"/>
    </xf>
    <xf numFmtId="0" fontId="5" fillId="0" borderId="0" xfId="0" applyFont="1" applyFill="1" applyAlignment="1">
      <alignment horizontal="center" vertical="center" wrapText="1"/>
    </xf>
    <xf numFmtId="0" fontId="5" fillId="0" borderId="0" xfId="0" applyFont="1" applyFill="1" applyAlignment="1">
      <alignment horizontal="center" vertical="center"/>
    </xf>
    <xf numFmtId="0" fontId="2" fillId="0" borderId="0" xfId="9" applyNumberFormat="1" applyFont="1" applyFill="1" applyBorder="1" applyAlignment="1" applyProtection="1">
      <alignment vertical="top"/>
    </xf>
    <xf numFmtId="0" fontId="4" fillId="0" borderId="0" xfId="9" applyNumberFormat="1" applyFont="1" applyFill="1" applyBorder="1" applyAlignment="1" applyProtection="1">
      <alignment vertical="top"/>
    </xf>
    <xf numFmtId="0" fontId="2" fillId="0" borderId="0" xfId="9" applyNumberFormat="1" applyFont="1" applyFill="1" applyBorder="1" applyAlignment="1" applyProtection="1">
      <alignment horizontal="right" vertical="top"/>
    </xf>
    <xf numFmtId="14" fontId="2" fillId="0" borderId="2" xfId="9" applyNumberFormat="1" applyFont="1" applyFill="1" applyBorder="1" applyAlignment="1" applyProtection="1">
      <alignment horizontal="center" vertical="center" wrapText="1"/>
    </xf>
    <xf numFmtId="0" fontId="5" fillId="0" borderId="0" xfId="6" applyFont="1" applyFill="1" applyBorder="1" applyAlignment="1" applyProtection="1">
      <alignment horizontal="center" wrapText="1"/>
    </xf>
    <xf numFmtId="0" fontId="2" fillId="0" borderId="9" xfId="8" applyFont="1" applyFill="1" applyBorder="1" applyAlignment="1" applyProtection="1">
      <alignment horizontal="left" vertical="center" wrapText="1" indent="3"/>
    </xf>
    <xf numFmtId="0" fontId="2" fillId="0" borderId="10" xfId="8" applyFont="1" applyFill="1" applyBorder="1" applyAlignment="1" applyProtection="1">
      <alignment horizontal="left" vertical="center" wrapText="1" indent="3"/>
    </xf>
    <xf numFmtId="0" fontId="10" fillId="0" borderId="0" xfId="0" applyFont="1"/>
    <xf numFmtId="0" fontId="10" fillId="0" borderId="0" xfId="0" applyFont="1" applyFill="1" applyBorder="1"/>
    <xf numFmtId="0" fontId="17" fillId="0" borderId="10" xfId="0" applyFont="1" applyFill="1" applyBorder="1" applyAlignment="1">
      <alignment horizontal="left" vertical="center" wrapText="1" indent="2"/>
    </xf>
    <xf numFmtId="0" fontId="11" fillId="0" borderId="0" xfId="0" applyFont="1"/>
    <xf numFmtId="0" fontId="10" fillId="0" borderId="0" xfId="0" applyFont="1" applyAlignment="1">
      <alignment vertical="center"/>
    </xf>
    <xf numFmtId="0" fontId="10" fillId="0" borderId="10" xfId="0" applyFont="1" applyFill="1" applyBorder="1" applyAlignment="1">
      <alignment horizontal="left" vertical="center" wrapText="1" indent="1"/>
    </xf>
    <xf numFmtId="0" fontId="2" fillId="0" borderId="1" xfId="0" applyNumberFormat="1" applyFont="1" applyFill="1" applyBorder="1" applyAlignment="1" applyProtection="1">
      <alignment horizontal="center" vertical="center"/>
    </xf>
    <xf numFmtId="0" fontId="10" fillId="0" borderId="2" xfId="0" applyNumberFormat="1" applyFont="1" applyFill="1" applyBorder="1" applyAlignment="1">
      <alignment horizontal="center" vertical="center" wrapText="1"/>
    </xf>
    <xf numFmtId="0" fontId="2" fillId="0" borderId="2" xfId="0" applyNumberFormat="1" applyFont="1" applyFill="1" applyBorder="1" applyAlignment="1" applyProtection="1">
      <alignment horizontal="center" vertical="center" wrapText="1"/>
    </xf>
    <xf numFmtId="169" fontId="5" fillId="0" borderId="9" xfId="8" applyNumberFormat="1" applyFont="1" applyFill="1" applyBorder="1" applyAlignment="1" applyProtection="1">
      <alignment horizontal="center" vertical="center" wrapText="1"/>
    </xf>
    <xf numFmtId="0" fontId="2" fillId="0" borderId="0" xfId="2520" applyFont="1" applyFill="1" applyAlignment="1">
      <alignment horizontal="left" indent="2"/>
    </xf>
    <xf numFmtId="0" fontId="2" fillId="0" borderId="0" xfId="2520" applyFont="1" applyFill="1"/>
    <xf numFmtId="170" fontId="2" fillId="0" borderId="0" xfId="2520" applyNumberFormat="1" applyFont="1" applyFill="1" applyAlignment="1">
      <alignment horizontal="right"/>
    </xf>
    <xf numFmtId="170" fontId="2" fillId="0" borderId="12" xfId="2520" applyNumberFormat="1" applyFont="1" applyFill="1" applyBorder="1" applyAlignment="1">
      <alignment horizontal="right"/>
    </xf>
    <xf numFmtId="0" fontId="5" fillId="0" borderId="0" xfId="2520" applyFont="1" applyFill="1"/>
    <xf numFmtId="0" fontId="2" fillId="0" borderId="2" xfId="2520" applyNumberFormat="1" applyFont="1" applyFill="1" applyBorder="1" applyAlignment="1">
      <alignment horizontal="center" vertical="center" wrapText="1"/>
    </xf>
    <xf numFmtId="0" fontId="2" fillId="0" borderId="2" xfId="2520" applyNumberFormat="1" applyFont="1" applyFill="1" applyBorder="1" applyAlignment="1">
      <alignment horizontal="center" vertical="center"/>
    </xf>
    <xf numFmtId="0" fontId="5" fillId="0" borderId="0" xfId="2520" applyNumberFormat="1" applyFont="1" applyFill="1"/>
    <xf numFmtId="170" fontId="2" fillId="0" borderId="0" xfId="2520" applyNumberFormat="1" applyFont="1" applyFill="1" applyAlignment="1">
      <alignment horizontal="center"/>
    </xf>
    <xf numFmtId="0" fontId="10" fillId="0" borderId="0" xfId="0" applyFont="1" applyAlignment="1">
      <alignment horizontal="center"/>
    </xf>
    <xf numFmtId="0" fontId="10" fillId="0" borderId="0" xfId="0" applyFont="1" applyAlignment="1">
      <alignment horizontal="right"/>
    </xf>
    <xf numFmtId="0" fontId="2" fillId="0" borderId="0" xfId="2521" applyNumberFormat="1" applyFont="1" applyFill="1" applyBorder="1" applyAlignment="1" applyProtection="1">
      <alignment vertical="top"/>
    </xf>
    <xf numFmtId="0" fontId="2" fillId="0" borderId="0" xfId="2521" applyNumberFormat="1" applyFont="1" applyFill="1" applyBorder="1" applyAlignment="1" applyProtection="1">
      <alignment horizontal="center" vertical="center"/>
    </xf>
    <xf numFmtId="0" fontId="2" fillId="0" borderId="0" xfId="2521" applyNumberFormat="1" applyFont="1" applyFill="1" applyBorder="1" applyAlignment="1" applyProtection="1">
      <alignment horizontal="right" vertical="center"/>
    </xf>
    <xf numFmtId="0" fontId="2" fillId="0" borderId="0" xfId="2521" applyNumberFormat="1" applyFont="1" applyFill="1" applyBorder="1" applyAlignment="1" applyProtection="1">
      <alignment vertical="center"/>
    </xf>
    <xf numFmtId="170" fontId="2" fillId="0" borderId="0" xfId="2522" applyNumberFormat="1" applyFont="1" applyFill="1" applyBorder="1" applyAlignment="1" applyProtection="1">
      <alignment horizontal="center" vertical="center"/>
    </xf>
    <xf numFmtId="0" fontId="2" fillId="0" borderId="2" xfId="2521" applyNumberFormat="1" applyFont="1" applyFill="1" applyBorder="1" applyAlignment="1" applyProtection="1">
      <alignment horizontal="center" vertical="center"/>
    </xf>
    <xf numFmtId="0" fontId="2" fillId="0" borderId="0" xfId="0" applyFont="1" applyAlignment="1">
      <alignment horizontal="right"/>
    </xf>
    <xf numFmtId="0" fontId="2" fillId="0" borderId="0" xfId="0" applyFont="1" applyFill="1" applyAlignment="1">
      <alignment horizontal="right"/>
    </xf>
    <xf numFmtId="0" fontId="2" fillId="0" borderId="8" xfId="0" applyFont="1" applyFill="1" applyBorder="1" applyAlignment="1">
      <alignment horizontal="center" vertical="center"/>
    </xf>
    <xf numFmtId="0" fontId="2" fillId="0" borderId="0" xfId="0" applyFont="1" applyFill="1" applyAlignment="1">
      <alignment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0" xfId="0" applyFont="1" applyFill="1" applyBorder="1"/>
    <xf numFmtId="0" fontId="2" fillId="0" borderId="0" xfId="0" applyFont="1" applyFill="1" applyBorder="1" applyAlignment="1">
      <alignment horizontal="right"/>
    </xf>
    <xf numFmtId="0" fontId="5" fillId="0" borderId="0" xfId="0" applyFont="1" applyFill="1" applyBorder="1" applyAlignment="1">
      <alignment horizontal="center" vertical="center"/>
    </xf>
    <xf numFmtId="0" fontId="2" fillId="0" borderId="12" xfId="0" applyFont="1" applyFill="1" applyBorder="1" applyAlignment="1">
      <alignment horizontal="right" vertical="center"/>
    </xf>
    <xf numFmtId="0" fontId="2" fillId="0" borderId="9" xfId="0" applyFont="1" applyBorder="1" applyAlignment="1">
      <alignment horizontal="left" vertical="center" indent="2"/>
    </xf>
    <xf numFmtId="2" fontId="2" fillId="0" borderId="1" xfId="81" applyNumberFormat="1" applyFont="1" applyFill="1" applyBorder="1" applyAlignment="1">
      <alignment horizontal="center" vertical="center" wrapText="1"/>
    </xf>
    <xf numFmtId="0" fontId="2" fillId="0" borderId="0" xfId="2523" applyFont="1" applyFill="1"/>
    <xf numFmtId="0" fontId="2" fillId="0" borderId="0" xfId="2523" applyFont="1" applyFill="1" applyAlignment="1">
      <alignment horizontal="right"/>
    </xf>
    <xf numFmtId="0" fontId="5" fillId="0" borderId="0" xfId="2523" applyFont="1" applyFill="1" applyAlignment="1">
      <alignment horizontal="center" vertical="center"/>
    </xf>
    <xf numFmtId="0" fontId="2" fillId="0" borderId="0" xfId="2523" applyFont="1" applyFill="1" applyAlignment="1">
      <alignment vertical="center"/>
    </xf>
    <xf numFmtId="0" fontId="2" fillId="0" borderId="2" xfId="2523" applyFont="1" applyFill="1" applyBorder="1" applyAlignment="1">
      <alignment horizontal="center" vertical="center" wrapText="1"/>
    </xf>
    <xf numFmtId="0" fontId="2" fillId="0" borderId="2" xfId="2523" applyFont="1" applyFill="1" applyBorder="1" applyAlignment="1">
      <alignment horizontal="center" vertical="center"/>
    </xf>
    <xf numFmtId="0" fontId="2" fillId="0" borderId="9" xfId="2523" applyFont="1" applyFill="1" applyBorder="1" applyAlignment="1">
      <alignment horizontal="left" vertical="center" indent="2"/>
    </xf>
    <xf numFmtId="0" fontId="2" fillId="0" borderId="0" xfId="0" applyFont="1"/>
    <xf numFmtId="0" fontId="2" fillId="0" borderId="0" xfId="0" applyFont="1" applyAlignment="1">
      <alignment horizontal="centerContinuous" vertical="center" wrapText="1"/>
    </xf>
    <xf numFmtId="0" fontId="5"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vertical="center"/>
    </xf>
    <xf numFmtId="0" fontId="2" fillId="0" borderId="39"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Fill="1" applyBorder="1" applyAlignment="1" applyProtection="1">
      <alignment horizontal="center" vertical="center" wrapText="1"/>
    </xf>
    <xf numFmtId="0" fontId="5" fillId="0" borderId="0" xfId="9" applyNumberFormat="1" applyFont="1" applyFill="1" applyBorder="1" applyAlignment="1" applyProtection="1">
      <alignment horizontal="center" vertical="center" wrapText="1"/>
    </xf>
    <xf numFmtId="170" fontId="2" fillId="0" borderId="12" xfId="2520" applyNumberFormat="1" applyFont="1" applyFill="1" applyBorder="1" applyAlignment="1">
      <alignment horizontal="right" vertical="center"/>
    </xf>
    <xf numFmtId="0" fontId="2" fillId="0" borderId="0" xfId="0" applyFont="1" applyFill="1" applyAlignment="1"/>
    <xf numFmtId="0" fontId="2" fillId="0" borderId="0" xfId="2494" applyFont="1" applyAlignment="1">
      <alignment vertical="center"/>
    </xf>
    <xf numFmtId="0" fontId="2" fillId="0" borderId="24" xfId="2494" applyFont="1" applyFill="1" applyBorder="1" applyAlignment="1">
      <alignment horizontal="center" vertical="center"/>
    </xf>
    <xf numFmtId="0" fontId="2" fillId="0" borderId="1" xfId="2494" applyFont="1" applyFill="1" applyBorder="1" applyAlignment="1">
      <alignment horizontal="center" vertical="center"/>
    </xf>
    <xf numFmtId="0" fontId="5" fillId="0" borderId="0" xfId="0" applyFont="1" applyBorder="1" applyAlignment="1">
      <alignment vertical="center" wrapText="1"/>
    </xf>
    <xf numFmtId="3" fontId="2" fillId="0" borderId="9" xfId="0" applyNumberFormat="1" applyFont="1" applyBorder="1" applyAlignment="1">
      <alignment horizontal="center" vertical="center"/>
    </xf>
    <xf numFmtId="3" fontId="2" fillId="0" borderId="10" xfId="0" applyNumberFormat="1" applyFont="1" applyBorder="1" applyAlignment="1">
      <alignment horizontal="center" vertical="center"/>
    </xf>
    <xf numFmtId="0" fontId="2" fillId="0" borderId="0" xfId="6" applyFont="1" applyFill="1"/>
    <xf numFmtId="0" fontId="5" fillId="0" borderId="0" xfId="6" applyFont="1" applyFill="1" applyBorder="1" applyAlignment="1">
      <alignment horizontal="center" vertical="center" wrapText="1"/>
    </xf>
    <xf numFmtId="0" fontId="2" fillId="0" borderId="2" xfId="6" applyFont="1" applyFill="1" applyBorder="1" applyAlignment="1">
      <alignment horizontal="center" vertical="center"/>
    </xf>
    <xf numFmtId="0" fontId="2" fillId="0" borderId="2" xfId="6" applyFont="1" applyFill="1" applyBorder="1" applyAlignment="1">
      <alignment horizontal="center" vertical="center" wrapText="1"/>
    </xf>
    <xf numFmtId="0" fontId="2" fillId="0" borderId="1" xfId="6" applyFont="1" applyFill="1" applyBorder="1" applyAlignment="1">
      <alignment horizontal="center" vertical="center"/>
    </xf>
    <xf numFmtId="0" fontId="2" fillId="0" borderId="1" xfId="6" applyFont="1" applyFill="1" applyBorder="1" applyAlignment="1">
      <alignment horizontal="center" vertical="center" wrapText="1"/>
    </xf>
    <xf numFmtId="0" fontId="2" fillId="0" borderId="0" xfId="6" applyFont="1" applyFill="1" applyBorder="1"/>
    <xf numFmtId="170" fontId="2" fillId="0" borderId="10" xfId="0" applyNumberFormat="1" applyFont="1" applyFill="1" applyBorder="1" applyAlignment="1">
      <alignment horizontal="center" vertical="center"/>
    </xf>
    <xf numFmtId="3" fontId="2" fillId="0" borderId="9" xfId="0" applyNumberFormat="1" applyFont="1" applyBorder="1" applyAlignment="1">
      <alignment horizontal="center" vertical="center" wrapText="1"/>
    </xf>
    <xf numFmtId="3" fontId="2" fillId="0" borderId="10" xfId="0" applyNumberFormat="1" applyFont="1" applyFill="1" applyBorder="1" applyAlignment="1">
      <alignment horizontal="center" vertical="center"/>
    </xf>
    <xf numFmtId="0" fontId="2" fillId="0" borderId="22" xfId="0" applyFont="1" applyFill="1" applyBorder="1" applyAlignment="1">
      <alignment horizontal="center" vertical="center" wrapText="1"/>
    </xf>
    <xf numFmtId="170" fontId="2" fillId="0" borderId="9" xfId="0" applyNumberFormat="1" applyFont="1" applyFill="1" applyBorder="1" applyAlignment="1">
      <alignment horizontal="center" vertical="center"/>
    </xf>
    <xf numFmtId="170" fontId="2" fillId="0" borderId="9" xfId="2" applyNumberFormat="1" applyFont="1" applyFill="1" applyBorder="1" applyAlignment="1">
      <alignment horizontal="center" vertical="center"/>
    </xf>
    <xf numFmtId="3" fontId="2" fillId="30" borderId="10" xfId="2495" applyNumberFormat="1" applyFont="1" applyFill="1" applyBorder="1" applyAlignment="1" applyProtection="1">
      <alignment horizontal="center" vertical="center"/>
    </xf>
    <xf numFmtId="170" fontId="2" fillId="30" borderId="10" xfId="2495" applyNumberFormat="1" applyFont="1" applyFill="1" applyBorder="1" applyAlignment="1" applyProtection="1">
      <alignment horizontal="center" vertical="center"/>
    </xf>
    <xf numFmtId="3" fontId="2" fillId="0" borderId="9" xfId="5" applyNumberFormat="1" applyFont="1" applyFill="1" applyBorder="1" applyAlignment="1" applyProtection="1">
      <alignment horizontal="center" vertical="center"/>
    </xf>
    <xf numFmtId="3" fontId="5" fillId="0" borderId="9" xfId="5" applyNumberFormat="1" applyFont="1" applyFill="1" applyBorder="1" applyAlignment="1" applyProtection="1">
      <alignment horizontal="center" vertical="center"/>
    </xf>
    <xf numFmtId="3" fontId="2" fillId="0" borderId="9" xfId="2" applyNumberFormat="1" applyFont="1" applyFill="1" applyBorder="1" applyAlignment="1">
      <alignment horizontal="center" vertical="center"/>
    </xf>
    <xf numFmtId="170" fontId="2" fillId="0" borderId="10" xfId="2" applyNumberFormat="1" applyFont="1" applyFill="1" applyBorder="1" applyAlignment="1">
      <alignment horizontal="center" vertical="center"/>
    </xf>
    <xf numFmtId="170" fontId="2" fillId="0" borderId="9" xfId="8" applyNumberFormat="1" applyFont="1" applyFill="1" applyBorder="1" applyAlignment="1" applyProtection="1">
      <alignment horizontal="center" vertical="center" wrapText="1"/>
    </xf>
    <xf numFmtId="170" fontId="2" fillId="0" borderId="10" xfId="8" applyNumberFormat="1" applyFont="1" applyFill="1" applyBorder="1" applyAlignment="1" applyProtection="1">
      <alignment horizontal="center" vertical="center" wrapText="1"/>
    </xf>
    <xf numFmtId="3" fontId="2" fillId="0" borderId="9" xfId="0" applyNumberFormat="1" applyFont="1" applyFill="1" applyBorder="1" applyAlignment="1">
      <alignment horizontal="center" vertical="center"/>
    </xf>
    <xf numFmtId="2" fontId="2" fillId="0" borderId="0" xfId="1" applyNumberFormat="1" applyFont="1" applyFill="1"/>
    <xf numFmtId="170" fontId="2" fillId="0" borderId="9" xfId="0" applyNumberFormat="1" applyFont="1" applyBorder="1" applyAlignment="1">
      <alignment horizontal="center" vertical="center" wrapText="1"/>
    </xf>
    <xf numFmtId="0" fontId="79" fillId="0" borderId="0" xfId="2527" applyFont="1"/>
    <xf numFmtId="0" fontId="87" fillId="0" borderId="39" xfId="2527" applyFont="1" applyFill="1" applyBorder="1" applyAlignment="1">
      <alignment vertical="center" wrapText="1"/>
    </xf>
    <xf numFmtId="0" fontId="2" fillId="0" borderId="0" xfId="2527" applyFont="1" applyBorder="1"/>
    <xf numFmtId="0" fontId="79" fillId="0" borderId="0" xfId="2527" applyFont="1" applyAlignment="1">
      <alignment vertical="center"/>
    </xf>
    <xf numFmtId="170" fontId="2" fillId="0" borderId="10" xfId="1" applyNumberFormat="1" applyFont="1" applyFill="1" applyBorder="1" applyAlignment="1">
      <alignment horizontal="center" vertical="center"/>
    </xf>
    <xf numFmtId="170" fontId="2" fillId="0" borderId="9" xfId="1" applyNumberFormat="1" applyFont="1" applyFill="1" applyBorder="1" applyAlignment="1">
      <alignment horizontal="center" vertical="center"/>
    </xf>
    <xf numFmtId="199" fontId="5" fillId="0" borderId="8" xfId="1" applyNumberFormat="1" applyFont="1" applyFill="1" applyBorder="1" applyAlignment="1">
      <alignment horizontal="center" vertical="center"/>
    </xf>
    <xf numFmtId="199" fontId="2" fillId="0" borderId="9" xfId="1" applyNumberFormat="1" applyFont="1" applyFill="1" applyBorder="1" applyAlignment="1">
      <alignment horizontal="center" vertical="center"/>
    </xf>
    <xf numFmtId="199" fontId="2" fillId="0" borderId="13" xfId="1" applyNumberFormat="1" applyFont="1" applyFill="1" applyBorder="1" applyAlignment="1">
      <alignment horizontal="center" vertical="center"/>
    </xf>
    <xf numFmtId="199" fontId="2" fillId="0" borderId="10" xfId="1" applyNumberFormat="1" applyFont="1" applyFill="1" applyBorder="1" applyAlignment="1">
      <alignment horizontal="center" vertical="center"/>
    </xf>
    <xf numFmtId="199" fontId="2" fillId="0" borderId="0" xfId="1" applyNumberFormat="1" applyFont="1" applyFill="1"/>
    <xf numFmtId="169" fontId="2" fillId="0" borderId="0" xfId="1" applyNumberFormat="1" applyFont="1" applyFill="1"/>
    <xf numFmtId="0" fontId="2" fillId="0" borderId="0" xfId="2523" applyFont="1" applyFill="1" applyBorder="1"/>
    <xf numFmtId="170" fontId="2" fillId="0" borderId="9" xfId="0" applyNumberFormat="1" applyFont="1" applyFill="1" applyBorder="1" applyAlignment="1">
      <alignment horizontal="center" vertical="center" wrapText="1"/>
    </xf>
    <xf numFmtId="3" fontId="2" fillId="0" borderId="9" xfId="0" applyNumberFormat="1" applyFont="1" applyFill="1" applyBorder="1" applyAlignment="1">
      <alignment horizontal="center" vertical="center" wrapText="1"/>
    </xf>
    <xf numFmtId="170" fontId="2" fillId="0" borderId="9" xfId="2520" applyNumberFormat="1" applyFont="1" applyFill="1" applyBorder="1" applyAlignment="1">
      <alignment horizontal="center" vertical="center" wrapText="1"/>
    </xf>
    <xf numFmtId="170" fontId="2" fillId="0" borderId="10" xfId="2520" applyNumberFormat="1" applyFont="1" applyFill="1" applyBorder="1" applyAlignment="1">
      <alignment horizontal="center" vertical="center" wrapText="1"/>
    </xf>
    <xf numFmtId="170" fontId="2" fillId="0" borderId="0" xfId="1" applyNumberFormat="1" applyFont="1" applyFill="1"/>
    <xf numFmtId="200" fontId="2" fillId="0" borderId="9" xfId="2" applyNumberFormat="1" applyFont="1" applyFill="1" applyBorder="1" applyAlignment="1">
      <alignment horizontal="center" vertical="center"/>
    </xf>
    <xf numFmtId="200" fontId="2" fillId="0" borderId="9" xfId="2" applyNumberFormat="1" applyFont="1" applyFill="1" applyBorder="1" applyAlignment="1">
      <alignment horizontal="center" vertical="center" wrapText="1"/>
    </xf>
    <xf numFmtId="0" fontId="10" fillId="0" borderId="12" xfId="0" applyFont="1" applyFill="1" applyBorder="1" applyAlignment="1">
      <alignment vertical="center"/>
    </xf>
    <xf numFmtId="0" fontId="2" fillId="0" borderId="0" xfId="0" applyFont="1" applyFill="1" applyBorder="1" applyAlignment="1">
      <alignment vertical="center"/>
    </xf>
    <xf numFmtId="0" fontId="2" fillId="0" borderId="15"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170" fontId="5" fillId="0" borderId="8" xfId="0" applyNumberFormat="1" applyFont="1" applyBorder="1" applyAlignment="1">
      <alignment horizontal="center" vertical="center"/>
    </xf>
    <xf numFmtId="199" fontId="2" fillId="0" borderId="9" xfId="0" applyNumberFormat="1" applyFont="1" applyBorder="1" applyAlignment="1">
      <alignment horizontal="center" vertical="center"/>
    </xf>
    <xf numFmtId="199" fontId="2" fillId="29" borderId="9" xfId="0" applyNumberFormat="1" applyFont="1" applyFill="1" applyBorder="1" applyAlignment="1">
      <alignment horizontal="center" vertical="center"/>
    </xf>
    <xf numFmtId="200" fontId="5" fillId="0" borderId="8" xfId="2523" applyNumberFormat="1" applyFont="1" applyFill="1" applyBorder="1" applyAlignment="1">
      <alignment horizontal="center" vertical="center"/>
    </xf>
    <xf numFmtId="200" fontId="2" fillId="0" borderId="11" xfId="2523" applyNumberFormat="1" applyFont="1" applyFill="1" applyBorder="1" applyAlignment="1">
      <alignment horizontal="center" vertical="center"/>
    </xf>
    <xf numFmtId="200" fontId="2" fillId="0" borderId="9" xfId="2523" applyNumberFormat="1" applyFont="1" applyFill="1" applyBorder="1" applyAlignment="1">
      <alignment horizontal="center" vertical="center"/>
    </xf>
    <xf numFmtId="170" fontId="5" fillId="0" borderId="8" xfId="0" applyNumberFormat="1" applyFont="1" applyBorder="1" applyAlignment="1">
      <alignment horizontal="center" vertical="center" wrapText="1"/>
    </xf>
    <xf numFmtId="3" fontId="5" fillId="0" borderId="8" xfId="0" applyNumberFormat="1" applyFont="1" applyBorder="1" applyAlignment="1">
      <alignment horizontal="center" vertical="center"/>
    </xf>
    <xf numFmtId="0" fontId="2" fillId="0" borderId="9" xfId="0" applyFont="1" applyFill="1" applyBorder="1" applyAlignment="1">
      <alignment horizontal="left" vertical="center" wrapText="1" indent="1"/>
    </xf>
    <xf numFmtId="0" fontId="2" fillId="0" borderId="10" xfId="5" applyNumberFormat="1" applyFont="1" applyFill="1" applyBorder="1" applyAlignment="1" applyProtection="1">
      <alignment horizontal="center" vertical="center"/>
    </xf>
    <xf numFmtId="170" fontId="2" fillId="0" borderId="10" xfId="5" applyNumberFormat="1" applyFont="1" applyFill="1" applyBorder="1" applyAlignment="1" applyProtection="1">
      <alignment horizontal="center" vertical="center"/>
    </xf>
    <xf numFmtId="169" fontId="2" fillId="0" borderId="10" xfId="3" applyNumberFormat="1" applyFont="1" applyFill="1" applyBorder="1" applyAlignment="1" applyProtection="1">
      <alignment horizontal="center" vertical="center"/>
    </xf>
    <xf numFmtId="200" fontId="5" fillId="0" borderId="8" xfId="2" applyNumberFormat="1" applyFont="1" applyFill="1" applyBorder="1" applyAlignment="1">
      <alignment horizontal="center" vertical="center"/>
    </xf>
    <xf numFmtId="200" fontId="2" fillId="0" borderId="9" xfId="1" applyNumberFormat="1" applyFont="1" applyFill="1" applyBorder="1" applyAlignment="1">
      <alignment horizontal="center" vertical="center" wrapText="1"/>
    </xf>
    <xf numFmtId="200" fontId="2" fillId="0" borderId="9" xfId="1" applyNumberFormat="1" applyFont="1" applyFill="1" applyBorder="1" applyAlignment="1">
      <alignment horizontal="center" vertical="center"/>
    </xf>
    <xf numFmtId="200" fontId="2" fillId="0" borderId="13" xfId="1" applyNumberFormat="1" applyFont="1" applyFill="1" applyBorder="1" applyAlignment="1">
      <alignment horizontal="center" vertical="center"/>
    </xf>
    <xf numFmtId="200" fontId="2" fillId="0" borderId="10" xfId="1" applyNumberFormat="1" applyFont="1" applyFill="1" applyBorder="1" applyAlignment="1">
      <alignment horizontal="center" vertical="center"/>
    </xf>
    <xf numFmtId="169" fontId="2" fillId="0" borderId="2" xfId="0" applyNumberFormat="1" applyFont="1" applyBorder="1" applyAlignment="1">
      <alignment horizontal="center" vertical="center"/>
    </xf>
    <xf numFmtId="199" fontId="5" fillId="0" borderId="11" xfId="2527" applyNumberFormat="1" applyFont="1" applyFill="1" applyBorder="1" applyAlignment="1">
      <alignment horizontal="center" vertical="center"/>
    </xf>
    <xf numFmtId="0" fontId="5" fillId="0" borderId="19" xfId="2527" applyFont="1" applyFill="1" applyBorder="1" applyAlignment="1">
      <alignment vertical="center" wrapText="1"/>
    </xf>
    <xf numFmtId="199" fontId="5" fillId="0" borderId="9" xfId="2527" applyNumberFormat="1" applyFont="1" applyFill="1" applyBorder="1" applyAlignment="1">
      <alignment horizontal="center" vertical="center"/>
    </xf>
    <xf numFmtId="0" fontId="6" fillId="0" borderId="43" xfId="2527" applyFont="1" applyFill="1" applyBorder="1" applyAlignment="1">
      <alignment horizontal="left" vertical="center" wrapText="1" indent="4"/>
    </xf>
    <xf numFmtId="199" fontId="2" fillId="30" borderId="9" xfId="2527" applyNumberFormat="1" applyFont="1" applyFill="1" applyBorder="1" applyAlignment="1">
      <alignment horizontal="center" vertical="center"/>
    </xf>
    <xf numFmtId="0" fontId="2" fillId="30" borderId="19" xfId="2527" applyFont="1" applyFill="1" applyBorder="1" applyAlignment="1">
      <alignment horizontal="left" vertical="center" indent="1"/>
    </xf>
    <xf numFmtId="0" fontId="6" fillId="0" borderId="19" xfId="2527" applyFont="1" applyFill="1" applyBorder="1" applyAlignment="1">
      <alignment horizontal="left" vertical="center" wrapText="1" indent="3"/>
    </xf>
    <xf numFmtId="199" fontId="2" fillId="0" borderId="9" xfId="2527" applyNumberFormat="1" applyFont="1" applyFill="1" applyBorder="1" applyAlignment="1">
      <alignment horizontal="center" vertical="center"/>
    </xf>
    <xf numFmtId="0" fontId="2" fillId="30" borderId="21" xfId="2527" applyFont="1" applyFill="1" applyBorder="1" applyAlignment="1">
      <alignment horizontal="left" vertical="center" indent="1"/>
    </xf>
    <xf numFmtId="199" fontId="2" fillId="30" borderId="10" xfId="2527" applyNumberFormat="1" applyFont="1" applyFill="1" applyBorder="1" applyAlignment="1">
      <alignment horizontal="center" vertical="center"/>
    </xf>
    <xf numFmtId="1" fontId="2" fillId="0" borderId="15" xfId="2527" applyNumberFormat="1" applyFont="1" applyBorder="1" applyAlignment="1">
      <alignment horizontal="center" vertical="center"/>
    </xf>
    <xf numFmtId="1" fontId="2" fillId="0" borderId="2" xfId="0" applyNumberFormat="1" applyFont="1" applyBorder="1" applyAlignment="1">
      <alignment horizontal="center" vertical="center"/>
    </xf>
    <xf numFmtId="200" fontId="5" fillId="0" borderId="8" xfId="1" applyNumberFormat="1" applyFont="1" applyFill="1" applyBorder="1" applyAlignment="1">
      <alignment horizontal="center" vertical="center"/>
    </xf>
    <xf numFmtId="0" fontId="2" fillId="0" borderId="19" xfId="2527" applyFont="1" applyBorder="1" applyAlignment="1">
      <alignment horizontal="left" vertical="center" indent="2"/>
    </xf>
    <xf numFmtId="0" fontId="5" fillId="0" borderId="19" xfId="2527" applyFont="1" applyFill="1" applyBorder="1" applyAlignment="1">
      <alignment horizontal="left" vertical="center" indent="2"/>
    </xf>
    <xf numFmtId="0" fontId="2" fillId="0" borderId="21" xfId="2527" applyFont="1" applyBorder="1" applyAlignment="1">
      <alignment horizontal="left" vertical="center" indent="2"/>
    </xf>
    <xf numFmtId="199" fontId="5" fillId="30" borderId="9" xfId="2527" applyNumberFormat="1" applyFont="1" applyFill="1" applyBorder="1" applyAlignment="1">
      <alignment horizontal="center" vertical="center"/>
    </xf>
    <xf numFmtId="0" fontId="2" fillId="0" borderId="0" xfId="2527" applyFont="1" applyFill="1" applyBorder="1" applyAlignment="1">
      <alignment vertical="center"/>
    </xf>
    <xf numFmtId="201" fontId="5" fillId="0" borderId="8" xfId="1" applyNumberFormat="1" applyFont="1" applyFill="1" applyBorder="1" applyAlignment="1">
      <alignment horizontal="center" vertical="center"/>
    </xf>
    <xf numFmtId="200" fontId="2" fillId="30" borderId="10" xfId="2495" applyNumberFormat="1" applyFont="1" applyFill="1" applyBorder="1" applyAlignment="1" applyProtection="1">
      <alignment horizontal="center" vertical="center"/>
    </xf>
    <xf numFmtId="200" fontId="2" fillId="0" borderId="0" xfId="1" applyNumberFormat="1" applyFont="1" applyFill="1"/>
    <xf numFmtId="0" fontId="79" fillId="0" borderId="21" xfId="0" applyFont="1" applyFill="1" applyBorder="1" applyAlignment="1">
      <alignment horizontal="center" vertical="center" wrapText="1"/>
    </xf>
    <xf numFmtId="0" fontId="79" fillId="0" borderId="42" xfId="0" applyFont="1" applyFill="1" applyBorder="1" applyAlignment="1">
      <alignment horizontal="center" vertical="center" wrapText="1"/>
    </xf>
    <xf numFmtId="0" fontId="2" fillId="0" borderId="0" xfId="2494" applyFont="1" applyFill="1" applyAlignment="1">
      <alignment vertical="center"/>
    </xf>
    <xf numFmtId="0" fontId="2" fillId="0" borderId="0" xfId="2527" applyFont="1"/>
    <xf numFmtId="0" fontId="79" fillId="0" borderId="0" xfId="2527" applyFont="1" applyAlignment="1">
      <alignment horizontal="center"/>
    </xf>
    <xf numFmtId="0" fontId="5" fillId="0" borderId="8" xfId="0" applyFont="1" applyBorder="1" applyAlignment="1">
      <alignment horizontal="left" vertical="center" wrapText="1" indent="2"/>
    </xf>
    <xf numFmtId="0" fontId="5" fillId="0" borderId="8" xfId="0" applyFont="1" applyFill="1" applyBorder="1" applyAlignment="1">
      <alignment horizontal="left" vertical="center" wrapText="1" indent="2"/>
    </xf>
    <xf numFmtId="0" fontId="5" fillId="0" borderId="8" xfId="1" applyFont="1" applyFill="1" applyBorder="1" applyAlignment="1">
      <alignment horizontal="left" vertical="center" wrapText="1" indent="2"/>
    </xf>
    <xf numFmtId="0" fontId="5" fillId="0" borderId="0" xfId="5" applyNumberFormat="1" applyFont="1" applyFill="1" applyBorder="1" applyAlignment="1" applyProtection="1">
      <alignment horizontal="left" vertical="center" wrapText="1" indent="1"/>
    </xf>
    <xf numFmtId="3" fontId="5" fillId="0" borderId="0" xfId="5" applyNumberFormat="1" applyFont="1" applyFill="1" applyBorder="1" applyAlignment="1" applyProtection="1">
      <alignment horizontal="center" vertical="center"/>
    </xf>
    <xf numFmtId="0" fontId="88" fillId="0" borderId="0" xfId="5" applyNumberFormat="1" applyFont="1" applyFill="1" applyBorder="1" applyAlignment="1" applyProtection="1">
      <alignment vertical="top"/>
    </xf>
    <xf numFmtId="0" fontId="88" fillId="0" borderId="0" xfId="4" applyNumberFormat="1" applyFont="1" applyFill="1" applyBorder="1" applyAlignment="1" applyProtection="1">
      <alignment vertical="top"/>
    </xf>
    <xf numFmtId="0" fontId="5" fillId="0" borderId="0" xfId="0" applyFont="1" applyFill="1" applyAlignment="1">
      <alignment vertical="center"/>
    </xf>
    <xf numFmtId="0" fontId="2" fillId="0" borderId="2" xfId="0" applyFont="1" applyFill="1" applyBorder="1" applyAlignment="1">
      <alignment horizontal="center"/>
    </xf>
    <xf numFmtId="170" fontId="5" fillId="0" borderId="8" xfId="2524" applyNumberFormat="1" applyFont="1" applyBorder="1" applyAlignment="1">
      <alignment horizontal="center" vertical="center"/>
    </xf>
    <xf numFmtId="3" fontId="5" fillId="0" borderId="8" xfId="2524" applyNumberFormat="1" applyFont="1" applyBorder="1" applyAlignment="1">
      <alignment horizontal="center" vertical="center"/>
    </xf>
    <xf numFmtId="3" fontId="2" fillId="0" borderId="9" xfId="2524" applyNumberFormat="1" applyFont="1" applyBorder="1" applyAlignment="1">
      <alignment horizontal="center" vertical="center"/>
    </xf>
    <xf numFmtId="170" fontId="2" fillId="0" borderId="9" xfId="2524" applyNumberFormat="1" applyFont="1" applyBorder="1" applyAlignment="1">
      <alignment horizontal="center" vertical="center"/>
    </xf>
    <xf numFmtId="201" fontId="2" fillId="0" borderId="9" xfId="177" applyNumberFormat="1" applyFont="1" applyFill="1" applyBorder="1" applyAlignment="1">
      <alignment horizontal="center" vertical="center"/>
    </xf>
    <xf numFmtId="201" fontId="2" fillId="0" borderId="10" xfId="177" applyNumberFormat="1" applyFont="1" applyFill="1" applyBorder="1" applyAlignment="1">
      <alignment horizontal="center" vertical="center"/>
    </xf>
    <xf numFmtId="0" fontId="6" fillId="0" borderId="9" xfId="5" applyNumberFormat="1" applyFont="1" applyFill="1" applyBorder="1" applyAlignment="1" applyProtection="1">
      <alignment horizontal="left" vertical="center" indent="3"/>
    </xf>
    <xf numFmtId="170" fontId="2" fillId="0" borderId="9" xfId="2529" applyNumberFormat="1" applyFont="1" applyFill="1" applyBorder="1" applyAlignment="1">
      <alignment horizontal="center" vertical="center"/>
    </xf>
    <xf numFmtId="170" fontId="2" fillId="0" borderId="10" xfId="2529" applyNumberFormat="1" applyFont="1" applyFill="1" applyBorder="1" applyAlignment="1">
      <alignment horizontal="center" vertical="center"/>
    </xf>
    <xf numFmtId="0" fontId="10" fillId="0" borderId="0" xfId="0" applyFont="1" applyBorder="1" applyAlignment="1"/>
    <xf numFmtId="0" fontId="2" fillId="0" borderId="44" xfId="2527" applyFont="1" applyBorder="1" applyAlignment="1"/>
    <xf numFmtId="0" fontId="2" fillId="0" borderId="44" xfId="2527" applyFont="1" applyBorder="1" applyAlignment="1">
      <alignment horizontal="right"/>
    </xf>
    <xf numFmtId="0" fontId="17" fillId="3" borderId="2"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17" fillId="3" borderId="9" xfId="0" applyFont="1" applyFill="1" applyBorder="1" applyAlignment="1">
      <alignment horizontal="center" vertical="center" wrapText="1"/>
    </xf>
    <xf numFmtId="0" fontId="17" fillId="3" borderId="10" xfId="0" applyFont="1" applyFill="1" applyBorder="1" applyAlignment="1">
      <alignment horizontal="center" vertical="center" wrapText="1"/>
    </xf>
    <xf numFmtId="1" fontId="17" fillId="3" borderId="8" xfId="0" applyNumberFormat="1" applyFont="1" applyFill="1" applyBorder="1" applyAlignment="1">
      <alignment horizontal="center" vertical="center" wrapText="1"/>
    </xf>
    <xf numFmtId="1" fontId="17" fillId="3" borderId="9" xfId="0" applyNumberFormat="1" applyFont="1" applyFill="1" applyBorder="1" applyAlignment="1">
      <alignment horizontal="center" vertical="center" wrapText="1"/>
    </xf>
    <xf numFmtId="1" fontId="17" fillId="3" borderId="10" xfId="0" applyNumberFormat="1" applyFont="1" applyFill="1" applyBorder="1" applyAlignment="1">
      <alignment horizontal="center" vertical="center" wrapText="1"/>
    </xf>
    <xf numFmtId="0" fontId="2" fillId="0" borderId="0" xfId="6" applyFont="1" applyFill="1" applyBorder="1" applyAlignment="1"/>
    <xf numFmtId="0" fontId="2" fillId="0" borderId="0" xfId="1" applyFont="1" applyFill="1" applyBorder="1" applyAlignment="1"/>
    <xf numFmtId="0" fontId="2" fillId="0" borderId="0" xfId="4" applyNumberFormat="1" applyFont="1" applyFill="1" applyBorder="1" applyAlignment="1" applyProtection="1"/>
    <xf numFmtId="0" fontId="10" fillId="0" borderId="0" xfId="0" applyFont="1" applyFill="1" applyBorder="1" applyAlignment="1"/>
    <xf numFmtId="0" fontId="2" fillId="0" borderId="0" xfId="9" applyNumberFormat="1" applyFont="1" applyFill="1" applyBorder="1" applyAlignment="1" applyProtection="1"/>
    <xf numFmtId="0" fontId="2" fillId="0" borderId="0" xfId="0" applyFont="1" applyFill="1" applyBorder="1" applyAlignment="1"/>
    <xf numFmtId="0" fontId="2" fillId="0" borderId="0" xfId="2521" applyNumberFormat="1" applyFont="1" applyFill="1" applyBorder="1" applyAlignment="1" applyProtection="1"/>
    <xf numFmtId="0" fontId="3" fillId="0" borderId="0" xfId="0" applyFont="1" applyFill="1" applyBorder="1" applyAlignment="1">
      <alignment wrapText="1"/>
    </xf>
    <xf numFmtId="0" fontId="2" fillId="0" borderId="44" xfId="2521" applyNumberFormat="1" applyFont="1" applyFill="1" applyBorder="1" applyAlignment="1" applyProtection="1"/>
    <xf numFmtId="170" fontId="2" fillId="0" borderId="44" xfId="2522" applyNumberFormat="1" applyFont="1" applyFill="1" applyBorder="1" applyAlignment="1" applyProtection="1">
      <alignment horizontal="center"/>
    </xf>
    <xf numFmtId="170" fontId="2" fillId="0" borderId="44" xfId="2520" applyNumberFormat="1" applyFont="1" applyFill="1" applyBorder="1" applyAlignment="1">
      <alignment horizontal="right"/>
    </xf>
    <xf numFmtId="0" fontId="10" fillId="0" borderId="44" xfId="0" applyFont="1" applyBorder="1" applyAlignment="1"/>
    <xf numFmtId="0" fontId="2" fillId="0" borderId="44" xfId="0" applyFont="1" applyFill="1" applyBorder="1" applyAlignment="1"/>
    <xf numFmtId="0" fontId="2" fillId="0" borderId="44" xfId="0" applyFont="1" applyBorder="1" applyAlignment="1">
      <alignment horizontal="right"/>
    </xf>
    <xf numFmtId="0" fontId="2" fillId="0" borderId="44" xfId="0" applyFont="1" applyBorder="1" applyAlignment="1"/>
    <xf numFmtId="0" fontId="2" fillId="0" borderId="44" xfId="0" applyFont="1" applyFill="1" applyBorder="1" applyAlignment="1">
      <alignment horizontal="center"/>
    </xf>
    <xf numFmtId="0" fontId="10" fillId="0" borderId="44" xfId="0" applyFont="1" applyFill="1" applyBorder="1" applyAlignment="1"/>
    <xf numFmtId="0" fontId="2" fillId="0" borderId="44" xfId="4" applyNumberFormat="1" applyFont="1" applyFill="1" applyBorder="1" applyAlignment="1" applyProtection="1">
      <alignment horizontal="right"/>
    </xf>
    <xf numFmtId="0" fontId="2" fillId="0" borderId="44" xfId="9" applyNumberFormat="1" applyFont="1" applyFill="1" applyBorder="1" applyAlignment="1" applyProtection="1"/>
    <xf numFmtId="0" fontId="2" fillId="0" borderId="44" xfId="4" applyNumberFormat="1" applyFont="1" applyFill="1" applyBorder="1" applyAlignment="1" applyProtection="1">
      <alignment horizontal="center"/>
    </xf>
    <xf numFmtId="0" fontId="2" fillId="0" borderId="44" xfId="6" applyFont="1" applyFill="1" applyBorder="1" applyAlignment="1" applyProtection="1">
      <alignment wrapText="1"/>
    </xf>
    <xf numFmtId="0" fontId="2" fillId="0" borderId="44" xfId="6" applyFont="1" applyFill="1" applyBorder="1" applyAlignment="1" applyProtection="1">
      <alignment horizontal="right"/>
    </xf>
    <xf numFmtId="0" fontId="2" fillId="0" borderId="44" xfId="6" applyFont="1" applyFill="1" applyBorder="1" applyAlignment="1" applyProtection="1"/>
    <xf numFmtId="0" fontId="2" fillId="0" borderId="44" xfId="4" applyNumberFormat="1" applyFont="1" applyFill="1" applyBorder="1" applyAlignment="1" applyProtection="1"/>
    <xf numFmtId="0" fontId="2" fillId="0" borderId="44" xfId="1" applyFont="1" applyFill="1" applyBorder="1" applyAlignment="1"/>
    <xf numFmtId="0" fontId="2" fillId="0" borderId="44" xfId="2494" applyFont="1" applyBorder="1" applyAlignment="1"/>
    <xf numFmtId="0" fontId="5" fillId="0" borderId="44" xfId="2494" applyFont="1" applyBorder="1" applyAlignment="1">
      <alignment wrapText="1"/>
    </xf>
    <xf numFmtId="0" fontId="2" fillId="0" borderId="44" xfId="6" applyFont="1" applyFill="1" applyBorder="1" applyAlignment="1"/>
    <xf numFmtId="0" fontId="2" fillId="0" borderId="12" xfId="6" applyFont="1" applyFill="1" applyBorder="1" applyAlignment="1" applyProtection="1">
      <alignment horizontal="right" wrapText="1"/>
    </xf>
    <xf numFmtId="0" fontId="5" fillId="0" borderId="8" xfId="2523" applyFont="1" applyFill="1" applyBorder="1" applyAlignment="1">
      <alignment horizontal="left" vertical="center" wrapText="1" indent="2"/>
    </xf>
    <xf numFmtId="1" fontId="2" fillId="0" borderId="2" xfId="2527" applyNumberFormat="1" applyFont="1" applyBorder="1" applyAlignment="1">
      <alignment horizontal="center" vertical="center"/>
    </xf>
    <xf numFmtId="0" fontId="17" fillId="3" borderId="1" xfId="0" applyFont="1" applyFill="1" applyBorder="1" applyAlignment="1">
      <alignment horizontal="center" vertical="center" wrapText="1"/>
    </xf>
    <xf numFmtId="0" fontId="10" fillId="0" borderId="44" xfId="0" applyFont="1" applyFill="1" applyBorder="1" applyAlignment="1">
      <alignment horizontal="center"/>
    </xf>
    <xf numFmtId="0" fontId="2" fillId="0" borderId="44" xfId="0" applyFont="1" applyFill="1" applyBorder="1" applyAlignment="1">
      <alignment horizontal="right"/>
    </xf>
    <xf numFmtId="0" fontId="13" fillId="0" borderId="0" xfId="0" applyFont="1" applyFill="1" applyBorder="1" applyAlignment="1">
      <alignment horizontal="center" vertical="center"/>
    </xf>
    <xf numFmtId="0" fontId="2" fillId="0" borderId="1" xfId="81" applyFont="1" applyFill="1" applyBorder="1" applyAlignment="1">
      <alignment horizontal="center" vertical="center"/>
    </xf>
    <xf numFmtId="2" fontId="5" fillId="0" borderId="0" xfId="81" applyNumberFormat="1" applyFont="1" applyFill="1" applyAlignment="1">
      <alignment horizontal="center"/>
    </xf>
    <xf numFmtId="0" fontId="5" fillId="0" borderId="0" xfId="81" applyFont="1" applyFill="1"/>
    <xf numFmtId="1" fontId="2" fillId="0" borderId="1" xfId="81" applyNumberFormat="1" applyFont="1" applyFill="1" applyBorder="1" applyAlignment="1">
      <alignment horizontal="center" vertical="center" wrapText="1"/>
    </xf>
    <xf numFmtId="203" fontId="2" fillId="0" borderId="8" xfId="81" applyNumberFormat="1" applyFont="1" applyFill="1" applyBorder="1" applyAlignment="1">
      <alignment horizontal="center" vertical="center"/>
    </xf>
    <xf numFmtId="203" fontId="6" fillId="0" borderId="8" xfId="81" applyNumberFormat="1" applyFont="1" applyFill="1" applyBorder="1" applyAlignment="1">
      <alignment horizontal="center" vertical="center"/>
    </xf>
    <xf numFmtId="203" fontId="2" fillId="0" borderId="9" xfId="0" applyNumberFormat="1" applyFont="1" applyFill="1" applyBorder="1" applyAlignment="1">
      <alignment horizontal="center" vertical="center"/>
    </xf>
    <xf numFmtId="203" fontId="6" fillId="0" borderId="9" xfId="0" applyNumberFormat="1" applyFont="1" applyFill="1" applyBorder="1" applyAlignment="1">
      <alignment horizontal="center" vertical="center"/>
    </xf>
    <xf numFmtId="203" fontId="2" fillId="0" borderId="9" xfId="81" applyNumberFormat="1" applyFont="1" applyFill="1" applyBorder="1" applyAlignment="1">
      <alignment horizontal="center" vertical="center"/>
    </xf>
    <xf numFmtId="203" fontId="6" fillId="0" borderId="9" xfId="81" applyNumberFormat="1" applyFont="1" applyFill="1" applyBorder="1" applyAlignment="1">
      <alignment horizontal="center" vertical="center"/>
    </xf>
    <xf numFmtId="203" fontId="2" fillId="0" borderId="8" xfId="0" applyNumberFormat="1" applyFont="1" applyFill="1" applyBorder="1" applyAlignment="1">
      <alignment horizontal="center" vertical="center"/>
    </xf>
    <xf numFmtId="203" fontId="6" fillId="0" borderId="8" xfId="0" applyNumberFormat="1" applyFont="1" applyFill="1" applyBorder="1" applyAlignment="1">
      <alignment horizontal="center" vertical="center"/>
    </xf>
    <xf numFmtId="0" fontId="10" fillId="0" borderId="0" xfId="0" applyFont="1" applyFill="1" applyAlignment="1">
      <alignment horizontal="center"/>
    </xf>
    <xf numFmtId="0" fontId="13" fillId="0" borderId="0" xfId="0" applyFont="1" applyFill="1" applyAlignment="1">
      <alignment horizontal="center"/>
    </xf>
    <xf numFmtId="0" fontId="2" fillId="0" borderId="2" xfId="4" applyNumberFormat="1" applyFont="1" applyFill="1" applyBorder="1" applyAlignment="1" applyProtection="1">
      <alignment horizontal="center" vertical="center"/>
    </xf>
    <xf numFmtId="0" fontId="13" fillId="0" borderId="9" xfId="0" applyFont="1" applyFill="1" applyBorder="1" applyAlignment="1">
      <alignment horizontal="left" vertical="center" indent="1"/>
    </xf>
    <xf numFmtId="170" fontId="5" fillId="0" borderId="9" xfId="2" applyNumberFormat="1" applyFont="1" applyFill="1" applyBorder="1" applyAlignment="1">
      <alignment horizontal="center" vertical="center"/>
    </xf>
    <xf numFmtId="202" fontId="2" fillId="0" borderId="0" xfId="3" applyNumberFormat="1" applyFont="1" applyFill="1" applyBorder="1" applyAlignment="1">
      <alignment horizontal="center" vertical="center"/>
    </xf>
    <xf numFmtId="3" fontId="2" fillId="0" borderId="9" xfId="1" applyNumberFormat="1" applyFont="1" applyFill="1" applyBorder="1" applyAlignment="1">
      <alignment horizontal="center" vertical="center"/>
    </xf>
    <xf numFmtId="201" fontId="2" fillId="0" borderId="9" xfId="1" applyNumberFormat="1" applyFont="1" applyFill="1" applyBorder="1" applyAlignment="1">
      <alignment horizontal="center" vertical="center"/>
    </xf>
    <xf numFmtId="0" fontId="88" fillId="0" borderId="0" xfId="2527" applyFont="1"/>
    <xf numFmtId="0" fontId="2" fillId="0" borderId="44" xfId="2520" applyFont="1" applyFill="1" applyBorder="1" applyAlignment="1">
      <alignment horizontal="left" indent="2"/>
    </xf>
    <xf numFmtId="0" fontId="2" fillId="0" borderId="44" xfId="2520" applyFont="1" applyFill="1" applyBorder="1"/>
    <xf numFmtId="0" fontId="2" fillId="0" borderId="44" xfId="1" applyFont="1" applyFill="1" applyBorder="1"/>
    <xf numFmtId="199" fontId="92" fillId="0" borderId="8" xfId="1" applyNumberFormat="1" applyFont="1" applyFill="1" applyBorder="1" applyAlignment="1">
      <alignment horizontal="center" vertical="center"/>
    </xf>
    <xf numFmtId="170" fontId="2" fillId="0" borderId="0" xfId="9" applyNumberFormat="1" applyFont="1" applyFill="1" applyBorder="1" applyAlignment="1" applyProtection="1">
      <alignment vertical="top"/>
    </xf>
    <xf numFmtId="0" fontId="5" fillId="0" borderId="0" xfId="1" applyFont="1" applyFill="1" applyAlignment="1">
      <alignment horizontal="center" vertical="center" wrapText="1"/>
    </xf>
    <xf numFmtId="3" fontId="2" fillId="0" borderId="0" xfId="1" applyNumberFormat="1" applyFont="1" applyFill="1"/>
    <xf numFmtId="170" fontId="2" fillId="0" borderId="13" xfId="1" applyNumberFormat="1" applyFont="1" applyFill="1" applyBorder="1" applyAlignment="1">
      <alignment horizontal="center" vertical="center"/>
    </xf>
    <xf numFmtId="0" fontId="2" fillId="0" borderId="44" xfId="228" applyFont="1" applyFill="1" applyBorder="1" applyAlignment="1"/>
    <xf numFmtId="0" fontId="2" fillId="0" borderId="0" xfId="228" applyFont="1" applyFill="1" applyBorder="1" applyAlignment="1"/>
    <xf numFmtId="0" fontId="5" fillId="0" borderId="0" xfId="228" applyFont="1" applyFill="1"/>
    <xf numFmtId="0" fontId="5" fillId="0" borderId="0" xfId="228" applyFont="1" applyFill="1" applyAlignment="1">
      <alignment vertical="center" wrapText="1"/>
    </xf>
    <xf numFmtId="0" fontId="2" fillId="0" borderId="0" xfId="228" applyFont="1" applyFill="1"/>
    <xf numFmtId="0" fontId="2" fillId="0" borderId="2" xfId="228" applyFont="1" applyFill="1" applyBorder="1" applyAlignment="1">
      <alignment horizontal="center"/>
    </xf>
    <xf numFmtId="170" fontId="2" fillId="0" borderId="9" xfId="228" applyNumberFormat="1" applyFont="1" applyFill="1" applyBorder="1" applyAlignment="1">
      <alignment horizontal="center" vertical="center"/>
    </xf>
    <xf numFmtId="200" fontId="92" fillId="0" borderId="8" xfId="2" applyNumberFormat="1" applyFont="1" applyFill="1" applyBorder="1" applyAlignment="1">
      <alignment horizontal="center" vertical="center"/>
    </xf>
    <xf numFmtId="171" fontId="2" fillId="0" borderId="8" xfId="3" applyNumberFormat="1" applyFont="1" applyFill="1" applyBorder="1" applyAlignment="1">
      <alignment horizontal="center" vertical="center"/>
    </xf>
    <xf numFmtId="171" fontId="2" fillId="0" borderId="6" xfId="3" applyNumberFormat="1" applyFont="1" applyFill="1" applyBorder="1" applyAlignment="1">
      <alignment horizontal="center" vertical="center"/>
    </xf>
    <xf numFmtId="0" fontId="10" fillId="0" borderId="6" xfId="0" applyFont="1" applyFill="1" applyBorder="1" applyAlignment="1">
      <alignment horizontal="center" vertical="center" wrapText="1"/>
    </xf>
    <xf numFmtId="0" fontId="2" fillId="0" borderId="1" xfId="5" applyNumberFormat="1" applyFont="1" applyFill="1" applyBorder="1" applyAlignment="1" applyProtection="1">
      <alignment horizontal="center" vertical="center" wrapText="1"/>
    </xf>
    <xf numFmtId="170" fontId="2" fillId="0" borderId="0" xfId="2520" applyNumberFormat="1" applyFont="1" applyFill="1" applyBorder="1" applyAlignment="1">
      <alignment horizontal="right"/>
    </xf>
    <xf numFmtId="0" fontId="5" fillId="0" borderId="0" xfId="9" applyNumberFormat="1" applyFont="1" applyFill="1" applyBorder="1" applyAlignment="1" applyProtection="1">
      <alignment vertical="top"/>
    </xf>
    <xf numFmtId="0" fontId="2" fillId="0" borderId="0" xfId="9" applyNumberFormat="1" applyFont="1" applyFill="1" applyBorder="1" applyAlignment="1" applyProtection="1">
      <alignment vertical="center"/>
    </xf>
    <xf numFmtId="0" fontId="5" fillId="0" borderId="44" xfId="9" applyNumberFormat="1" applyFont="1" applyFill="1" applyBorder="1" applyAlignment="1" applyProtection="1"/>
    <xf numFmtId="168" fontId="2" fillId="0" borderId="0" xfId="2" applyFont="1" applyFill="1"/>
    <xf numFmtId="0" fontId="2" fillId="0" borderId="9" xfId="0" applyFont="1" applyFill="1" applyBorder="1" applyAlignment="1">
      <alignment horizontal="left" vertical="center" wrapText="1" indent="3"/>
    </xf>
    <xf numFmtId="0" fontId="2" fillId="0" borderId="10" xfId="0" applyFont="1" applyFill="1" applyBorder="1" applyAlignment="1">
      <alignment horizontal="left" vertical="center" wrapText="1" indent="3"/>
    </xf>
    <xf numFmtId="200" fontId="2" fillId="0" borderId="8" xfId="81" applyNumberFormat="1" applyFont="1" applyFill="1" applyBorder="1" applyAlignment="1">
      <alignment horizontal="center" vertical="center"/>
    </xf>
    <xf numFmtId="200" fontId="2" fillId="0" borderId="6" xfId="81" applyNumberFormat="1" applyFont="1" applyFill="1" applyBorder="1" applyAlignment="1">
      <alignment horizontal="center" vertical="center"/>
    </xf>
    <xf numFmtId="199" fontId="93" fillId="0" borderId="9" xfId="1" applyNumberFormat="1" applyFont="1" applyFill="1" applyBorder="1" applyAlignment="1">
      <alignment horizontal="center" vertical="center"/>
    </xf>
    <xf numFmtId="199" fontId="93" fillId="0" borderId="10" xfId="1" applyNumberFormat="1" applyFont="1" applyFill="1" applyBorder="1" applyAlignment="1">
      <alignment horizontal="center" vertical="center"/>
    </xf>
    <xf numFmtId="200" fontId="93" fillId="0" borderId="9" xfId="2" applyNumberFormat="1" applyFont="1" applyFill="1" applyBorder="1" applyAlignment="1">
      <alignment horizontal="center" vertical="center" wrapText="1"/>
    </xf>
    <xf numFmtId="168" fontId="79" fillId="0" borderId="0" xfId="2" applyFont="1"/>
    <xf numFmtId="170" fontId="2" fillId="0" borderId="11" xfId="1" applyNumberFormat="1" applyFont="1" applyFill="1" applyBorder="1" applyAlignment="1">
      <alignment horizontal="center" vertical="center"/>
    </xf>
    <xf numFmtId="0" fontId="2" fillId="0" borderId="2"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14" fontId="10" fillId="0" borderId="2" xfId="0" applyNumberFormat="1" applyFont="1" applyFill="1" applyBorder="1" applyAlignment="1">
      <alignment horizontal="center" vertical="center"/>
    </xf>
    <xf numFmtId="170" fontId="2" fillId="31" borderId="9" xfId="2520" applyNumberFormat="1" applyFont="1" applyFill="1" applyBorder="1" applyAlignment="1">
      <alignment horizontal="center" vertical="center" wrapText="1"/>
    </xf>
    <xf numFmtId="170" fontId="5" fillId="31" borderId="8" xfId="2520" applyNumberFormat="1" applyFont="1" applyFill="1" applyBorder="1" applyAlignment="1">
      <alignment horizontal="center" vertical="center" wrapText="1"/>
    </xf>
    <xf numFmtId="170" fontId="2" fillId="31" borderId="10" xfId="2520" applyNumberFormat="1" applyFont="1" applyFill="1" applyBorder="1" applyAlignment="1">
      <alignment horizontal="center" vertical="center" wrapText="1"/>
    </xf>
    <xf numFmtId="0" fontId="94" fillId="0" borderId="0" xfId="2521" applyNumberFormat="1" applyFont="1" applyFill="1" applyBorder="1" applyAlignment="1" applyProtection="1">
      <alignment wrapText="1"/>
    </xf>
    <xf numFmtId="0" fontId="97" fillId="0" borderId="0" xfId="2521" applyNumberFormat="1" applyFont="1" applyFill="1" applyBorder="1" applyAlignment="1" applyProtection="1">
      <alignment vertical="top"/>
    </xf>
    <xf numFmtId="3" fontId="2" fillId="31" borderId="11" xfId="0" applyNumberFormat="1" applyFont="1" applyFill="1" applyBorder="1" applyAlignment="1">
      <alignment horizontal="center" vertical="center"/>
    </xf>
    <xf numFmtId="0" fontId="2" fillId="0" borderId="49" xfId="0" applyFont="1" applyFill="1" applyBorder="1" applyAlignment="1">
      <alignment horizontal="left" vertical="center" indent="1"/>
    </xf>
    <xf numFmtId="0" fontId="2" fillId="31" borderId="49" xfId="0" applyFont="1" applyFill="1" applyBorder="1" applyAlignment="1">
      <alignment horizontal="left" vertical="center" indent="1"/>
    </xf>
    <xf numFmtId="3" fontId="2" fillId="31" borderId="9" xfId="0" applyNumberFormat="1" applyFont="1" applyFill="1" applyBorder="1" applyAlignment="1">
      <alignment horizontal="center" vertical="center"/>
    </xf>
    <xf numFmtId="0" fontId="2" fillId="0" borderId="49" xfId="0" applyFont="1" applyFill="1" applyBorder="1" applyAlignment="1">
      <alignment horizontal="left" vertical="center" wrapText="1" indent="1"/>
    </xf>
    <xf numFmtId="0" fontId="2" fillId="31" borderId="49" xfId="0" applyFont="1" applyFill="1" applyBorder="1" applyAlignment="1">
      <alignment vertical="center" wrapText="1"/>
    </xf>
    <xf numFmtId="0" fontId="2" fillId="0" borderId="49" xfId="0" applyFont="1" applyFill="1" applyBorder="1" applyAlignment="1">
      <alignment vertical="center"/>
    </xf>
    <xf numFmtId="0" fontId="2" fillId="0" borderId="49" xfId="0" applyFont="1" applyFill="1" applyBorder="1" applyAlignment="1">
      <alignment vertical="center" wrapText="1"/>
    </xf>
    <xf numFmtId="0" fontId="2" fillId="31" borderId="49" xfId="0" applyFont="1" applyFill="1" applyBorder="1" applyAlignment="1">
      <alignment horizontal="left" vertical="center" wrapText="1" indent="2"/>
    </xf>
    <xf numFmtId="0" fontId="2" fillId="0" borderId="49" xfId="0" applyFont="1" applyFill="1" applyBorder="1" applyAlignment="1">
      <alignment horizontal="left" vertical="center" wrapText="1"/>
    </xf>
    <xf numFmtId="0" fontId="2" fillId="31" borderId="49" xfId="0" applyFont="1" applyFill="1" applyBorder="1" applyAlignment="1">
      <alignment horizontal="left" vertical="center" wrapText="1" indent="1"/>
    </xf>
    <xf numFmtId="3" fontId="2" fillId="31" borderId="8" xfId="0" applyNumberFormat="1" applyFont="1" applyFill="1" applyBorder="1" applyAlignment="1">
      <alignment horizontal="center" vertical="center"/>
    </xf>
    <xf numFmtId="0" fontId="2" fillId="31" borderId="49" xfId="0" applyFont="1" applyFill="1" applyBorder="1" applyAlignment="1">
      <alignment vertical="center"/>
    </xf>
    <xf numFmtId="0" fontId="2" fillId="31" borderId="8" xfId="0" applyFont="1" applyFill="1" applyBorder="1" applyAlignment="1">
      <alignment vertical="center"/>
    </xf>
    <xf numFmtId="0" fontId="2" fillId="31" borderId="9" xfId="0" applyFont="1" applyFill="1" applyBorder="1" applyAlignment="1">
      <alignment horizontal="left" vertical="center" indent="1"/>
    </xf>
    <xf numFmtId="0" fontId="2" fillId="0" borderId="9" xfId="0" applyFont="1" applyFill="1" applyBorder="1" applyAlignment="1">
      <alignment vertical="center"/>
    </xf>
    <xf numFmtId="0" fontId="2" fillId="31" borderId="9" xfId="0" applyFont="1" applyFill="1" applyBorder="1" applyAlignment="1">
      <alignment horizontal="left" vertical="center" wrapText="1" indent="2"/>
    </xf>
    <xf numFmtId="0" fontId="2" fillId="0" borderId="9" xfId="0" applyFont="1" applyFill="1" applyBorder="1" applyAlignment="1">
      <alignment vertical="center" wrapText="1"/>
    </xf>
    <xf numFmtId="0" fontId="2" fillId="31" borderId="9" xfId="0" applyFont="1" applyFill="1" applyBorder="1" applyAlignment="1">
      <alignment horizontal="left" vertical="center" wrapText="1" indent="1"/>
    </xf>
    <xf numFmtId="0" fontId="2" fillId="31" borderId="9" xfId="0" applyFont="1" applyFill="1" applyBorder="1" applyAlignment="1">
      <alignment vertical="center" wrapText="1"/>
    </xf>
    <xf numFmtId="0" fontId="2" fillId="31" borderId="9" xfId="0" applyFont="1" applyFill="1" applyBorder="1" applyAlignment="1">
      <alignment vertical="center"/>
    </xf>
    <xf numFmtId="0" fontId="2" fillId="31" borderId="9" xfId="0" applyFont="1" applyFill="1" applyBorder="1" applyAlignment="1">
      <alignment horizontal="left" vertical="center" indent="2"/>
    </xf>
    <xf numFmtId="0" fontId="2" fillId="0" borderId="9" xfId="0" applyFont="1" applyFill="1" applyBorder="1" applyAlignment="1">
      <alignment horizontal="left" vertical="center" wrapText="1" indent="2"/>
    </xf>
    <xf numFmtId="0" fontId="2" fillId="31" borderId="9" xfId="0" applyFont="1" applyFill="1" applyBorder="1" applyAlignment="1">
      <alignment horizontal="left" vertical="center" wrapText="1" indent="3"/>
    </xf>
    <xf numFmtId="0" fontId="2" fillId="0" borderId="10" xfId="0" applyFont="1" applyFill="1" applyBorder="1" applyAlignment="1">
      <alignment vertical="center"/>
    </xf>
    <xf numFmtId="199" fontId="2" fillId="31" borderId="8" xfId="0" applyNumberFormat="1" applyFont="1" applyFill="1" applyBorder="1" applyAlignment="1">
      <alignment horizontal="center" vertical="center"/>
    </xf>
    <xf numFmtId="199" fontId="2" fillId="31" borderId="9" xfId="0" applyNumberFormat="1" applyFont="1" applyFill="1" applyBorder="1" applyAlignment="1">
      <alignment horizontal="center" vertical="center"/>
    </xf>
    <xf numFmtId="0" fontId="97" fillId="0" borderId="0" xfId="2520" applyFont="1" applyFill="1"/>
    <xf numFmtId="199" fontId="2" fillId="31" borderId="13" xfId="0" applyNumberFormat="1" applyFont="1" applyFill="1" applyBorder="1" applyAlignment="1">
      <alignment horizontal="center" vertical="center"/>
    </xf>
    <xf numFmtId="199" fontId="2" fillId="0" borderId="9" xfId="0" applyNumberFormat="1" applyFont="1" applyFill="1" applyBorder="1" applyAlignment="1">
      <alignment horizontal="center" vertical="center"/>
    </xf>
    <xf numFmtId="0" fontId="2" fillId="31" borderId="9" xfId="0" applyFont="1" applyFill="1" applyBorder="1" applyAlignment="1">
      <alignment horizontal="center" vertical="center"/>
    </xf>
    <xf numFmtId="0" fontId="2" fillId="31" borderId="10" xfId="0" applyFont="1" applyFill="1" applyBorder="1" applyAlignment="1">
      <alignment horizontal="center" vertical="center"/>
    </xf>
    <xf numFmtId="0" fontId="88" fillId="0" borderId="0" xfId="0" applyFont="1" applyFill="1"/>
    <xf numFmtId="0" fontId="2" fillId="31" borderId="8" xfId="0" applyFont="1" applyFill="1" applyBorder="1" applyAlignment="1">
      <alignment horizontal="left" vertical="center" wrapText="1" indent="3"/>
    </xf>
    <xf numFmtId="0" fontId="79" fillId="31" borderId="18" xfId="0" applyFont="1" applyFill="1" applyBorder="1" applyAlignment="1">
      <alignment horizontal="center" vertical="center" wrapText="1"/>
    </xf>
    <xf numFmtId="0" fontId="17" fillId="31" borderId="8" xfId="0" applyFont="1" applyFill="1" applyBorder="1" applyAlignment="1">
      <alignment horizontal="center" vertical="center" wrapText="1"/>
    </xf>
    <xf numFmtId="1" fontId="17" fillId="31" borderId="8" xfId="0" applyNumberFormat="1" applyFont="1" applyFill="1" applyBorder="1" applyAlignment="1">
      <alignment horizontal="center" vertical="center" wrapText="1"/>
    </xf>
    <xf numFmtId="0" fontId="17" fillId="31" borderId="9" xfId="0" applyFont="1" applyFill="1" applyBorder="1" applyAlignment="1">
      <alignment horizontal="center" vertical="center" wrapText="1"/>
    </xf>
    <xf numFmtId="1" fontId="17" fillId="31" borderId="9" xfId="0" applyNumberFormat="1" applyFont="1" applyFill="1" applyBorder="1" applyAlignment="1">
      <alignment horizontal="center" vertical="center" wrapText="1"/>
    </xf>
    <xf numFmtId="0" fontId="17" fillId="31" borderId="10" xfId="0" applyFont="1" applyFill="1" applyBorder="1" applyAlignment="1">
      <alignment horizontal="center" vertical="center" wrapText="1"/>
    </xf>
    <xf numFmtId="1" fontId="17" fillId="31" borderId="10" xfId="0" applyNumberFormat="1" applyFont="1" applyFill="1" applyBorder="1" applyAlignment="1">
      <alignment horizontal="center" vertical="center" wrapText="1"/>
    </xf>
    <xf numFmtId="0" fontId="2" fillId="31" borderId="8" xfId="0" applyFont="1" applyFill="1" applyBorder="1" applyAlignment="1">
      <alignment horizontal="center" vertical="center"/>
    </xf>
    <xf numFmtId="203" fontId="2" fillId="31" borderId="8" xfId="81" applyNumberFormat="1" applyFont="1" applyFill="1" applyBorder="1" applyAlignment="1">
      <alignment horizontal="center" vertical="center"/>
    </xf>
    <xf numFmtId="200" fontId="2" fillId="31" borderId="8" xfId="81" applyNumberFormat="1" applyFont="1" applyFill="1" applyBorder="1" applyAlignment="1">
      <alignment horizontal="center" vertical="center"/>
    </xf>
    <xf numFmtId="171" fontId="2" fillId="31" borderId="8" xfId="3" applyNumberFormat="1" applyFont="1" applyFill="1" applyBorder="1" applyAlignment="1">
      <alignment horizontal="center" vertical="center"/>
    </xf>
    <xf numFmtId="203" fontId="2" fillId="31" borderId="10" xfId="0" applyNumberFormat="1" applyFont="1" applyFill="1" applyBorder="1" applyAlignment="1">
      <alignment horizontal="center" vertical="center"/>
    </xf>
    <xf numFmtId="201" fontId="2" fillId="31" borderId="10" xfId="0" applyNumberFormat="1" applyFont="1" applyFill="1" applyBorder="1" applyAlignment="1">
      <alignment horizontal="center" vertical="center"/>
    </xf>
    <xf numFmtId="200" fontId="2" fillId="31" borderId="10" xfId="0" applyNumberFormat="1" applyFont="1" applyFill="1" applyBorder="1" applyAlignment="1">
      <alignment horizontal="center" vertical="center"/>
    </xf>
    <xf numFmtId="200" fontId="2" fillId="31" borderId="10" xfId="81" applyNumberFormat="1" applyFont="1" applyFill="1" applyBorder="1" applyAlignment="1">
      <alignment horizontal="center" vertical="center"/>
    </xf>
    <xf numFmtId="171" fontId="2" fillId="31" borderId="10" xfId="3" applyNumberFormat="1" applyFont="1" applyFill="1" applyBorder="1" applyAlignment="1">
      <alignment horizontal="center" vertical="center"/>
    </xf>
    <xf numFmtId="201" fontId="2" fillId="0" borderId="8" xfId="0" applyNumberFormat="1" applyFont="1" applyFill="1" applyBorder="1" applyAlignment="1">
      <alignment horizontal="center" vertical="center"/>
    </xf>
    <xf numFmtId="200" fontId="2" fillId="0" borderId="8" xfId="0" applyNumberFormat="1" applyFont="1" applyFill="1" applyBorder="1" applyAlignment="1">
      <alignment horizontal="center" vertical="center"/>
    </xf>
    <xf numFmtId="203" fontId="2" fillId="31" borderId="9" xfId="0" applyNumberFormat="1" applyFont="1" applyFill="1" applyBorder="1" applyAlignment="1">
      <alignment horizontal="center" vertical="center"/>
    </xf>
    <xf numFmtId="201" fontId="2" fillId="31" borderId="9" xfId="0" applyNumberFormat="1" applyFont="1" applyFill="1" applyBorder="1" applyAlignment="1">
      <alignment horizontal="center" vertical="center"/>
    </xf>
    <xf numFmtId="200" fontId="2" fillId="31" borderId="9" xfId="0" applyNumberFormat="1" applyFont="1" applyFill="1" applyBorder="1" applyAlignment="1">
      <alignment horizontal="center" vertical="center"/>
    </xf>
    <xf numFmtId="200" fontId="2" fillId="31" borderId="9" xfId="81" applyNumberFormat="1" applyFont="1" applyFill="1" applyBorder="1" applyAlignment="1">
      <alignment horizontal="center" vertical="center"/>
    </xf>
    <xf numFmtId="171" fontId="2" fillId="31" borderId="9" xfId="3" applyNumberFormat="1" applyFont="1" applyFill="1" applyBorder="1" applyAlignment="1">
      <alignment horizontal="center" vertical="center"/>
    </xf>
    <xf numFmtId="201" fontId="2" fillId="0" borderId="9" xfId="0" applyNumberFormat="1" applyFont="1" applyFill="1" applyBorder="1" applyAlignment="1">
      <alignment horizontal="center" vertical="center"/>
    </xf>
    <xf numFmtId="200" fontId="2" fillId="0" borderId="9" xfId="0" applyNumberFormat="1" applyFont="1" applyFill="1" applyBorder="1" applyAlignment="1">
      <alignment horizontal="center" vertical="center"/>
    </xf>
    <xf numFmtId="200" fontId="2" fillId="0" borderId="9" xfId="81" applyNumberFormat="1" applyFont="1" applyFill="1" applyBorder="1" applyAlignment="1">
      <alignment horizontal="center" vertical="center"/>
    </xf>
    <xf numFmtId="171" fontId="2" fillId="0" borderId="9" xfId="3" applyNumberFormat="1" applyFont="1" applyFill="1" applyBorder="1" applyAlignment="1">
      <alignment horizontal="center" vertical="center"/>
    </xf>
    <xf numFmtId="203" fontId="2" fillId="31" borderId="9" xfId="81" applyNumberFormat="1" applyFont="1" applyFill="1" applyBorder="1" applyAlignment="1">
      <alignment horizontal="center" vertical="center"/>
    </xf>
    <xf numFmtId="203" fontId="6" fillId="31" borderId="8" xfId="81" applyNumberFormat="1" applyFont="1" applyFill="1" applyBorder="1" applyAlignment="1">
      <alignment horizontal="center" vertical="center"/>
    </xf>
    <xf numFmtId="203" fontId="6" fillId="31" borderId="9" xfId="0" applyNumberFormat="1" applyFont="1" applyFill="1" applyBorder="1" applyAlignment="1">
      <alignment horizontal="center" vertical="center"/>
    </xf>
    <xf numFmtId="203" fontId="6" fillId="31" borderId="9" xfId="81" applyNumberFormat="1" applyFont="1" applyFill="1" applyBorder="1" applyAlignment="1">
      <alignment horizontal="center" vertical="center"/>
    </xf>
    <xf numFmtId="203" fontId="2" fillId="31" borderId="8" xfId="0" applyNumberFormat="1" applyFont="1" applyFill="1" applyBorder="1" applyAlignment="1">
      <alignment horizontal="center" vertical="center"/>
    </xf>
    <xf numFmtId="203" fontId="10" fillId="0" borderId="0" xfId="0" applyNumberFormat="1" applyFont="1" applyFill="1"/>
    <xf numFmtId="3" fontId="2" fillId="31" borderId="10" xfId="0" applyNumberFormat="1" applyFont="1" applyFill="1" applyBorder="1" applyAlignment="1">
      <alignment horizontal="center" vertical="center"/>
    </xf>
    <xf numFmtId="49" fontId="5" fillId="31" borderId="9" xfId="5" applyNumberFormat="1" applyFont="1" applyFill="1" applyBorder="1" applyAlignment="1" applyProtection="1">
      <alignment horizontal="left" vertical="center" indent="2"/>
    </xf>
    <xf numFmtId="3" fontId="5" fillId="31" borderId="9" xfId="5" applyNumberFormat="1" applyFont="1" applyFill="1" applyBorder="1" applyAlignment="1" applyProtection="1">
      <alignment horizontal="center" vertical="center"/>
    </xf>
    <xf numFmtId="3" fontId="2" fillId="31" borderId="9" xfId="5" applyNumberFormat="1" applyFont="1" applyFill="1" applyBorder="1" applyAlignment="1" applyProtection="1">
      <alignment horizontal="center" vertical="center"/>
    </xf>
    <xf numFmtId="0" fontId="5" fillId="31" borderId="9" xfId="5" applyNumberFormat="1" applyFont="1" applyFill="1" applyBorder="1" applyAlignment="1" applyProtection="1">
      <alignment horizontal="left" vertical="center" wrapText="1" indent="1"/>
    </xf>
    <xf numFmtId="0" fontId="5" fillId="0" borderId="9" xfId="5" applyNumberFormat="1" applyFont="1" applyFill="1" applyBorder="1" applyAlignment="1" applyProtection="1">
      <alignment horizontal="left" vertical="center" wrapText="1" indent="1"/>
    </xf>
    <xf numFmtId="0" fontId="10" fillId="31" borderId="8" xfId="0" applyFont="1" applyFill="1" applyBorder="1" applyAlignment="1">
      <alignment horizontal="left" vertical="center" wrapText="1" indent="1"/>
    </xf>
    <xf numFmtId="170" fontId="2" fillId="31" borderId="8" xfId="2" applyNumberFormat="1" applyFont="1" applyFill="1" applyBorder="1" applyAlignment="1">
      <alignment horizontal="center" vertical="center"/>
    </xf>
    <xf numFmtId="0" fontId="10" fillId="31" borderId="9" xfId="0" applyFont="1" applyFill="1" applyBorder="1" applyAlignment="1">
      <alignment horizontal="left" vertical="center" wrapText="1" indent="1"/>
    </xf>
    <xf numFmtId="170" fontId="2" fillId="31" borderId="9" xfId="2" applyNumberFormat="1" applyFont="1" applyFill="1" applyBorder="1" applyAlignment="1">
      <alignment horizontal="center" vertical="center"/>
    </xf>
    <xf numFmtId="0" fontId="97" fillId="0" borderId="0" xfId="0" applyFont="1" applyFill="1" applyAlignment="1">
      <alignment vertical="center"/>
    </xf>
    <xf numFmtId="0" fontId="10" fillId="31" borderId="8" xfId="0" applyFont="1" applyFill="1" applyBorder="1" applyAlignment="1">
      <alignment horizontal="left" vertical="center" indent="1"/>
    </xf>
    <xf numFmtId="170" fontId="2" fillId="31" borderId="8" xfId="0" applyNumberFormat="1" applyFont="1" applyFill="1" applyBorder="1" applyAlignment="1">
      <alignment horizontal="center" vertical="center"/>
    </xf>
    <xf numFmtId="0" fontId="10" fillId="31" borderId="9" xfId="0" applyFont="1" applyFill="1" applyBorder="1" applyAlignment="1">
      <alignment horizontal="left" vertical="center" indent="2"/>
    </xf>
    <xf numFmtId="202" fontId="2" fillId="31" borderId="9" xfId="3" applyNumberFormat="1" applyFont="1" applyFill="1" applyBorder="1" applyAlignment="1">
      <alignment horizontal="center" vertical="center"/>
    </xf>
    <xf numFmtId="199" fontId="2" fillId="31" borderId="8" xfId="9" applyNumberFormat="1" applyFont="1" applyFill="1" applyBorder="1" applyAlignment="1" applyProtection="1">
      <alignment horizontal="center" vertical="center"/>
    </xf>
    <xf numFmtId="168" fontId="2" fillId="0" borderId="0" xfId="2" applyFont="1" applyFill="1" applyBorder="1" applyAlignment="1" applyProtection="1">
      <alignment vertical="top"/>
    </xf>
    <xf numFmtId="0" fontId="5" fillId="31" borderId="8" xfId="8" applyFont="1" applyFill="1" applyBorder="1" applyAlignment="1" applyProtection="1">
      <alignment horizontal="left" vertical="center" wrapText="1" indent="1"/>
    </xf>
    <xf numFmtId="169" fontId="5" fillId="31" borderId="8" xfId="8" applyNumberFormat="1" applyFont="1" applyFill="1" applyBorder="1" applyAlignment="1" applyProtection="1">
      <alignment horizontal="center" vertical="center" wrapText="1"/>
    </xf>
    <xf numFmtId="0" fontId="2" fillId="31" borderId="9" xfId="8" applyFont="1" applyFill="1" applyBorder="1" applyAlignment="1" applyProtection="1">
      <alignment horizontal="left" vertical="center" wrapText="1" indent="3"/>
    </xf>
    <xf numFmtId="170" fontId="2" fillId="31" borderId="9" xfId="8" applyNumberFormat="1" applyFont="1" applyFill="1" applyBorder="1" applyAlignment="1" applyProtection="1">
      <alignment horizontal="center" vertical="center" wrapText="1"/>
    </xf>
    <xf numFmtId="170" fontId="2" fillId="31" borderId="9" xfId="0" applyNumberFormat="1" applyFont="1" applyFill="1" applyBorder="1" applyAlignment="1">
      <alignment horizontal="center" vertical="center"/>
    </xf>
    <xf numFmtId="0" fontId="10" fillId="31" borderId="9" xfId="0" applyFont="1" applyFill="1" applyBorder="1" applyAlignment="1">
      <alignment horizontal="left" vertical="center" indent="1"/>
    </xf>
    <xf numFmtId="0" fontId="13" fillId="31" borderId="10" xfId="0" applyFont="1" applyFill="1" applyBorder="1" applyAlignment="1">
      <alignment horizontal="left" vertical="center" indent="1"/>
    </xf>
    <xf numFmtId="3" fontId="2" fillId="31" borderId="8" xfId="2" applyNumberFormat="1" applyFont="1" applyFill="1" applyBorder="1" applyAlignment="1">
      <alignment horizontal="center" vertical="center"/>
    </xf>
    <xf numFmtId="3" fontId="2" fillId="31" borderId="9" xfId="2" applyNumberFormat="1" applyFont="1" applyFill="1" applyBorder="1" applyAlignment="1">
      <alignment horizontal="center" vertical="center"/>
    </xf>
    <xf numFmtId="0" fontId="10" fillId="31" borderId="10" xfId="0" applyFont="1" applyFill="1" applyBorder="1" applyAlignment="1">
      <alignment horizontal="left" vertical="center" indent="1"/>
    </xf>
    <xf numFmtId="3" fontId="2" fillId="31" borderId="10" xfId="2" applyNumberFormat="1" applyFont="1" applyFill="1" applyBorder="1" applyAlignment="1">
      <alignment horizontal="center" vertical="center"/>
    </xf>
    <xf numFmtId="0" fontId="10" fillId="31" borderId="2" xfId="0" applyFont="1" applyFill="1" applyBorder="1" applyAlignment="1">
      <alignment horizontal="left" vertical="center" indent="1"/>
    </xf>
    <xf numFmtId="3" fontId="2" fillId="31" borderId="2" xfId="0" applyNumberFormat="1" applyFont="1" applyFill="1" applyBorder="1" applyAlignment="1">
      <alignment horizontal="center" vertical="center"/>
    </xf>
    <xf numFmtId="170" fontId="2" fillId="31" borderId="2" xfId="0" applyNumberFormat="1" applyFont="1" applyFill="1" applyBorder="1" applyAlignment="1">
      <alignment horizontal="center" vertical="center"/>
    </xf>
    <xf numFmtId="0" fontId="2" fillId="31" borderId="8" xfId="5" applyNumberFormat="1" applyFont="1" applyFill="1" applyBorder="1" applyAlignment="1" applyProtection="1">
      <alignment horizontal="left" vertical="center" indent="1"/>
    </xf>
    <xf numFmtId="0" fontId="2" fillId="31" borderId="8" xfId="5" applyNumberFormat="1" applyFont="1" applyFill="1" applyBorder="1" applyAlignment="1" applyProtection="1">
      <alignment horizontal="center" vertical="center"/>
    </xf>
    <xf numFmtId="170" fontId="2" fillId="31" borderId="8" xfId="5" applyNumberFormat="1" applyFont="1" applyFill="1" applyBorder="1" applyAlignment="1" applyProtection="1">
      <alignment horizontal="center" vertical="center"/>
    </xf>
    <xf numFmtId="169" fontId="2" fillId="31" borderId="8" xfId="3" applyNumberFormat="1" applyFont="1" applyFill="1" applyBorder="1" applyAlignment="1" applyProtection="1">
      <alignment horizontal="center" vertical="center"/>
    </xf>
    <xf numFmtId="171" fontId="10" fillId="31" borderId="9" xfId="3" applyNumberFormat="1" applyFont="1" applyFill="1" applyBorder="1" applyAlignment="1">
      <alignment horizontal="left" vertical="center" wrapText="1" indent="1"/>
    </xf>
    <xf numFmtId="0" fontId="10" fillId="31" borderId="0" xfId="0" applyFont="1" applyFill="1" applyAlignment="1">
      <alignment vertical="center"/>
    </xf>
    <xf numFmtId="3" fontId="2" fillId="31" borderId="8" xfId="2495" applyNumberFormat="1" applyFont="1" applyFill="1" applyBorder="1" applyAlignment="1" applyProtection="1">
      <alignment horizontal="center" vertical="center"/>
    </xf>
    <xf numFmtId="170" fontId="2" fillId="31" borderId="8" xfId="2495" applyNumberFormat="1" applyFont="1" applyFill="1" applyBorder="1" applyAlignment="1" applyProtection="1">
      <alignment horizontal="center" vertical="center"/>
    </xf>
    <xf numFmtId="200" fontId="2" fillId="31" borderId="8" xfId="2495" applyNumberFormat="1" applyFont="1" applyFill="1" applyBorder="1" applyAlignment="1" applyProtection="1">
      <alignment horizontal="center" vertical="center"/>
    </xf>
    <xf numFmtId="0" fontId="2" fillId="0" borderId="2" xfId="1" applyFont="1" applyFill="1" applyBorder="1" applyAlignment="1">
      <alignment horizontal="center" vertical="center"/>
    </xf>
    <xf numFmtId="0" fontId="5" fillId="31" borderId="8" xfId="1" applyFont="1" applyFill="1" applyBorder="1" applyAlignment="1">
      <alignment horizontal="left" vertical="center" indent="2"/>
    </xf>
    <xf numFmtId="199" fontId="5" fillId="31" borderId="8" xfId="1" applyNumberFormat="1" applyFont="1" applyFill="1" applyBorder="1" applyAlignment="1">
      <alignment horizontal="center" vertical="center"/>
    </xf>
    <xf numFmtId="0" fontId="2" fillId="31" borderId="9" xfId="1" applyFont="1" applyFill="1" applyBorder="1" applyAlignment="1">
      <alignment horizontal="left" vertical="center" indent="2"/>
    </xf>
    <xf numFmtId="0" fontId="2" fillId="31" borderId="10" xfId="1" applyFont="1" applyFill="1" applyBorder="1" applyAlignment="1">
      <alignment horizontal="left" vertical="center" indent="2"/>
    </xf>
    <xf numFmtId="199" fontId="92" fillId="31" borderId="8" xfId="1" applyNumberFormat="1" applyFont="1" applyFill="1" applyBorder="1" applyAlignment="1">
      <alignment horizontal="center" vertical="center"/>
    </xf>
    <xf numFmtId="200" fontId="92" fillId="31" borderId="8" xfId="2" applyNumberFormat="1" applyFont="1" applyFill="1" applyBorder="1" applyAlignment="1">
      <alignment horizontal="center" vertical="center"/>
    </xf>
    <xf numFmtId="200" fontId="5" fillId="31" borderId="8" xfId="2" applyNumberFormat="1" applyFont="1" applyFill="1" applyBorder="1" applyAlignment="1">
      <alignment horizontal="center" vertical="center"/>
    </xf>
    <xf numFmtId="200" fontId="2" fillId="31" borderId="9" xfId="2" applyNumberFormat="1" applyFont="1" applyFill="1" applyBorder="1" applyAlignment="1">
      <alignment horizontal="center" vertical="center"/>
    </xf>
    <xf numFmtId="200" fontId="2" fillId="31" borderId="10" xfId="2" applyNumberFormat="1" applyFont="1" applyFill="1" applyBorder="1" applyAlignment="1">
      <alignment horizontal="center" vertical="center"/>
    </xf>
    <xf numFmtId="200" fontId="93" fillId="31" borderId="9" xfId="2" applyNumberFormat="1" applyFont="1" applyFill="1" applyBorder="1" applyAlignment="1">
      <alignment horizontal="center" vertical="center" wrapText="1"/>
    </xf>
    <xf numFmtId="200" fontId="93" fillId="0" borderId="9" xfId="1" applyNumberFormat="1" applyFont="1" applyFill="1" applyBorder="1" applyAlignment="1">
      <alignment horizontal="center" vertical="center"/>
    </xf>
    <xf numFmtId="200" fontId="93" fillId="31" borderId="9" xfId="1" applyNumberFormat="1" applyFont="1" applyFill="1" applyBorder="1" applyAlignment="1">
      <alignment horizontal="center" vertical="center"/>
    </xf>
    <xf numFmtId="200" fontId="2" fillId="31" borderId="10" xfId="1" applyNumberFormat="1" applyFont="1" applyFill="1" applyBorder="1" applyAlignment="1">
      <alignment horizontal="center" vertical="center"/>
    </xf>
    <xf numFmtId="0" fontId="5" fillId="31" borderId="43" xfId="2527" applyFont="1" applyFill="1" applyBorder="1" applyAlignment="1">
      <alignment vertical="center" wrapText="1"/>
    </xf>
    <xf numFmtId="199" fontId="5" fillId="31" borderId="11" xfId="2527" applyNumberFormat="1" applyFont="1" applyFill="1" applyBorder="1" applyAlignment="1">
      <alignment horizontal="center" vertical="center"/>
    </xf>
    <xf numFmtId="0" fontId="2" fillId="31" borderId="19" xfId="2527" applyFont="1" applyFill="1" applyBorder="1" applyAlignment="1">
      <alignment horizontal="left" vertical="center" wrapText="1" indent="1"/>
    </xf>
    <xf numFmtId="199" fontId="2" fillId="31" borderId="9" xfId="2527" applyNumberFormat="1" applyFont="1" applyFill="1" applyBorder="1" applyAlignment="1">
      <alignment horizontal="center" vertical="center"/>
    </xf>
    <xf numFmtId="0" fontId="2" fillId="31" borderId="19" xfId="2527" applyFont="1" applyFill="1" applyBorder="1" applyAlignment="1">
      <alignment horizontal="left" vertical="center" indent="1"/>
    </xf>
    <xf numFmtId="0" fontId="5" fillId="31" borderId="11" xfId="1" applyFont="1" applyFill="1" applyBorder="1" applyAlignment="1">
      <alignment horizontal="left" vertical="center" indent="2"/>
    </xf>
    <xf numFmtId="200" fontId="5" fillId="31" borderId="11" xfId="2" applyNumberFormat="1" applyFont="1" applyFill="1" applyBorder="1" applyAlignment="1">
      <alignment horizontal="center" vertical="center"/>
    </xf>
    <xf numFmtId="200" fontId="5" fillId="31" borderId="8" xfId="1" applyNumberFormat="1" applyFont="1" applyFill="1" applyBorder="1" applyAlignment="1">
      <alignment horizontal="center" vertical="center"/>
    </xf>
    <xf numFmtId="200" fontId="2" fillId="31" borderId="9" xfId="1" applyNumberFormat="1" applyFont="1" applyFill="1" applyBorder="1" applyAlignment="1">
      <alignment horizontal="center" vertical="center"/>
    </xf>
    <xf numFmtId="170" fontId="2" fillId="31" borderId="8" xfId="1" applyNumberFormat="1" applyFont="1" applyFill="1" applyBorder="1" applyAlignment="1">
      <alignment horizontal="center" vertical="center"/>
    </xf>
    <xf numFmtId="170" fontId="2" fillId="31" borderId="9" xfId="1" applyNumberFormat="1" applyFont="1" applyFill="1" applyBorder="1" applyAlignment="1">
      <alignment horizontal="center" vertical="center"/>
    </xf>
    <xf numFmtId="170" fontId="2" fillId="31" borderId="10" xfId="1" applyNumberFormat="1" applyFont="1" applyFill="1" applyBorder="1" applyAlignment="1">
      <alignment horizontal="center" vertical="center"/>
    </xf>
    <xf numFmtId="170" fontId="2" fillId="31" borderId="8" xfId="2529" applyNumberFormat="1" applyFont="1" applyFill="1" applyBorder="1" applyAlignment="1">
      <alignment horizontal="center" vertical="center"/>
    </xf>
    <xf numFmtId="170" fontId="2" fillId="31" borderId="9" xfId="2529" applyNumberFormat="1" applyFont="1" applyFill="1" applyBorder="1" applyAlignment="1">
      <alignment horizontal="center" vertical="center"/>
    </xf>
    <xf numFmtId="201" fontId="5" fillId="31" borderId="8" xfId="1" applyNumberFormat="1" applyFont="1" applyFill="1" applyBorder="1" applyAlignment="1">
      <alignment horizontal="center" vertical="center"/>
    </xf>
    <xf numFmtId="201" fontId="2" fillId="31" borderId="9" xfId="1" applyNumberFormat="1" applyFont="1" applyFill="1" applyBorder="1" applyAlignment="1">
      <alignment horizontal="center" vertical="center"/>
    </xf>
    <xf numFmtId="201" fontId="2" fillId="31" borderId="13" xfId="1" applyNumberFormat="1" applyFont="1" applyFill="1" applyBorder="1" applyAlignment="1">
      <alignment horizontal="center" vertical="center"/>
    </xf>
    <xf numFmtId="170" fontId="5" fillId="31" borderId="8" xfId="228" applyNumberFormat="1" applyFont="1" applyFill="1" applyBorder="1" applyAlignment="1">
      <alignment horizontal="center" vertical="center"/>
    </xf>
    <xf numFmtId="170" fontId="2" fillId="31" borderId="9" xfId="228" applyNumberFormat="1" applyFont="1" applyFill="1" applyBorder="1" applyAlignment="1">
      <alignment horizontal="center" vertical="center"/>
    </xf>
    <xf numFmtId="170" fontId="2" fillId="31" borderId="8" xfId="197" applyNumberFormat="1" applyFont="1" applyFill="1" applyBorder="1" applyAlignment="1">
      <alignment horizontal="center" vertical="center"/>
    </xf>
    <xf numFmtId="3" fontId="2" fillId="30" borderId="10" xfId="0" applyNumberFormat="1" applyFont="1" applyFill="1" applyBorder="1" applyAlignment="1">
      <alignment horizontal="center" vertical="center"/>
    </xf>
    <xf numFmtId="170" fontId="2" fillId="30" borderId="10" xfId="0" applyNumberFormat="1" applyFont="1" applyFill="1" applyBorder="1" applyAlignment="1">
      <alignment horizontal="center" vertical="center"/>
    </xf>
    <xf numFmtId="170" fontId="2" fillId="30" borderId="10" xfId="197" applyNumberFormat="1" applyFont="1" applyFill="1" applyBorder="1" applyAlignment="1">
      <alignment horizontal="center" vertical="center"/>
    </xf>
    <xf numFmtId="170" fontId="2" fillId="0" borderId="10" xfId="197" applyNumberFormat="1" applyFont="1" applyFill="1" applyBorder="1" applyAlignment="1">
      <alignment horizontal="center" vertical="center"/>
    </xf>
    <xf numFmtId="3" fontId="5" fillId="0" borderId="8" xfId="0" applyNumberFormat="1" applyFont="1" applyFill="1" applyBorder="1" applyAlignment="1">
      <alignment horizontal="center" vertical="center" wrapText="1"/>
    </xf>
    <xf numFmtId="170" fontId="5" fillId="0" borderId="8" xfId="0" applyNumberFormat="1" applyFont="1" applyFill="1" applyBorder="1" applyAlignment="1" applyProtection="1">
      <alignment horizontal="center" vertical="center" wrapText="1"/>
    </xf>
    <xf numFmtId="170" fontId="5" fillId="0" borderId="8" xfId="2525" applyNumberFormat="1" applyFont="1" applyFill="1" applyBorder="1" applyAlignment="1">
      <alignment horizontal="center" vertical="center" wrapText="1"/>
    </xf>
    <xf numFmtId="203" fontId="2" fillId="31" borderId="10" xfId="81" applyNumberFormat="1" applyFont="1" applyFill="1" applyBorder="1" applyAlignment="1">
      <alignment horizontal="center" vertical="center"/>
    </xf>
    <xf numFmtId="201" fontId="2" fillId="31" borderId="8" xfId="0" applyNumberFormat="1" applyFont="1" applyFill="1" applyBorder="1" applyAlignment="1">
      <alignment horizontal="center" vertical="center"/>
    </xf>
    <xf numFmtId="200" fontId="2" fillId="31" borderId="8" xfId="0" applyNumberFormat="1" applyFont="1" applyFill="1" applyBorder="1" applyAlignment="1">
      <alignment horizontal="center" vertical="center"/>
    </xf>
    <xf numFmtId="0" fontId="97" fillId="0" borderId="0" xfId="1" applyFont="1" applyFill="1"/>
    <xf numFmtId="0" fontId="94" fillId="0" borderId="0" xfId="228" applyFont="1" applyFill="1"/>
    <xf numFmtId="0" fontId="94" fillId="0" borderId="0" xfId="1" applyFont="1" applyFill="1" applyBorder="1" applyAlignment="1"/>
    <xf numFmtId="0" fontId="5" fillId="31" borderId="19" xfId="2527" applyFont="1" applyFill="1" applyBorder="1" applyAlignment="1">
      <alignment horizontal="left" vertical="center" indent="2"/>
    </xf>
    <xf numFmtId="199" fontId="5" fillId="31" borderId="9" xfId="2527" applyNumberFormat="1" applyFont="1" applyFill="1" applyBorder="1" applyAlignment="1">
      <alignment horizontal="center" vertical="center"/>
    </xf>
    <xf numFmtId="0" fontId="2" fillId="31" borderId="19" xfId="2527" applyFont="1" applyFill="1" applyBorder="1" applyAlignment="1">
      <alignment horizontal="left" vertical="center" indent="2"/>
    </xf>
    <xf numFmtId="3" fontId="5" fillId="31" borderId="8" xfId="1" applyNumberFormat="1" applyFont="1" applyFill="1" applyBorder="1" applyAlignment="1">
      <alignment horizontal="center" vertical="center"/>
    </xf>
    <xf numFmtId="170" fontId="5" fillId="31" borderId="8" xfId="1" applyNumberFormat="1" applyFont="1" applyFill="1" applyBorder="1" applyAlignment="1">
      <alignment horizontal="center" vertical="center"/>
    </xf>
    <xf numFmtId="3" fontId="2" fillId="31" borderId="9" xfId="1" applyNumberFormat="1" applyFont="1" applyFill="1" applyBorder="1" applyAlignment="1">
      <alignment horizontal="center" vertical="center"/>
    </xf>
    <xf numFmtId="3" fontId="2" fillId="31" borderId="13" xfId="1" applyNumberFormat="1" applyFont="1" applyFill="1" applyBorder="1" applyAlignment="1">
      <alignment horizontal="center" vertical="center"/>
    </xf>
    <xf numFmtId="170" fontId="2" fillId="31" borderId="13" xfId="1" applyNumberFormat="1" applyFont="1" applyFill="1" applyBorder="1" applyAlignment="1">
      <alignment horizontal="center" vertical="center"/>
    </xf>
    <xf numFmtId="0" fontId="2" fillId="31" borderId="13" xfId="1" applyFont="1" applyFill="1" applyBorder="1" applyAlignment="1">
      <alignment horizontal="left" vertical="center" indent="2"/>
    </xf>
    <xf numFmtId="200" fontId="2" fillId="31" borderId="13" xfId="1" applyNumberFormat="1" applyFont="1" applyFill="1" applyBorder="1" applyAlignment="1">
      <alignment horizontal="center" vertical="center"/>
    </xf>
    <xf numFmtId="0" fontId="98" fillId="0" borderId="0" xfId="6" applyFont="1" applyFill="1"/>
    <xf numFmtId="201" fontId="2" fillId="31" borderId="8" xfId="177" applyNumberFormat="1" applyFont="1" applyFill="1" applyBorder="1" applyAlignment="1">
      <alignment horizontal="center" vertical="center"/>
    </xf>
    <xf numFmtId="201" fontId="2" fillId="31" borderId="9" xfId="177" applyNumberFormat="1" applyFont="1" applyFill="1" applyBorder="1" applyAlignment="1">
      <alignment horizontal="center" vertical="center"/>
    </xf>
    <xf numFmtId="3" fontId="2" fillId="31" borderId="13" xfId="0" applyNumberFormat="1" applyFont="1" applyFill="1" applyBorder="1" applyAlignment="1">
      <alignment horizontal="center" vertical="center"/>
    </xf>
    <xf numFmtId="170" fontId="2" fillId="31" borderId="13" xfId="0" applyNumberFormat="1" applyFont="1" applyFill="1" applyBorder="1" applyAlignment="1">
      <alignment horizontal="center" vertical="center"/>
    </xf>
    <xf numFmtId="3" fontId="5" fillId="31" borderId="8" xfId="2524" applyNumberFormat="1" applyFont="1" applyFill="1" applyBorder="1" applyAlignment="1">
      <alignment horizontal="center" vertical="center"/>
    </xf>
    <xf numFmtId="170" fontId="5" fillId="31" borderId="8" xfId="2524" applyNumberFormat="1" applyFont="1" applyFill="1" applyBorder="1" applyAlignment="1">
      <alignment horizontal="center" vertical="center"/>
    </xf>
    <xf numFmtId="3" fontId="2" fillId="31" borderId="9" xfId="2524" applyNumberFormat="1" applyFont="1" applyFill="1" applyBorder="1" applyAlignment="1">
      <alignment horizontal="center" vertical="center"/>
    </xf>
    <xf numFmtId="170" fontId="2" fillId="31" borderId="9" xfId="2524" applyNumberFormat="1" applyFont="1" applyFill="1" applyBorder="1" applyAlignment="1">
      <alignment horizontal="center" vertical="center"/>
    </xf>
    <xf numFmtId="0" fontId="2" fillId="31" borderId="13" xfId="0" applyFont="1" applyFill="1" applyBorder="1" applyAlignment="1">
      <alignment horizontal="left" vertical="center" indent="2"/>
    </xf>
    <xf numFmtId="3" fontId="2" fillId="31" borderId="13" xfId="2524" applyNumberFormat="1" applyFont="1" applyFill="1" applyBorder="1" applyAlignment="1">
      <alignment horizontal="center" vertical="center"/>
    </xf>
    <xf numFmtId="170" fontId="2" fillId="31" borderId="13" xfId="2524" applyNumberFormat="1" applyFont="1" applyFill="1" applyBorder="1" applyAlignment="1">
      <alignment horizontal="center" vertical="center"/>
    </xf>
    <xf numFmtId="0" fontId="10" fillId="30" borderId="9" xfId="0" applyFont="1" applyFill="1" applyBorder="1" applyAlignment="1">
      <alignment horizontal="left" vertical="center" wrapText="1" indent="1"/>
    </xf>
    <xf numFmtId="0" fontId="2" fillId="0" borderId="0" xfId="1" applyFont="1" applyFill="1" applyBorder="1"/>
    <xf numFmtId="0" fontId="2" fillId="30" borderId="10" xfId="0" applyFont="1" applyFill="1" applyBorder="1" applyAlignment="1">
      <alignment horizontal="center" vertical="center"/>
    </xf>
    <xf numFmtId="0" fontId="5" fillId="31" borderId="8" xfId="2520" applyFont="1" applyFill="1" applyBorder="1" applyAlignment="1">
      <alignment horizontal="left" vertical="center" wrapText="1" indent="1"/>
    </xf>
    <xf numFmtId="0" fontId="2" fillId="0" borderId="9" xfId="2520" applyFont="1" applyFill="1" applyBorder="1" applyAlignment="1">
      <alignment horizontal="left" vertical="center" wrapText="1" indent="2"/>
    </xf>
    <xf numFmtId="0" fontId="2" fillId="31" borderId="9" xfId="2520" applyFont="1" applyFill="1" applyBorder="1" applyAlignment="1">
      <alignment horizontal="left" vertical="center" wrapText="1" indent="3"/>
    </xf>
    <xf numFmtId="0" fontId="2" fillId="0" borderId="9" xfId="2520" applyFont="1" applyFill="1" applyBorder="1" applyAlignment="1">
      <alignment horizontal="left" vertical="center" wrapText="1" indent="5"/>
    </xf>
    <xf numFmtId="0" fontId="2" fillId="31" borderId="9" xfId="2520" applyFont="1" applyFill="1" applyBorder="1" applyAlignment="1">
      <alignment horizontal="left" vertical="center" wrapText="1" indent="5"/>
    </xf>
    <xf numFmtId="0" fontId="2" fillId="0" borderId="9" xfId="2520" applyFont="1" applyFill="1" applyBorder="1" applyAlignment="1">
      <alignment horizontal="left" vertical="center" wrapText="1" indent="7"/>
    </xf>
    <xf numFmtId="0" fontId="2" fillId="31" borderId="9" xfId="2520" applyFont="1" applyFill="1" applyBorder="1" applyAlignment="1">
      <alignment horizontal="left" vertical="center" wrapText="1" indent="2"/>
    </xf>
    <xf numFmtId="0" fontId="2" fillId="0" borderId="9" xfId="2520" applyFont="1" applyFill="1" applyBorder="1" applyAlignment="1">
      <alignment horizontal="left" vertical="center" wrapText="1" indent="3"/>
    </xf>
    <xf numFmtId="0" fontId="2" fillId="31" borderId="10" xfId="2520" applyFont="1" applyFill="1" applyBorder="1" applyAlignment="1">
      <alignment horizontal="left" vertical="center" wrapText="1" indent="2"/>
    </xf>
    <xf numFmtId="170" fontId="5" fillId="31" borderId="8" xfId="0" applyNumberFormat="1" applyFont="1" applyFill="1" applyBorder="1" applyAlignment="1" applyProtection="1">
      <alignment horizontal="center" vertical="center" wrapText="1"/>
    </xf>
    <xf numFmtId="170" fontId="2" fillId="0" borderId="9" xfId="0" applyNumberFormat="1" applyFont="1" applyFill="1" applyBorder="1" applyAlignment="1" applyProtection="1">
      <alignment horizontal="center" vertical="center" wrapText="1"/>
    </xf>
    <xf numFmtId="170" fontId="2" fillId="31" borderId="9" xfId="0" applyNumberFormat="1" applyFont="1" applyFill="1" applyBorder="1" applyAlignment="1" applyProtection="1">
      <alignment horizontal="center" vertical="center" wrapText="1"/>
    </xf>
    <xf numFmtId="170" fontId="5" fillId="0" borderId="9" xfId="0" applyNumberFormat="1" applyFont="1" applyFill="1" applyBorder="1" applyAlignment="1" applyProtection="1">
      <alignment horizontal="center" vertical="center" wrapText="1"/>
    </xf>
    <xf numFmtId="170" fontId="5" fillId="31" borderId="9" xfId="0" applyNumberFormat="1" applyFont="1" applyFill="1" applyBorder="1" applyAlignment="1" applyProtection="1">
      <alignment horizontal="center" vertical="center" wrapText="1"/>
    </xf>
    <xf numFmtId="170" fontId="2" fillId="0" borderId="9" xfId="2525" applyNumberFormat="1" applyFont="1" applyBorder="1" applyAlignment="1">
      <alignment horizontal="center" vertical="center" wrapText="1"/>
    </xf>
    <xf numFmtId="3" fontId="2" fillId="0" borderId="8" xfId="0" applyNumberFormat="1" applyFont="1" applyFill="1" applyBorder="1" applyAlignment="1" applyProtection="1">
      <alignment horizontal="center" vertical="center" wrapText="1"/>
    </xf>
    <xf numFmtId="3" fontId="2" fillId="0" borderId="10" xfId="0" applyNumberFormat="1" applyFont="1" applyFill="1" applyBorder="1" applyAlignment="1" applyProtection="1">
      <alignment horizontal="center" vertical="center" wrapText="1"/>
    </xf>
    <xf numFmtId="0" fontId="2" fillId="0" borderId="3" xfId="1" applyFont="1" applyFill="1" applyBorder="1" applyAlignment="1">
      <alignment horizontal="center" vertical="center"/>
    </xf>
    <xf numFmtId="0" fontId="2" fillId="0" borderId="0" xfId="2527" applyFont="1" applyBorder="1" applyAlignment="1">
      <alignment horizontal="center" vertical="center"/>
    </xf>
    <xf numFmtId="0" fontId="2" fillId="0" borderId="2" xfId="2529" applyFont="1" applyFill="1" applyBorder="1" applyAlignment="1">
      <alignment horizontal="center" vertical="center"/>
    </xf>
    <xf numFmtId="0" fontId="2" fillId="0" borderId="1" xfId="0" applyFont="1" applyBorder="1" applyAlignment="1">
      <alignment horizontal="center" vertical="center"/>
    </xf>
    <xf numFmtId="0" fontId="10" fillId="0" borderId="2" xfId="0" applyFont="1" applyFill="1" applyBorder="1" applyAlignment="1">
      <alignment horizontal="center" vertical="center"/>
    </xf>
    <xf numFmtId="200" fontId="2" fillId="31" borderId="8" xfId="2" applyNumberFormat="1" applyFont="1" applyFill="1" applyBorder="1" applyAlignment="1">
      <alignment horizontal="center" vertical="center" wrapText="1"/>
    </xf>
    <xf numFmtId="200" fontId="2" fillId="31" borderId="9" xfId="2" applyNumberFormat="1" applyFont="1" applyFill="1" applyBorder="1" applyAlignment="1">
      <alignment horizontal="center" vertical="center" wrapText="1"/>
    </xf>
    <xf numFmtId="200" fontId="2" fillId="0" borderId="13" xfId="2" applyNumberFormat="1" applyFont="1" applyFill="1" applyBorder="1" applyAlignment="1">
      <alignment horizontal="center" vertical="center" wrapText="1"/>
    </xf>
    <xf numFmtId="200" fontId="2" fillId="31" borderId="8" xfId="1" applyNumberFormat="1" applyFont="1" applyFill="1" applyBorder="1" applyAlignment="1">
      <alignment horizontal="center" vertical="center" wrapText="1"/>
    </xf>
    <xf numFmtId="200" fontId="2" fillId="31" borderId="8" xfId="1" applyNumberFormat="1" applyFont="1" applyFill="1" applyBorder="1" applyAlignment="1">
      <alignment horizontal="center" vertical="center"/>
    </xf>
    <xf numFmtId="200" fontId="2" fillId="31" borderId="9" xfId="1" applyNumberFormat="1" applyFont="1" applyFill="1" applyBorder="1" applyAlignment="1">
      <alignment horizontal="center" vertical="center" wrapText="1"/>
    </xf>
    <xf numFmtId="200" fontId="2" fillId="0" borderId="13" xfId="1" applyNumberFormat="1" applyFont="1" applyFill="1" applyBorder="1" applyAlignment="1">
      <alignment horizontal="center" vertical="center" wrapText="1"/>
    </xf>
    <xf numFmtId="0" fontId="2" fillId="0" borderId="2" xfId="1" applyFont="1" applyFill="1" applyBorder="1" applyAlignment="1">
      <alignment horizontal="center" vertical="center"/>
    </xf>
    <xf numFmtId="0" fontId="2" fillId="0" borderId="0" xfId="228" applyFont="1" applyFill="1" applyAlignment="1">
      <alignment vertical="center"/>
    </xf>
    <xf numFmtId="0" fontId="2" fillId="0" borderId="2" xfId="1" applyFont="1" applyFill="1" applyBorder="1" applyAlignment="1">
      <alignment horizontal="center" vertical="center"/>
    </xf>
    <xf numFmtId="0" fontId="98" fillId="0" borderId="0" xfId="0" applyFont="1" applyFill="1"/>
    <xf numFmtId="0" fontId="94" fillId="0" borderId="0" xfId="2523" applyFont="1" applyFill="1" applyBorder="1" applyAlignment="1">
      <alignment wrapText="1"/>
    </xf>
    <xf numFmtId="0" fontId="94" fillId="0" borderId="0" xfId="2523" applyFont="1" applyFill="1" applyBorder="1"/>
    <xf numFmtId="0" fontId="97" fillId="0" borderId="0" xfId="2523" applyFont="1" applyFill="1"/>
    <xf numFmtId="0" fontId="5" fillId="31" borderId="8" xfId="2523" applyFont="1" applyFill="1" applyBorder="1" applyAlignment="1">
      <alignment horizontal="left" vertical="center" indent="2"/>
    </xf>
    <xf numFmtId="200" fontId="5" fillId="31" borderId="8" xfId="2523" applyNumberFormat="1" applyFont="1" applyFill="1" applyBorder="1" applyAlignment="1">
      <alignment horizontal="center" vertical="center"/>
    </xf>
    <xf numFmtId="0" fontId="2" fillId="31" borderId="9" xfId="2523" applyFont="1" applyFill="1" applyBorder="1" applyAlignment="1">
      <alignment horizontal="left" vertical="center" indent="2"/>
    </xf>
    <xf numFmtId="200" fontId="2" fillId="31" borderId="9" xfId="2523" applyNumberFormat="1" applyFont="1" applyFill="1" applyBorder="1" applyAlignment="1">
      <alignment horizontal="center" vertical="center"/>
    </xf>
    <xf numFmtId="0" fontId="2" fillId="31" borderId="13" xfId="2523" applyFont="1" applyFill="1" applyBorder="1" applyAlignment="1">
      <alignment horizontal="left" vertical="center" indent="2"/>
    </xf>
    <xf numFmtId="200" fontId="2" fillId="31" borderId="10" xfId="2523" applyNumberFormat="1" applyFont="1" applyFill="1" applyBorder="1" applyAlignment="1">
      <alignment horizontal="center" vertical="center"/>
    </xf>
    <xf numFmtId="0" fontId="5" fillId="31" borderId="23" xfId="0" applyFont="1" applyFill="1" applyBorder="1" applyAlignment="1">
      <alignment horizontal="center" vertical="center" wrapText="1"/>
    </xf>
    <xf numFmtId="170" fontId="5" fillId="31" borderId="23" xfId="0" applyNumberFormat="1" applyFont="1" applyFill="1" applyBorder="1" applyAlignment="1">
      <alignment horizontal="center" vertical="center" wrapText="1"/>
    </xf>
    <xf numFmtId="170" fontId="5" fillId="31" borderId="8" xfId="0" applyNumberFormat="1" applyFont="1" applyFill="1" applyBorder="1" applyAlignment="1">
      <alignment horizontal="center" vertical="center" wrapText="1"/>
    </xf>
    <xf numFmtId="170" fontId="2" fillId="31" borderId="9" xfId="0" applyNumberFormat="1" applyFont="1" applyFill="1" applyBorder="1" applyAlignment="1">
      <alignment horizontal="center" vertical="center" wrapText="1"/>
    </xf>
    <xf numFmtId="170" fontId="2" fillId="31" borderId="10" xfId="0" applyNumberFormat="1" applyFont="1" applyFill="1" applyBorder="1" applyAlignment="1">
      <alignment horizontal="center" vertical="center" wrapText="1"/>
    </xf>
    <xf numFmtId="0" fontId="5" fillId="31" borderId="8" xfId="0" applyFont="1" applyFill="1" applyBorder="1" applyAlignment="1">
      <alignment horizontal="left" vertical="center" wrapText="1" indent="2"/>
    </xf>
    <xf numFmtId="3" fontId="5" fillId="31" borderId="8" xfId="0" applyNumberFormat="1" applyFont="1" applyFill="1" applyBorder="1" applyAlignment="1">
      <alignment horizontal="center" vertical="center" wrapText="1"/>
    </xf>
    <xf numFmtId="3" fontId="2" fillId="31" borderId="9" xfId="0" applyNumberFormat="1" applyFont="1" applyFill="1" applyBorder="1" applyAlignment="1">
      <alignment horizontal="center" vertical="center" wrapText="1"/>
    </xf>
    <xf numFmtId="0" fontId="2" fillId="31" borderId="10" xfId="0" applyFont="1" applyFill="1" applyBorder="1" applyAlignment="1">
      <alignment horizontal="left" vertical="center" indent="2"/>
    </xf>
    <xf numFmtId="3" fontId="2" fillId="31" borderId="10" xfId="0" applyNumberFormat="1" applyFont="1" applyFill="1" applyBorder="1" applyAlignment="1">
      <alignment horizontal="center" vertical="center" wrapText="1"/>
    </xf>
    <xf numFmtId="3" fontId="5" fillId="31" borderId="8" xfId="0" applyNumberFormat="1" applyFont="1" applyFill="1" applyBorder="1" applyAlignment="1">
      <alignment horizontal="center" vertical="center"/>
    </xf>
    <xf numFmtId="170" fontId="5" fillId="31" borderId="8" xfId="0" applyNumberFormat="1" applyFont="1" applyFill="1" applyBorder="1" applyAlignment="1">
      <alignment horizontal="center" vertical="center"/>
    </xf>
    <xf numFmtId="0" fontId="5" fillId="31" borderId="8" xfId="0" applyFont="1" applyFill="1" applyBorder="1" applyAlignment="1">
      <alignment horizontal="center" vertical="center"/>
    </xf>
    <xf numFmtId="3" fontId="5" fillId="31" borderId="8" xfId="0" applyNumberFormat="1" applyFont="1" applyFill="1" applyBorder="1" applyAlignment="1" applyProtection="1">
      <alignment horizontal="center" vertical="center" wrapText="1"/>
    </xf>
    <xf numFmtId="0" fontId="5" fillId="31" borderId="10" xfId="0" applyFont="1" applyFill="1" applyBorder="1" applyAlignment="1">
      <alignment horizontal="center" vertical="center"/>
    </xf>
    <xf numFmtId="3" fontId="5" fillId="31" borderId="10" xfId="0" applyNumberFormat="1" applyFont="1" applyFill="1" applyBorder="1" applyAlignment="1" applyProtection="1">
      <alignment horizontal="center" vertical="center" wrapText="1"/>
    </xf>
    <xf numFmtId="3" fontId="2" fillId="31" borderId="8" xfId="0" applyNumberFormat="1" applyFont="1" applyFill="1" applyBorder="1" applyAlignment="1" applyProtection="1">
      <alignment horizontal="center" vertical="center" wrapText="1"/>
    </xf>
    <xf numFmtId="3" fontId="2" fillId="31" borderId="10" xfId="0" applyNumberFormat="1" applyFont="1" applyFill="1" applyBorder="1" applyAlignment="1" applyProtection="1">
      <alignment horizontal="center" vertical="center" wrapText="1"/>
    </xf>
    <xf numFmtId="0" fontId="97" fillId="0" borderId="0" xfId="0" applyFont="1" applyFill="1"/>
    <xf numFmtId="169" fontId="6" fillId="0" borderId="9" xfId="3" applyNumberFormat="1" applyFont="1" applyFill="1" applyBorder="1" applyAlignment="1">
      <alignment horizontal="center" vertical="center"/>
    </xf>
    <xf numFmtId="169" fontId="6" fillId="31" borderId="10" xfId="3" applyNumberFormat="1" applyFont="1" applyFill="1" applyBorder="1" applyAlignment="1">
      <alignment horizontal="center" vertical="center"/>
    </xf>
    <xf numFmtId="199" fontId="2" fillId="31" borderId="9" xfId="1" applyNumberFormat="1" applyFont="1" applyFill="1" applyBorder="1" applyAlignment="1">
      <alignment horizontal="center" vertical="center"/>
    </xf>
    <xf numFmtId="199" fontId="2" fillId="31" borderId="1" xfId="1" applyNumberFormat="1" applyFont="1" applyFill="1" applyBorder="1" applyAlignment="1">
      <alignment horizontal="center" vertical="center"/>
    </xf>
    <xf numFmtId="199" fontId="2" fillId="31" borderId="10" xfId="1" applyNumberFormat="1" applyFont="1" applyFill="1" applyBorder="1" applyAlignment="1">
      <alignment horizontal="center" vertical="center"/>
    </xf>
    <xf numFmtId="199" fontId="2" fillId="31" borderId="8" xfId="1" applyNumberFormat="1" applyFont="1" applyFill="1" applyBorder="1" applyAlignment="1">
      <alignment horizontal="center" vertical="center"/>
    </xf>
    <xf numFmtId="199" fontId="93" fillId="31" borderId="9" xfId="1" applyNumberFormat="1" applyFont="1" applyFill="1" applyBorder="1" applyAlignment="1">
      <alignment horizontal="center" vertical="center"/>
    </xf>
    <xf numFmtId="199" fontId="93" fillId="31" borderId="8" xfId="1" applyNumberFormat="1" applyFont="1" applyFill="1" applyBorder="1" applyAlignment="1">
      <alignment horizontal="center" vertical="center"/>
    </xf>
    <xf numFmtId="0" fontId="94" fillId="0" borderId="0" xfId="2520" applyFont="1" applyFill="1" applyBorder="1" applyAlignment="1">
      <alignment wrapText="1"/>
    </xf>
    <xf numFmtId="170" fontId="2" fillId="31" borderId="8" xfId="0" applyNumberFormat="1" applyFont="1" applyFill="1" applyBorder="1" applyAlignment="1" applyProtection="1">
      <alignment horizontal="center" vertical="center" wrapText="1"/>
    </xf>
    <xf numFmtId="0" fontId="17" fillId="0" borderId="7" xfId="0" applyFont="1" applyBorder="1" applyAlignment="1">
      <alignment horizontal="center" vertical="center" wrapText="1"/>
    </xf>
    <xf numFmtId="0" fontId="2" fillId="0" borderId="44" xfId="2520" applyFont="1" applyFill="1" applyBorder="1" applyAlignment="1">
      <alignment horizontal="right"/>
    </xf>
    <xf numFmtId="0" fontId="2" fillId="0" borderId="0" xfId="2520" applyFont="1" applyFill="1" applyAlignment="1">
      <alignment horizontal="right"/>
    </xf>
    <xf numFmtId="0" fontId="2" fillId="0" borderId="2" xfId="0" applyFont="1" applyFill="1" applyBorder="1" applyAlignment="1" applyProtection="1">
      <alignment horizontal="center" vertical="center" wrapText="1"/>
      <protection locked="0"/>
    </xf>
    <xf numFmtId="170" fontId="2" fillId="31" borderId="10" xfId="2" applyNumberFormat="1" applyFont="1" applyFill="1" applyBorder="1" applyAlignment="1">
      <alignment horizontal="center" vertical="center"/>
    </xf>
    <xf numFmtId="0" fontId="97" fillId="0" borderId="0" xfId="9" applyNumberFormat="1" applyFont="1" applyFill="1" applyBorder="1" applyAlignment="1" applyProtection="1">
      <alignment vertical="top"/>
    </xf>
    <xf numFmtId="0" fontId="10" fillId="0" borderId="2" xfId="0" applyFont="1" applyFill="1" applyBorder="1" applyAlignment="1">
      <alignment horizontal="center" vertical="center"/>
    </xf>
    <xf numFmtId="170" fontId="2" fillId="0" borderId="44" xfId="4" applyNumberFormat="1" applyFont="1" applyFill="1" applyBorder="1" applyAlignment="1" applyProtection="1">
      <alignment horizontal="right"/>
    </xf>
    <xf numFmtId="200" fontId="93" fillId="31" borderId="8" xfId="2" applyNumberFormat="1" applyFont="1" applyFill="1" applyBorder="1" applyAlignment="1">
      <alignment horizontal="center" vertical="center" wrapText="1"/>
    </xf>
    <xf numFmtId="200" fontId="93" fillId="0" borderId="13" xfId="2" applyNumberFormat="1" applyFont="1" applyFill="1" applyBorder="1" applyAlignment="1">
      <alignment horizontal="center" vertical="center" wrapText="1"/>
    </xf>
    <xf numFmtId="200" fontId="93" fillId="0" borderId="13" xfId="1" applyNumberFormat="1" applyFont="1" applyFill="1" applyBorder="1" applyAlignment="1">
      <alignment horizontal="center" vertical="center"/>
    </xf>
    <xf numFmtId="200" fontId="93" fillId="31" borderId="8" xfId="1" applyNumberFormat="1" applyFont="1" applyFill="1" applyBorder="1" applyAlignment="1">
      <alignment horizontal="center" vertical="center"/>
    </xf>
    <xf numFmtId="0" fontId="90" fillId="0" borderId="0" xfId="0" applyFont="1" applyFill="1" applyBorder="1" applyAlignment="1" applyProtection="1">
      <alignment horizontal="left" vertical="center" wrapText="1"/>
      <protection locked="0"/>
    </xf>
    <xf numFmtId="170" fontId="2" fillId="0" borderId="0" xfId="0" applyNumberFormat="1" applyFont="1" applyFill="1" applyBorder="1" applyAlignment="1" applyProtection="1">
      <alignment horizontal="center" vertical="center" wrapText="1"/>
    </xf>
    <xf numFmtId="170" fontId="2" fillId="0" borderId="9" xfId="2530" applyNumberFormat="1" applyFont="1" applyFill="1" applyBorder="1" applyAlignment="1">
      <alignment horizontal="center" vertical="center"/>
    </xf>
    <xf numFmtId="2" fontId="65" fillId="31" borderId="8" xfId="0" applyNumberFormat="1" applyFont="1" applyFill="1" applyBorder="1" applyAlignment="1" applyProtection="1">
      <alignment horizontal="left" vertical="top" wrapText="1"/>
      <protection locked="0"/>
    </xf>
    <xf numFmtId="2" fontId="65" fillId="0" borderId="9" xfId="0" applyNumberFormat="1" applyFont="1" applyFill="1" applyBorder="1" applyAlignment="1" applyProtection="1">
      <alignment horizontal="left" vertical="top" wrapText="1"/>
      <protection locked="0"/>
    </xf>
    <xf numFmtId="0" fontId="65" fillId="0" borderId="9" xfId="0" applyFont="1" applyFill="1" applyBorder="1" applyAlignment="1" applyProtection="1">
      <alignment horizontal="left" vertical="top" wrapText="1"/>
      <protection locked="0"/>
    </xf>
    <xf numFmtId="0" fontId="90" fillId="0" borderId="9" xfId="0" applyFont="1" applyFill="1" applyBorder="1" applyAlignment="1" applyProtection="1">
      <alignment horizontal="left" vertical="top" wrapText="1" indent="2"/>
      <protection locked="0"/>
    </xf>
    <xf numFmtId="0" fontId="90" fillId="31" borderId="9" xfId="0" applyFont="1" applyFill="1" applyBorder="1" applyAlignment="1" applyProtection="1">
      <alignment horizontal="left" vertical="top" wrapText="1" indent="2"/>
      <protection locked="0"/>
    </xf>
    <xf numFmtId="0" fontId="65" fillId="31" borderId="9" xfId="0" applyFont="1" applyFill="1" applyBorder="1" applyAlignment="1" applyProtection="1">
      <alignment horizontal="left" vertical="top" wrapText="1"/>
      <protection locked="0"/>
    </xf>
    <xf numFmtId="0" fontId="90" fillId="31" borderId="9" xfId="0" applyFont="1" applyFill="1" applyBorder="1" applyAlignment="1" applyProtection="1">
      <alignment horizontal="left" vertical="top" wrapText="1" indent="1"/>
      <protection locked="0"/>
    </xf>
    <xf numFmtId="0" fontId="90" fillId="31" borderId="9" xfId="0" applyFont="1" applyFill="1" applyBorder="1" applyAlignment="1" applyProtection="1">
      <alignment horizontal="left" vertical="top" wrapText="1" indent="3"/>
      <protection locked="0"/>
    </xf>
    <xf numFmtId="0" fontId="90" fillId="0" borderId="9" xfId="0" applyFont="1" applyFill="1" applyBorder="1" applyAlignment="1" applyProtection="1">
      <alignment horizontal="left" vertical="top" wrapText="1" indent="3"/>
      <protection locked="0"/>
    </xf>
    <xf numFmtId="0" fontId="90" fillId="0" borderId="9" xfId="0" applyFont="1" applyFill="1" applyBorder="1" applyAlignment="1" applyProtection="1">
      <alignment horizontal="left" vertical="top" wrapText="1" indent="4"/>
      <protection locked="0"/>
    </xf>
    <xf numFmtId="0" fontId="90" fillId="0" borderId="9" xfId="0" applyFont="1" applyFill="1" applyBorder="1" applyAlignment="1" applyProtection="1">
      <alignment horizontal="left" vertical="top" wrapText="1" indent="1"/>
      <protection locked="0"/>
    </xf>
    <xf numFmtId="0" fontId="90" fillId="31" borderId="9" xfId="0" applyFont="1" applyFill="1" applyBorder="1" applyAlignment="1" applyProtection="1">
      <alignment horizontal="left" vertical="top" wrapText="1" indent="4"/>
      <protection locked="0"/>
    </xf>
    <xf numFmtId="2" fontId="90" fillId="31" borderId="9" xfId="0" applyNumberFormat="1" applyFont="1" applyFill="1" applyBorder="1" applyAlignment="1" applyProtection="1">
      <alignment horizontal="left" vertical="top" wrapText="1" indent="2"/>
      <protection locked="0"/>
    </xf>
    <xf numFmtId="0" fontId="2" fillId="0" borderId="1" xfId="0" applyFont="1" applyFill="1" applyBorder="1" applyAlignment="1">
      <alignment horizontal="center" vertical="center"/>
    </xf>
    <xf numFmtId="2" fontId="10" fillId="0" borderId="0" xfId="0" applyNumberFormat="1" applyFont="1" applyFill="1"/>
    <xf numFmtId="3" fontId="2" fillId="31" borderId="8" xfId="0" applyNumberFormat="1" applyFont="1" applyFill="1" applyBorder="1" applyAlignment="1">
      <alignment horizontal="center" vertical="center"/>
    </xf>
    <xf numFmtId="3" fontId="2" fillId="31" borderId="10" xfId="0" applyNumberFormat="1" applyFont="1" applyFill="1" applyBorder="1" applyAlignment="1">
      <alignment horizontal="center" vertical="center"/>
    </xf>
    <xf numFmtId="170" fontId="2" fillId="0" borderId="9" xfId="0" applyNumberFormat="1" applyFont="1" applyBorder="1" applyAlignment="1">
      <alignment horizontal="center" vertical="center"/>
    </xf>
    <xf numFmtId="3" fontId="2" fillId="31" borderId="9" xfId="0" applyNumberFormat="1" applyFont="1" applyFill="1" applyBorder="1" applyAlignment="1">
      <alignment horizontal="center" vertical="center"/>
    </xf>
    <xf numFmtId="170" fontId="2" fillId="31" borderId="9" xfId="0" applyNumberFormat="1" applyFont="1" applyFill="1" applyBorder="1" applyAlignment="1">
      <alignment horizontal="center" vertical="center"/>
    </xf>
    <xf numFmtId="3" fontId="2" fillId="0" borderId="9" xfId="0" applyNumberFormat="1" applyFont="1" applyFill="1" applyBorder="1" applyAlignment="1">
      <alignment horizontal="center" vertical="center"/>
    </xf>
    <xf numFmtId="170" fontId="2" fillId="0" borderId="9" xfId="0" applyNumberFormat="1" applyFont="1" applyFill="1" applyBorder="1" applyAlignment="1">
      <alignment horizontal="center" vertical="center"/>
    </xf>
    <xf numFmtId="170" fontId="2" fillId="0" borderId="10" xfId="0" applyNumberFormat="1" applyFont="1" applyBorder="1" applyAlignment="1">
      <alignment horizontal="center" vertical="center"/>
    </xf>
    <xf numFmtId="199" fontId="93" fillId="0" borderId="13" xfId="1" applyNumberFormat="1" applyFont="1" applyFill="1" applyBorder="1" applyAlignment="1">
      <alignment horizontal="center" vertical="center"/>
    </xf>
    <xf numFmtId="49" fontId="2" fillId="0" borderId="9" xfId="5" applyNumberFormat="1" applyFont="1" applyFill="1" applyBorder="1" applyAlignment="1" applyProtection="1">
      <alignment horizontal="left" vertical="center" indent="4"/>
    </xf>
    <xf numFmtId="49" fontId="2" fillId="31" borderId="9" xfId="5" applyNumberFormat="1" applyFont="1" applyFill="1" applyBorder="1" applyAlignment="1" applyProtection="1">
      <alignment horizontal="left" vertical="center" wrapText="1" indent="4"/>
    </xf>
    <xf numFmtId="0" fontId="2" fillId="31" borderId="9" xfId="5" applyNumberFormat="1" applyFont="1" applyFill="1" applyBorder="1" applyAlignment="1" applyProtection="1">
      <alignment horizontal="left" vertical="center" indent="4"/>
    </xf>
    <xf numFmtId="0" fontId="2" fillId="0" borderId="9" xfId="5" applyNumberFormat="1" applyFont="1" applyFill="1" applyBorder="1" applyAlignment="1" applyProtection="1">
      <alignment horizontal="left" vertical="center" indent="4"/>
    </xf>
    <xf numFmtId="0" fontId="10" fillId="0" borderId="12" xfId="0" applyFont="1" applyFill="1" applyBorder="1" applyAlignment="1">
      <alignment horizontal="right" vertical="top" wrapText="1"/>
    </xf>
    <xf numFmtId="0" fontId="2" fillId="0" borderId="1" xfId="0" applyNumberFormat="1" applyFont="1" applyFill="1" applyBorder="1" applyAlignment="1" applyProtection="1">
      <alignment horizontal="center" vertical="center" wrapText="1"/>
    </xf>
    <xf numFmtId="0" fontId="2" fillId="0" borderId="2" xfId="1" applyFont="1" applyFill="1" applyBorder="1" applyAlignment="1">
      <alignment horizontal="center" vertical="center"/>
    </xf>
    <xf numFmtId="199" fontId="2" fillId="0" borderId="13" xfId="0" applyNumberFormat="1" applyFont="1" applyFill="1" applyBorder="1" applyAlignment="1">
      <alignment horizontal="center" vertical="center"/>
    </xf>
    <xf numFmtId="203" fontId="2" fillId="0" borderId="6" xfId="0" applyNumberFormat="1" applyFont="1" applyFill="1" applyBorder="1" applyAlignment="1">
      <alignment horizontal="center" vertical="center"/>
    </xf>
    <xf numFmtId="201" fontId="2" fillId="0" borderId="6" xfId="0" applyNumberFormat="1" applyFont="1" applyFill="1" applyBorder="1" applyAlignment="1">
      <alignment horizontal="center" vertical="center"/>
    </xf>
    <xf numFmtId="200" fontId="2" fillId="0" borderId="6" xfId="0" applyNumberFormat="1" applyFont="1" applyFill="1" applyBorder="1" applyAlignment="1">
      <alignment horizontal="center" vertical="center"/>
    </xf>
    <xf numFmtId="199" fontId="2" fillId="0" borderId="10" xfId="0" applyNumberFormat="1" applyFont="1" applyFill="1" applyBorder="1" applyAlignment="1">
      <alignment horizontal="center" vertical="center"/>
    </xf>
    <xf numFmtId="200" fontId="2" fillId="0" borderId="10" xfId="1" applyNumberFormat="1" applyFont="1" applyFill="1" applyBorder="1" applyAlignment="1">
      <alignment horizontal="center" vertical="center" wrapText="1"/>
    </xf>
    <xf numFmtId="0" fontId="10" fillId="0" borderId="1" xfId="0" applyFont="1" applyBorder="1" applyAlignment="1">
      <alignment horizontal="center" vertical="center"/>
    </xf>
    <xf numFmtId="0" fontId="2" fillId="0" borderId="1" xfId="0" applyFont="1" applyBorder="1" applyAlignment="1">
      <alignment horizontal="center" vertical="center"/>
    </xf>
    <xf numFmtId="0" fontId="2" fillId="0" borderId="2" xfId="9" applyNumberFormat="1" applyFont="1" applyFill="1" applyBorder="1" applyAlignment="1" applyProtection="1">
      <alignment horizontal="center" vertical="center"/>
    </xf>
    <xf numFmtId="0" fontId="2" fillId="0" borderId="0" xfId="9" applyNumberFormat="1" applyFont="1" applyFill="1" applyBorder="1" applyAlignment="1" applyProtection="1">
      <alignment horizontal="center" vertical="top"/>
    </xf>
    <xf numFmtId="2" fontId="90" fillId="31" borderId="9" xfId="0" applyNumberFormat="1" applyFont="1" applyFill="1" applyBorder="1" applyAlignment="1" applyProtection="1">
      <alignment horizontal="left" vertical="top" wrapText="1" indent="1"/>
      <protection locked="0"/>
    </xf>
    <xf numFmtId="170" fontId="2" fillId="31" borderId="13" xfId="0" applyNumberFormat="1" applyFont="1" applyFill="1" applyBorder="1" applyAlignment="1" applyProtection="1">
      <alignment horizontal="center" vertical="center" wrapText="1"/>
    </xf>
    <xf numFmtId="170" fontId="5" fillId="31" borderId="9" xfId="2" applyNumberFormat="1" applyFont="1" applyFill="1" applyBorder="1" applyAlignment="1">
      <alignment horizontal="center" vertical="center"/>
    </xf>
    <xf numFmtId="0" fontId="2" fillId="31" borderId="23" xfId="0" applyFont="1" applyFill="1" applyBorder="1" applyAlignment="1">
      <alignment vertical="center"/>
    </xf>
    <xf numFmtId="0" fontId="2" fillId="0" borderId="44" xfId="2521" applyNumberFormat="1" applyFont="1" applyFill="1" applyBorder="1" applyAlignment="1" applyProtection="1">
      <alignment vertical="center" wrapText="1"/>
    </xf>
    <xf numFmtId="0" fontId="2" fillId="0" borderId="44" xfId="0" applyFont="1" applyFill="1" applyBorder="1" applyAlignment="1">
      <alignment vertical="center" wrapText="1"/>
    </xf>
    <xf numFmtId="0" fontId="2" fillId="0" borderId="2" xfId="9" applyNumberFormat="1" applyFont="1" applyFill="1" applyBorder="1" applyAlignment="1" applyProtection="1">
      <alignment horizontal="center" vertical="center"/>
    </xf>
    <xf numFmtId="170" fontId="2" fillId="31" borderId="10" xfId="0" applyNumberFormat="1" applyFont="1" applyFill="1" applyBorder="1" applyAlignment="1">
      <alignment horizontal="center" vertical="center"/>
    </xf>
    <xf numFmtId="0" fontId="2" fillId="0" borderId="2" xfId="9" applyNumberFormat="1" applyFont="1" applyFill="1" applyBorder="1" applyAlignment="1" applyProtection="1">
      <alignment horizontal="center" vertical="top"/>
    </xf>
    <xf numFmtId="0" fontId="2" fillId="0" borderId="0" xfId="2527" applyFont="1" applyBorder="1" applyAlignment="1">
      <alignment horizontal="center" vertical="center"/>
    </xf>
    <xf numFmtId="170" fontId="2" fillId="0" borderId="44" xfId="9" applyNumberFormat="1" applyFont="1" applyFill="1" applyBorder="1" applyAlignment="1" applyProtection="1"/>
    <xf numFmtId="3" fontId="2" fillId="0" borderId="1" xfId="0" applyNumberFormat="1" applyFont="1" applyFill="1" applyBorder="1" applyAlignment="1" applyProtection="1">
      <alignment horizontal="center" vertical="center" wrapText="1"/>
    </xf>
    <xf numFmtId="14" fontId="2" fillId="31" borderId="8" xfId="0" applyNumberFormat="1" applyFont="1" applyFill="1" applyBorder="1" applyAlignment="1" applyProtection="1">
      <alignment horizontal="center" vertical="center" wrapText="1"/>
    </xf>
    <xf numFmtId="14" fontId="2" fillId="0" borderId="2" xfId="0" applyNumberFormat="1" applyFont="1" applyFill="1" applyBorder="1" applyAlignment="1" applyProtection="1">
      <alignment horizontal="center" vertical="center" wrapText="1"/>
    </xf>
    <xf numFmtId="14" fontId="5" fillId="0" borderId="2" xfId="0" applyNumberFormat="1" applyFont="1" applyFill="1" applyBorder="1" applyAlignment="1" applyProtection="1">
      <alignment horizontal="center" vertical="center" wrapText="1"/>
    </xf>
    <xf numFmtId="0" fontId="13" fillId="30" borderId="10" xfId="0" applyFont="1" applyFill="1" applyBorder="1" applyAlignment="1">
      <alignment horizontal="left" vertical="center" indent="1"/>
    </xf>
    <xf numFmtId="0" fontId="10" fillId="0" borderId="0" xfId="0" applyFont="1" applyFill="1" applyAlignment="1">
      <alignment horizontal="right"/>
    </xf>
    <xf numFmtId="16" fontId="93" fillId="0" borderId="2" xfId="1" applyNumberFormat="1" applyFont="1" applyFill="1" applyBorder="1" applyAlignment="1">
      <alignment horizontal="center" vertical="center" wrapText="1"/>
    </xf>
    <xf numFmtId="1" fontId="2" fillId="0" borderId="2" xfId="1" applyNumberFormat="1" applyFont="1" applyFill="1" applyBorder="1" applyAlignment="1">
      <alignment horizontal="center" vertical="center"/>
    </xf>
    <xf numFmtId="1" fontId="93" fillId="0" borderId="2" xfId="1" applyNumberFormat="1" applyFont="1" applyFill="1" applyBorder="1" applyAlignment="1">
      <alignment horizontal="center" vertical="center" wrapText="1"/>
    </xf>
    <xf numFmtId="0" fontId="2" fillId="0" borderId="2" xfId="9" applyNumberFormat="1" applyFont="1" applyFill="1" applyBorder="1" applyAlignment="1" applyProtection="1">
      <alignment horizontal="center" vertical="center"/>
    </xf>
    <xf numFmtId="0" fontId="2" fillId="0" borderId="2" xfId="9" applyNumberFormat="1" applyFont="1" applyFill="1" applyBorder="1" applyAlignment="1" applyProtection="1">
      <alignment horizontal="center" vertical="center" wrapText="1"/>
    </xf>
    <xf numFmtId="0" fontId="2" fillId="0" borderId="0" xfId="9" applyNumberFormat="1" applyFont="1" applyFill="1" applyBorder="1" applyAlignment="1" applyProtection="1">
      <alignment horizontal="center" vertical="top"/>
    </xf>
    <xf numFmtId="0" fontId="2" fillId="0" borderId="44" xfId="9" applyNumberFormat="1" applyFont="1" applyFill="1" applyBorder="1" applyAlignment="1" applyProtection="1">
      <alignment horizontal="center"/>
    </xf>
    <xf numFmtId="169" fontId="2" fillId="31" borderId="8" xfId="9" applyNumberFormat="1" applyFont="1" applyFill="1" applyBorder="1" applyAlignment="1" applyProtection="1">
      <alignment horizontal="center" vertical="center"/>
    </xf>
    <xf numFmtId="169" fontId="2" fillId="0" borderId="9" xfId="9" applyNumberFormat="1" applyFont="1" applyFill="1" applyBorder="1" applyAlignment="1" applyProtection="1">
      <alignment horizontal="center" vertical="center"/>
    </xf>
    <xf numFmtId="169" fontId="2" fillId="31" borderId="9" xfId="9" applyNumberFormat="1" applyFont="1" applyFill="1" applyBorder="1" applyAlignment="1" applyProtection="1">
      <alignment horizontal="center" vertical="center"/>
    </xf>
    <xf numFmtId="169" fontId="2" fillId="0" borderId="10" xfId="9" applyNumberFormat="1" applyFont="1" applyFill="1" applyBorder="1" applyAlignment="1" applyProtection="1">
      <alignment horizontal="center" vertical="center"/>
    </xf>
    <xf numFmtId="14" fontId="2" fillId="31" borderId="8" xfId="9" applyNumberFormat="1" applyFont="1" applyFill="1" applyBorder="1" applyAlignment="1" applyProtection="1">
      <alignment horizontal="center" vertical="center"/>
    </xf>
    <xf numFmtId="14" fontId="2" fillId="30" borderId="9" xfId="9" applyNumberFormat="1" applyFont="1" applyFill="1" applyBorder="1" applyAlignment="1" applyProtection="1">
      <alignment horizontal="center" vertical="center"/>
    </xf>
    <xf numFmtId="199" fontId="2" fillId="30" borderId="9" xfId="3" applyNumberFormat="1" applyFont="1" applyFill="1" applyBorder="1" applyAlignment="1" applyProtection="1">
      <alignment horizontal="center" vertical="center"/>
    </xf>
    <xf numFmtId="199" fontId="2" fillId="0" borderId="9" xfId="9" applyNumberFormat="1" applyFont="1" applyFill="1" applyBorder="1" applyAlignment="1" applyProtection="1">
      <alignment horizontal="center" vertical="center"/>
    </xf>
    <xf numFmtId="14" fontId="2" fillId="31" borderId="9" xfId="9" applyNumberFormat="1" applyFont="1" applyFill="1" applyBorder="1" applyAlignment="1" applyProtection="1">
      <alignment horizontal="center" vertical="center"/>
    </xf>
    <xf numFmtId="199" fontId="2" fillId="31" borderId="9" xfId="9" applyNumberFormat="1" applyFont="1" applyFill="1" applyBorder="1" applyAlignment="1" applyProtection="1">
      <alignment horizontal="center" vertical="center"/>
    </xf>
    <xf numFmtId="14" fontId="2" fillId="30" borderId="10" xfId="9" applyNumberFormat="1" applyFont="1" applyFill="1" applyBorder="1" applyAlignment="1" applyProtection="1">
      <alignment horizontal="center" vertical="center"/>
    </xf>
    <xf numFmtId="199" fontId="2" fillId="30" borderId="10" xfId="3" applyNumberFormat="1" applyFont="1" applyFill="1" applyBorder="1" applyAlignment="1" applyProtection="1">
      <alignment horizontal="center" vertical="center"/>
    </xf>
    <xf numFmtId="199" fontId="2" fillId="0" borderId="10" xfId="9" applyNumberFormat="1" applyFont="1" applyFill="1" applyBorder="1" applyAlignment="1" applyProtection="1">
      <alignment horizontal="center" vertical="center"/>
    </xf>
    <xf numFmtId="170" fontId="5" fillId="0" borderId="10" xfId="2" applyNumberFormat="1" applyFont="1" applyFill="1" applyBorder="1" applyAlignment="1">
      <alignment horizontal="center" vertical="center"/>
    </xf>
    <xf numFmtId="170" fontId="5" fillId="30" borderId="10" xfId="0" applyNumberFormat="1" applyFont="1" applyFill="1" applyBorder="1" applyAlignment="1">
      <alignment horizontal="center" vertical="center"/>
    </xf>
    <xf numFmtId="170" fontId="5" fillId="31" borderId="10" xfId="0" applyNumberFormat="1" applyFont="1" applyFill="1" applyBorder="1" applyAlignment="1">
      <alignment horizontal="center" vertical="center"/>
    </xf>
    <xf numFmtId="0" fontId="2" fillId="0" borderId="0" xfId="9" applyNumberFormat="1" applyFont="1" applyFill="1" applyBorder="1" applyAlignment="1" applyProtection="1">
      <alignment horizontal="center" vertical="top"/>
    </xf>
    <xf numFmtId="0" fontId="2" fillId="0" borderId="2" xfId="1" applyFont="1" applyFill="1" applyBorder="1" applyAlignment="1">
      <alignment horizontal="center" vertical="center" wrapText="1"/>
    </xf>
    <xf numFmtId="0" fontId="2" fillId="0" borderId="2" xfId="1" applyFont="1" applyFill="1" applyBorder="1" applyAlignment="1">
      <alignment horizontal="center" vertical="center"/>
    </xf>
    <xf numFmtId="0" fontId="2" fillId="0" borderId="0" xfId="1" applyFont="1" applyFill="1" applyAlignment="1">
      <alignment horizontal="right" vertical="center" wrapText="1"/>
    </xf>
    <xf numFmtId="200" fontId="2" fillId="31" borderId="10" xfId="1" applyNumberFormat="1" applyFont="1" applyFill="1" applyBorder="1" applyAlignment="1">
      <alignment horizontal="center" vertical="center" wrapText="1"/>
    </xf>
    <xf numFmtId="0" fontId="2" fillId="0" borderId="44" xfId="1" applyFont="1" applyFill="1" applyBorder="1" applyAlignment="1">
      <alignment vertical="center" wrapText="1"/>
    </xf>
    <xf numFmtId="0" fontId="2" fillId="0" borderId="44" xfId="1" applyFont="1" applyFill="1" applyBorder="1" applyAlignment="1">
      <alignment horizontal="right" vertical="center" wrapText="1"/>
    </xf>
    <xf numFmtId="0" fontId="2" fillId="0" borderId="0" xfId="1" applyFont="1" applyFill="1" applyAlignment="1">
      <alignment vertical="center" wrapText="1"/>
    </xf>
    <xf numFmtId="168" fontId="2" fillId="0" borderId="0" xfId="2" applyFont="1" applyFill="1" applyAlignment="1">
      <alignment vertical="center" wrapText="1"/>
    </xf>
    <xf numFmtId="204" fontId="2" fillId="0" borderId="0" xfId="1" applyNumberFormat="1" applyFont="1" applyFill="1" applyAlignment="1">
      <alignment vertical="center" wrapText="1"/>
    </xf>
    <xf numFmtId="200" fontId="2" fillId="0" borderId="0" xfId="1" applyNumberFormat="1" applyFont="1" applyFill="1" applyAlignment="1">
      <alignment vertical="center" wrapText="1"/>
    </xf>
    <xf numFmtId="16" fontId="93" fillId="0" borderId="5" xfId="1" applyNumberFormat="1" applyFont="1" applyFill="1" applyBorder="1" applyAlignment="1">
      <alignment horizontal="center" vertical="center" wrapText="1"/>
    </xf>
    <xf numFmtId="14" fontId="2" fillId="0" borderId="9" xfId="1" applyNumberFormat="1" applyFont="1" applyFill="1" applyBorder="1" applyAlignment="1">
      <alignment horizontal="left" vertical="center" wrapText="1" indent="2"/>
    </xf>
    <xf numFmtId="14" fontId="2" fillId="31" borderId="10" xfId="1" applyNumberFormat="1" applyFont="1" applyFill="1" applyBorder="1" applyAlignment="1">
      <alignment horizontal="left" vertical="center" wrapText="1" indent="2"/>
    </xf>
    <xf numFmtId="170" fontId="2" fillId="31" borderId="10" xfId="228" applyNumberFormat="1" applyFont="1" applyFill="1" applyBorder="1" applyAlignment="1">
      <alignment horizontal="center" vertical="center"/>
    </xf>
    <xf numFmtId="0" fontId="2" fillId="0" borderId="0" xfId="2520" applyFont="1" applyFill="1" applyAlignment="1">
      <alignment horizontal="left"/>
    </xf>
    <xf numFmtId="0" fontId="2" fillId="0" borderId="0" xfId="2520" applyFont="1" applyFill="1" applyBorder="1" applyAlignment="1">
      <alignment horizontal="left" indent="2"/>
    </xf>
    <xf numFmtId="0" fontId="2" fillId="0" borderId="0" xfId="2520" applyFont="1" applyFill="1" applyAlignment="1">
      <alignment horizontal="center" vertical="center"/>
    </xf>
    <xf numFmtId="170" fontId="5" fillId="31" borderId="8" xfId="2" applyNumberFormat="1" applyFont="1" applyFill="1" applyBorder="1" applyAlignment="1">
      <alignment horizontal="center" vertical="center"/>
    </xf>
    <xf numFmtId="170" fontId="5" fillId="0" borderId="8" xfId="2" applyNumberFormat="1" applyFont="1" applyFill="1" applyBorder="1" applyAlignment="1">
      <alignment horizontal="center" vertical="center"/>
    </xf>
    <xf numFmtId="0" fontId="90" fillId="0" borderId="2" xfId="0" applyFont="1" applyFill="1" applyBorder="1" applyAlignment="1" applyProtection="1">
      <alignment horizontal="center" vertical="center" wrapText="1"/>
      <protection locked="0"/>
    </xf>
    <xf numFmtId="0" fontId="2" fillId="0" borderId="9" xfId="2530" applyFont="1" applyFill="1" applyBorder="1" applyAlignment="1" applyProtection="1">
      <alignment horizontal="left" vertical="center" wrapText="1" indent="2"/>
    </xf>
    <xf numFmtId="169" fontId="5" fillId="0" borderId="9" xfId="2530" applyNumberFormat="1" applyFont="1" applyFill="1" applyBorder="1" applyAlignment="1" applyProtection="1">
      <alignment horizontal="center" vertical="center" wrapText="1"/>
    </xf>
    <xf numFmtId="169" fontId="2" fillId="0" borderId="9" xfId="2530" applyNumberFormat="1" applyFont="1" applyFill="1" applyBorder="1" applyAlignment="1" applyProtection="1">
      <alignment horizontal="center" vertical="center" wrapText="1"/>
    </xf>
    <xf numFmtId="169" fontId="2" fillId="0" borderId="9" xfId="2530" applyNumberFormat="1" applyFont="1" applyFill="1" applyBorder="1" applyAlignment="1">
      <alignment horizontal="center" vertical="center"/>
    </xf>
    <xf numFmtId="169" fontId="2" fillId="0" borderId="9" xfId="2" applyNumberFormat="1" applyFont="1" applyFill="1" applyBorder="1" applyAlignment="1">
      <alignment horizontal="center" vertical="center"/>
    </xf>
    <xf numFmtId="0" fontId="5" fillId="0" borderId="8" xfId="2520" applyFont="1" applyFill="1" applyBorder="1" applyAlignment="1">
      <alignment horizontal="left" vertical="center" indent="2"/>
    </xf>
    <xf numFmtId="169" fontId="5" fillId="0" borderId="8" xfId="2520" applyNumberFormat="1" applyFont="1" applyFill="1" applyBorder="1" applyAlignment="1">
      <alignment horizontal="center" vertical="center"/>
    </xf>
    <xf numFmtId="169" fontId="2" fillId="0" borderId="8" xfId="2520" applyNumberFormat="1" applyFont="1" applyFill="1" applyBorder="1" applyAlignment="1">
      <alignment horizontal="center" vertical="center"/>
    </xf>
    <xf numFmtId="0" fontId="5" fillId="31" borderId="11" xfId="2530" applyFont="1" applyFill="1" applyBorder="1" applyAlignment="1">
      <alignment horizontal="left" vertical="center" wrapText="1" indent="2"/>
    </xf>
    <xf numFmtId="0" fontId="5" fillId="31" borderId="11" xfId="2530" applyFont="1" applyFill="1" applyBorder="1" applyAlignment="1">
      <alignment horizontal="left" vertical="center" wrapText="1" indent="3"/>
    </xf>
    <xf numFmtId="170" fontId="2" fillId="31" borderId="11" xfId="2530" applyNumberFormat="1" applyFont="1" applyFill="1" applyBorder="1" applyAlignment="1">
      <alignment horizontal="center" vertical="center"/>
    </xf>
    <xf numFmtId="0" fontId="2" fillId="31" borderId="9" xfId="2530" applyFont="1" applyFill="1" applyBorder="1" applyAlignment="1" applyProtection="1">
      <alignment horizontal="left" vertical="center" wrapText="1" indent="2"/>
    </xf>
    <xf numFmtId="169" fontId="5" fillId="31" borderId="9" xfId="2530" applyNumberFormat="1" applyFont="1" applyFill="1" applyBorder="1" applyAlignment="1" applyProtection="1">
      <alignment horizontal="center" vertical="center" wrapText="1"/>
    </xf>
    <xf numFmtId="169" fontId="2" fillId="31" borderId="9" xfId="2530" applyNumberFormat="1" applyFont="1" applyFill="1" applyBorder="1" applyAlignment="1" applyProtection="1">
      <alignment horizontal="center" vertical="center" wrapText="1"/>
    </xf>
    <xf numFmtId="169" fontId="2" fillId="31" borderId="9" xfId="2" applyNumberFormat="1" applyFont="1" applyFill="1" applyBorder="1" applyAlignment="1">
      <alignment horizontal="center" vertical="center"/>
    </xf>
    <xf numFmtId="0" fontId="2" fillId="31" borderId="13" xfId="2530" applyFont="1" applyFill="1" applyBorder="1" applyAlignment="1" applyProtection="1">
      <alignment horizontal="left" vertical="center" wrapText="1" indent="2"/>
    </xf>
    <xf numFmtId="169" fontId="5" fillId="31" borderId="13" xfId="2530" applyNumberFormat="1" applyFont="1" applyFill="1" applyBorder="1" applyAlignment="1" applyProtection="1">
      <alignment horizontal="center" vertical="center" wrapText="1"/>
    </xf>
    <xf numFmtId="169" fontId="2" fillId="31" borderId="13" xfId="2530" applyNumberFormat="1" applyFont="1" applyFill="1" applyBorder="1" applyAlignment="1" applyProtection="1">
      <alignment horizontal="center" vertical="center" wrapText="1"/>
    </xf>
    <xf numFmtId="169" fontId="2" fillId="31" borderId="13" xfId="2" applyNumberFormat="1" applyFont="1" applyFill="1" applyBorder="1" applyAlignment="1">
      <alignment horizontal="center" vertical="center"/>
    </xf>
    <xf numFmtId="170" fontId="2" fillId="0" borderId="0" xfId="6" applyNumberFormat="1" applyFont="1" applyFill="1" applyProtection="1"/>
    <xf numFmtId="170" fontId="2" fillId="31" borderId="8" xfId="8" applyNumberFormat="1" applyFont="1" applyFill="1" applyBorder="1" applyAlignment="1" applyProtection="1">
      <alignment horizontal="center" vertical="center" wrapText="1"/>
    </xf>
    <xf numFmtId="0" fontId="90" fillId="0" borderId="9" xfId="0" applyFont="1" applyFill="1" applyBorder="1" applyAlignment="1" applyProtection="1">
      <alignment horizontal="center" vertical="center" wrapText="1"/>
      <protection locked="0"/>
    </xf>
    <xf numFmtId="3" fontId="90" fillId="0" borderId="9" xfId="0" applyNumberFormat="1" applyFont="1" applyFill="1" applyBorder="1" applyAlignment="1" applyProtection="1">
      <alignment horizontal="center" vertical="center" wrapText="1"/>
      <protection locked="0"/>
    </xf>
    <xf numFmtId="0" fontId="2" fillId="0" borderId="9" xfId="2520" applyFont="1" applyFill="1" applyBorder="1" applyAlignment="1">
      <alignment horizontal="center" vertical="center" wrapText="1"/>
    </xf>
    <xf numFmtId="3" fontId="2" fillId="0" borderId="9" xfId="2520" applyNumberFormat="1" applyFont="1" applyFill="1" applyBorder="1" applyAlignment="1">
      <alignment horizontal="center" vertical="center" wrapText="1"/>
    </xf>
    <xf numFmtId="0" fontId="90" fillId="31" borderId="8" xfId="0" applyFont="1" applyFill="1" applyBorder="1" applyAlignment="1" applyProtection="1">
      <alignment horizontal="center" vertical="center" wrapText="1"/>
      <protection locked="0"/>
    </xf>
    <xf numFmtId="3" fontId="90" fillId="31" borderId="8" xfId="0" applyNumberFormat="1" applyFont="1" applyFill="1" applyBorder="1" applyAlignment="1" applyProtection="1">
      <alignment horizontal="center" vertical="center" wrapText="1"/>
      <protection locked="0"/>
    </xf>
    <xf numFmtId="0" fontId="90" fillId="31" borderId="9" xfId="0" applyFont="1" applyFill="1" applyBorder="1" applyAlignment="1" applyProtection="1">
      <alignment horizontal="center" vertical="center" wrapText="1"/>
      <protection locked="0"/>
    </xf>
    <xf numFmtId="3" fontId="90" fillId="31" borderId="9" xfId="0" applyNumberFormat="1" applyFont="1" applyFill="1" applyBorder="1" applyAlignment="1" applyProtection="1">
      <alignment horizontal="center" vertical="center" wrapText="1"/>
      <protection locked="0"/>
    </xf>
    <xf numFmtId="0" fontId="2" fillId="31" borderId="9" xfId="2520" applyFont="1" applyFill="1" applyBorder="1" applyAlignment="1">
      <alignment horizontal="center" vertical="center" wrapText="1"/>
    </xf>
    <xf numFmtId="3" fontId="2" fillId="31" borderId="9" xfId="2520" applyNumberFormat="1" applyFont="1" applyFill="1" applyBorder="1" applyAlignment="1">
      <alignment horizontal="center" vertical="center" wrapText="1"/>
    </xf>
    <xf numFmtId="0" fontId="2" fillId="31" borderId="10" xfId="2520" applyFont="1" applyFill="1" applyBorder="1" applyAlignment="1">
      <alignment horizontal="center" vertical="center" wrapText="1"/>
    </xf>
    <xf numFmtId="3" fontId="2" fillId="31" borderId="10" xfId="2520" applyNumberFormat="1" applyFont="1" applyFill="1" applyBorder="1" applyAlignment="1">
      <alignment horizontal="center" vertical="center" wrapText="1"/>
    </xf>
    <xf numFmtId="0" fontId="2" fillId="31" borderId="8" xfId="0"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2" xfId="1" applyFont="1" applyFill="1" applyBorder="1" applyAlignment="1">
      <alignment horizontal="center" vertical="center"/>
    </xf>
    <xf numFmtId="14" fontId="2" fillId="0" borderId="9" xfId="0" applyNumberFormat="1" applyFont="1" applyFill="1" applyBorder="1" applyAlignment="1" applyProtection="1">
      <alignment horizontal="center" vertical="center" wrapText="1"/>
    </xf>
    <xf numFmtId="14" fontId="2" fillId="31" borderId="9" xfId="0" applyNumberFormat="1" applyFont="1" applyFill="1" applyBorder="1" applyAlignment="1" applyProtection="1">
      <alignment horizontal="center" vertical="center" wrapText="1"/>
    </xf>
    <xf numFmtId="200" fontId="5" fillId="31" borderId="8" xfId="1" applyNumberFormat="1" applyFont="1" applyFill="1" applyBorder="1" applyAlignment="1">
      <alignment horizontal="center" vertical="center" wrapText="1"/>
    </xf>
    <xf numFmtId="16" fontId="2" fillId="0" borderId="5" xfId="1" applyNumberFormat="1" applyFont="1" applyFill="1" applyBorder="1" applyAlignment="1">
      <alignment horizontal="center" vertical="center" wrapText="1"/>
    </xf>
    <xf numFmtId="16" fontId="2" fillId="0" borderId="2" xfId="1" applyNumberFormat="1" applyFont="1" applyFill="1" applyBorder="1" applyAlignment="1">
      <alignment horizontal="center" vertical="center" wrapText="1"/>
    </xf>
    <xf numFmtId="0" fontId="2" fillId="0" borderId="0" xfId="2520" applyFont="1" applyFill="1" applyBorder="1" applyAlignment="1">
      <alignment horizontal="right"/>
    </xf>
    <xf numFmtId="170" fontId="5" fillId="31" borderId="8" xfId="2" applyNumberFormat="1" applyFont="1" applyFill="1" applyBorder="1" applyAlignment="1">
      <alignment horizontal="left" vertical="center" wrapText="1" indent="1"/>
    </xf>
    <xf numFmtId="170" fontId="2" fillId="0" borderId="9" xfId="2530" applyNumberFormat="1" applyFont="1" applyFill="1" applyBorder="1" applyAlignment="1">
      <alignment horizontal="left" vertical="center" wrapText="1" indent="3"/>
    </xf>
    <xf numFmtId="170" fontId="2" fillId="31" borderId="10" xfId="2" applyNumberFormat="1" applyFont="1" applyFill="1" applyBorder="1" applyAlignment="1">
      <alignment horizontal="left" vertical="center" wrapText="1" indent="2"/>
    </xf>
    <xf numFmtId="170" fontId="5" fillId="0" borderId="8" xfId="2" applyNumberFormat="1" applyFont="1" applyFill="1" applyBorder="1" applyAlignment="1">
      <alignment horizontal="left" vertical="center" wrapText="1" indent="1"/>
    </xf>
    <xf numFmtId="0" fontId="2" fillId="0" borderId="2" xfId="9" applyNumberFormat="1" applyFont="1" applyFill="1" applyBorder="1" applyAlignment="1" applyProtection="1">
      <alignment horizontal="center" vertical="center"/>
    </xf>
    <xf numFmtId="0" fontId="2" fillId="31" borderId="8" xfId="0" applyFont="1" applyFill="1" applyBorder="1" applyAlignment="1">
      <alignment horizontal="left" vertical="center" wrapText="1" indent="1"/>
    </xf>
    <xf numFmtId="14" fontId="2" fillId="31" borderId="8" xfId="1" applyNumberFormat="1" applyFont="1" applyFill="1" applyBorder="1" applyAlignment="1">
      <alignment horizontal="center" vertical="center"/>
    </xf>
    <xf numFmtId="14" fontId="2" fillId="0" borderId="9" xfId="1" applyNumberFormat="1" applyFont="1" applyFill="1" applyBorder="1" applyAlignment="1">
      <alignment horizontal="center" vertical="center"/>
    </xf>
    <xf numFmtId="14" fontId="2" fillId="31" borderId="9" xfId="1" applyNumberFormat="1" applyFont="1" applyFill="1" applyBorder="1" applyAlignment="1">
      <alignment horizontal="center" vertical="center"/>
    </xf>
    <xf numFmtId="49" fontId="2" fillId="0" borderId="2" xfId="2520" applyNumberFormat="1" applyFont="1" applyFill="1" applyBorder="1" applyAlignment="1">
      <alignment horizontal="center" vertical="center"/>
    </xf>
    <xf numFmtId="3" fontId="2" fillId="31" borderId="52" xfId="0" applyNumberFormat="1" applyFont="1" applyFill="1" applyBorder="1" applyAlignment="1">
      <alignment horizontal="center" vertical="center"/>
    </xf>
    <xf numFmtId="3" fontId="2" fillId="0" borderId="49" xfId="0" applyNumberFormat="1" applyFont="1" applyFill="1" applyBorder="1" applyAlignment="1">
      <alignment horizontal="center" vertical="center"/>
    </xf>
    <xf numFmtId="3" fontId="2" fillId="31" borderId="49" xfId="0" applyNumberFormat="1" applyFont="1" applyFill="1" applyBorder="1" applyAlignment="1">
      <alignment horizontal="center" vertical="center"/>
    </xf>
    <xf numFmtId="0" fontId="2" fillId="31" borderId="10" xfId="0" applyFont="1" applyFill="1" applyBorder="1" applyAlignment="1">
      <alignment horizontal="left" vertical="center" wrapText="1" indent="1"/>
    </xf>
    <xf numFmtId="3" fontId="2" fillId="31" borderId="53" xfId="0" applyNumberFormat="1" applyFont="1" applyFill="1" applyBorder="1" applyAlignment="1">
      <alignment horizontal="center" vertical="center"/>
    </xf>
    <xf numFmtId="3" fontId="2" fillId="0" borderId="54" xfId="0" applyNumberFormat="1" applyFont="1" applyFill="1" applyBorder="1" applyAlignment="1">
      <alignment horizontal="center" vertical="center"/>
    </xf>
    <xf numFmtId="3" fontId="2" fillId="31" borderId="54" xfId="2521" applyNumberFormat="1" applyFont="1" applyFill="1" applyBorder="1" applyAlignment="1" applyProtection="1">
      <alignment horizontal="center" vertical="center"/>
    </xf>
    <xf numFmtId="3" fontId="2" fillId="0" borderId="54" xfId="2521" applyNumberFormat="1" applyFont="1" applyFill="1" applyBorder="1" applyAlignment="1" applyProtection="1">
      <alignment horizontal="center" vertical="center"/>
    </xf>
    <xf numFmtId="3" fontId="2" fillId="31" borderId="10" xfId="2521" applyNumberFormat="1" applyFont="1" applyFill="1" applyBorder="1" applyAlignment="1" applyProtection="1">
      <alignment horizontal="center" vertical="center"/>
    </xf>
    <xf numFmtId="3" fontId="2" fillId="31" borderId="8" xfId="2521" applyNumberFormat="1" applyFont="1" applyFill="1" applyBorder="1" applyAlignment="1" applyProtection="1">
      <alignment horizontal="center" vertical="center"/>
    </xf>
    <xf numFmtId="3" fontId="2" fillId="0" borderId="9" xfId="2521" applyNumberFormat="1" applyFont="1" applyFill="1" applyBorder="1" applyAlignment="1" applyProtection="1">
      <alignment horizontal="center" vertical="center"/>
    </xf>
    <xf numFmtId="3" fontId="2" fillId="0" borderId="55" xfId="2521" applyNumberFormat="1" applyFont="1" applyFill="1" applyBorder="1" applyAlignment="1" applyProtection="1">
      <alignment horizontal="center" vertical="center"/>
    </xf>
    <xf numFmtId="3" fontId="2" fillId="31" borderId="53" xfId="2521" applyNumberFormat="1" applyFont="1" applyFill="1" applyBorder="1" applyAlignment="1" applyProtection="1">
      <alignment horizontal="center" vertical="center"/>
    </xf>
    <xf numFmtId="3" fontId="2" fillId="31" borderId="53" xfId="2522" applyNumberFormat="1" applyFont="1" applyFill="1" applyBorder="1" applyAlignment="1" applyProtection="1">
      <alignment horizontal="center" vertical="center"/>
    </xf>
    <xf numFmtId="3" fontId="2" fillId="0" borderId="54" xfId="2522" applyNumberFormat="1" applyFont="1" applyFill="1" applyBorder="1" applyAlignment="1" applyProtection="1">
      <alignment horizontal="center" vertical="center"/>
    </xf>
    <xf numFmtId="3" fontId="2" fillId="31" borderId="54" xfId="2522" applyNumberFormat="1" applyFont="1" applyFill="1" applyBorder="1" applyAlignment="1" applyProtection="1">
      <alignment horizontal="center" vertical="center"/>
    </xf>
    <xf numFmtId="3" fontId="2" fillId="0" borderId="55" xfId="2522" applyNumberFormat="1" applyFont="1" applyFill="1" applyBorder="1" applyAlignment="1" applyProtection="1">
      <alignment horizontal="center" vertical="center"/>
    </xf>
    <xf numFmtId="0" fontId="2" fillId="0" borderId="1" xfId="2520" applyNumberFormat="1" applyFont="1" applyFill="1" applyBorder="1" applyAlignment="1">
      <alignment horizontal="center" vertical="center" wrapText="1"/>
    </xf>
    <xf numFmtId="0" fontId="2" fillId="31" borderId="8" xfId="2520" applyFont="1" applyFill="1" applyBorder="1" applyAlignment="1">
      <alignment horizontal="center" vertical="center" wrapText="1"/>
    </xf>
    <xf numFmtId="3" fontId="2" fillId="31" borderId="8" xfId="2520" applyNumberFormat="1" applyFont="1" applyFill="1" applyBorder="1" applyAlignment="1">
      <alignment horizontal="center" vertical="center" wrapText="1"/>
    </xf>
    <xf numFmtId="203" fontId="2" fillId="30" borderId="9" xfId="0" applyNumberFormat="1" applyFont="1" applyFill="1" applyBorder="1" applyAlignment="1">
      <alignment horizontal="center" vertical="center"/>
    </xf>
    <xf numFmtId="201" fontId="2" fillId="30" borderId="9" xfId="0" applyNumberFormat="1" applyFont="1" applyFill="1" applyBorder="1" applyAlignment="1">
      <alignment horizontal="center" vertical="center"/>
    </xf>
    <xf numFmtId="200" fontId="2" fillId="30" borderId="9" xfId="0" applyNumberFormat="1" applyFont="1" applyFill="1" applyBorder="1" applyAlignment="1">
      <alignment horizontal="center" vertical="center"/>
    </xf>
    <xf numFmtId="200" fontId="2" fillId="30" borderId="9" xfId="81" applyNumberFormat="1" applyFont="1" applyFill="1" applyBorder="1" applyAlignment="1">
      <alignment horizontal="center" vertical="center"/>
    </xf>
    <xf numFmtId="171" fontId="2" fillId="30" borderId="9" xfId="3" applyNumberFormat="1" applyFont="1" applyFill="1" applyBorder="1" applyAlignment="1">
      <alignment horizontal="center" vertical="center"/>
    </xf>
    <xf numFmtId="203" fontId="2" fillId="30" borderId="8" xfId="0" applyNumberFormat="1" applyFont="1" applyFill="1" applyBorder="1" applyAlignment="1">
      <alignment horizontal="center" vertical="center"/>
    </xf>
    <xf numFmtId="201" fontId="2" fillId="30" borderId="8" xfId="0" applyNumberFormat="1" applyFont="1" applyFill="1" applyBorder="1" applyAlignment="1">
      <alignment horizontal="center" vertical="center"/>
    </xf>
    <xf numFmtId="200" fontId="2" fillId="30" borderId="8" xfId="0" applyNumberFormat="1" applyFont="1" applyFill="1" applyBorder="1" applyAlignment="1">
      <alignment horizontal="center" vertical="center"/>
    </xf>
    <xf numFmtId="200" fontId="2" fillId="30" borderId="8" xfId="81" applyNumberFormat="1" applyFont="1" applyFill="1" applyBorder="1" applyAlignment="1">
      <alignment horizontal="center" vertical="center"/>
    </xf>
    <xf numFmtId="171" fontId="2" fillId="30" borderId="8" xfId="3" applyNumberFormat="1" applyFont="1" applyFill="1" applyBorder="1" applyAlignment="1">
      <alignment horizontal="center" vertical="center"/>
    </xf>
    <xf numFmtId="0" fontId="10" fillId="0" borderId="2" xfId="0" applyFont="1" applyFill="1" applyBorder="1" applyAlignment="1">
      <alignment horizontal="center" vertical="center"/>
    </xf>
    <xf numFmtId="14" fontId="10" fillId="31" borderId="8" xfId="0" applyNumberFormat="1" applyFont="1" applyFill="1" applyBorder="1" applyAlignment="1">
      <alignment horizontal="center" vertical="center" wrapText="1"/>
    </xf>
    <xf numFmtId="170" fontId="2" fillId="30" borderId="9" xfId="2" applyNumberFormat="1" applyFont="1" applyFill="1" applyBorder="1" applyAlignment="1">
      <alignment horizontal="center" vertical="center"/>
    </xf>
    <xf numFmtId="14" fontId="10" fillId="30" borderId="9" xfId="0" applyNumberFormat="1" applyFont="1" applyFill="1" applyBorder="1" applyAlignment="1">
      <alignment horizontal="center" vertical="center" wrapText="1"/>
    </xf>
    <xf numFmtId="14" fontId="10" fillId="31" borderId="9" xfId="0" applyNumberFormat="1" applyFont="1" applyFill="1" applyBorder="1" applyAlignment="1">
      <alignment horizontal="center" vertical="center" wrapText="1"/>
    </xf>
    <xf numFmtId="14" fontId="10" fillId="30" borderId="10" xfId="0" applyNumberFormat="1" applyFont="1" applyFill="1" applyBorder="1" applyAlignment="1">
      <alignment horizontal="center" vertical="center" wrapText="1"/>
    </xf>
    <xf numFmtId="170" fontId="2" fillId="30" borderId="10" xfId="2" applyNumberFormat="1" applyFont="1" applyFill="1" applyBorder="1" applyAlignment="1">
      <alignment horizontal="center" vertical="center"/>
    </xf>
    <xf numFmtId="170" fontId="2" fillId="0" borderId="13" xfId="8" applyNumberFormat="1" applyFont="1" applyFill="1" applyBorder="1" applyAlignment="1" applyProtection="1">
      <alignment horizontal="center" vertical="center" wrapText="1"/>
    </xf>
    <xf numFmtId="14" fontId="2" fillId="31" borderId="9" xfId="8" applyNumberFormat="1" applyFont="1" applyFill="1" applyBorder="1" applyAlignment="1" applyProtection="1">
      <alignment horizontal="center" vertical="center" wrapText="1"/>
    </xf>
    <xf numFmtId="14" fontId="2" fillId="31" borderId="8" xfId="8" applyNumberFormat="1" applyFont="1" applyFill="1" applyBorder="1" applyAlignment="1" applyProtection="1">
      <alignment horizontal="center" vertical="center" wrapText="1"/>
    </xf>
    <xf numFmtId="0" fontId="10" fillId="0" borderId="3" xfId="0" applyFont="1" applyFill="1" applyBorder="1" applyAlignment="1">
      <alignment horizontal="center" vertical="center"/>
    </xf>
    <xf numFmtId="0" fontId="10" fillId="0" borderId="2" xfId="0" applyFont="1" applyFill="1" applyBorder="1" applyAlignment="1">
      <alignment horizontal="center" vertical="center"/>
    </xf>
    <xf numFmtId="170" fontId="14" fillId="0" borderId="9" xfId="0" applyNumberFormat="1" applyFont="1" applyFill="1" applyBorder="1" applyAlignment="1">
      <alignment horizontal="center" vertical="center" wrapText="1"/>
    </xf>
    <xf numFmtId="170" fontId="10" fillId="0" borderId="49" xfId="0" applyNumberFormat="1" applyFont="1" applyFill="1" applyBorder="1" applyAlignment="1">
      <alignment horizontal="center" vertical="center" wrapText="1"/>
    </xf>
    <xf numFmtId="170" fontId="10" fillId="31" borderId="52" xfId="0" applyNumberFormat="1" applyFont="1" applyFill="1" applyBorder="1" applyAlignment="1">
      <alignment horizontal="center" vertical="center" wrapText="1"/>
    </xf>
    <xf numFmtId="170" fontId="14" fillId="31" borderId="11" xfId="0" applyNumberFormat="1" applyFont="1" applyFill="1" applyBorder="1" applyAlignment="1">
      <alignment horizontal="center" vertical="center" wrapText="1"/>
    </xf>
    <xf numFmtId="170" fontId="10" fillId="31" borderId="23" xfId="0" applyNumberFormat="1" applyFont="1" applyFill="1" applyBorder="1" applyAlignment="1">
      <alignment horizontal="center" vertical="center" wrapText="1"/>
    </xf>
    <xf numFmtId="170" fontId="14" fillId="31" borderId="8" xfId="0" applyNumberFormat="1" applyFont="1" applyFill="1" applyBorder="1" applyAlignment="1">
      <alignment horizontal="center" vertical="center" wrapText="1"/>
    </xf>
    <xf numFmtId="170" fontId="10" fillId="31" borderId="9" xfId="0" applyNumberFormat="1" applyFont="1" applyFill="1" applyBorder="1" applyAlignment="1">
      <alignment horizontal="center" vertical="center" wrapText="1"/>
    </xf>
    <xf numFmtId="170" fontId="14" fillId="31" borderId="9" xfId="0" applyNumberFormat="1" applyFont="1" applyFill="1" applyBorder="1" applyAlignment="1">
      <alignment horizontal="center" vertical="center" wrapText="1"/>
    </xf>
    <xf numFmtId="170" fontId="10" fillId="0" borderId="9" xfId="0" applyNumberFormat="1" applyFont="1" applyFill="1" applyBorder="1" applyAlignment="1">
      <alignment horizontal="center" vertical="center" wrapText="1"/>
    </xf>
    <xf numFmtId="170" fontId="10" fillId="31" borderId="8" xfId="0" applyNumberFormat="1" applyFont="1" applyFill="1" applyBorder="1" applyAlignment="1">
      <alignment horizontal="center" vertical="center" wrapText="1"/>
    </xf>
    <xf numFmtId="170" fontId="10" fillId="31" borderId="1" xfId="0" applyNumberFormat="1" applyFont="1" applyFill="1" applyBorder="1" applyAlignment="1">
      <alignment horizontal="center" vertical="center" wrapText="1"/>
    </xf>
    <xf numFmtId="170" fontId="14" fillId="31" borderId="1" xfId="0" applyNumberFormat="1" applyFont="1" applyFill="1" applyBorder="1" applyAlignment="1">
      <alignment horizontal="center" vertical="center" wrapText="1"/>
    </xf>
    <xf numFmtId="14" fontId="10" fillId="0" borderId="2" xfId="0" applyNumberFormat="1" applyFont="1" applyFill="1" applyBorder="1" applyAlignment="1">
      <alignment horizontal="center" vertical="center" wrapText="1"/>
    </xf>
    <xf numFmtId="0" fontId="10" fillId="0" borderId="44" xfId="0" applyFont="1" applyFill="1" applyBorder="1" applyAlignment="1">
      <alignment horizontal="right"/>
    </xf>
    <xf numFmtId="170" fontId="10" fillId="0" borderId="49" xfId="0" applyNumberFormat="1" applyFont="1" applyFill="1" applyBorder="1" applyAlignment="1">
      <alignment horizontal="center" vertical="center"/>
    </xf>
    <xf numFmtId="170" fontId="10" fillId="31" borderId="49" xfId="0" applyNumberFormat="1" applyFont="1" applyFill="1" applyBorder="1" applyAlignment="1">
      <alignment horizontal="center" vertical="center" wrapText="1"/>
    </xf>
    <xf numFmtId="170" fontId="13" fillId="31" borderId="50" xfId="0" applyNumberFormat="1" applyFont="1" applyFill="1" applyBorder="1" applyAlignment="1">
      <alignment horizontal="center" vertical="center"/>
    </xf>
    <xf numFmtId="170" fontId="10" fillId="31" borderId="49" xfId="3" applyNumberFormat="1" applyFont="1" applyFill="1" applyBorder="1" applyAlignment="1">
      <alignment horizontal="center" vertical="center" wrapText="1"/>
    </xf>
    <xf numFmtId="170" fontId="13" fillId="0" borderId="51" xfId="0" applyNumberFormat="1" applyFont="1" applyFill="1" applyBorder="1" applyAlignment="1">
      <alignment horizontal="center" vertical="center"/>
    </xf>
    <xf numFmtId="170" fontId="13" fillId="31" borderId="49" xfId="0" applyNumberFormat="1" applyFont="1" applyFill="1" applyBorder="1" applyAlignment="1">
      <alignment horizontal="center" vertical="center" wrapText="1"/>
    </xf>
    <xf numFmtId="170" fontId="10" fillId="0" borderId="9" xfId="0" applyNumberFormat="1" applyFont="1" applyFill="1" applyBorder="1" applyAlignment="1">
      <alignment horizontal="center" vertical="center"/>
    </xf>
    <xf numFmtId="170" fontId="13" fillId="31" borderId="9" xfId="0" applyNumberFormat="1" applyFont="1" applyFill="1" applyBorder="1" applyAlignment="1">
      <alignment horizontal="center" vertical="center" wrapText="1"/>
    </xf>
    <xf numFmtId="170" fontId="10" fillId="31" borderId="9" xfId="3" applyNumberFormat="1" applyFont="1" applyFill="1" applyBorder="1" applyAlignment="1">
      <alignment horizontal="center" vertical="center" wrapText="1"/>
    </xf>
    <xf numFmtId="170" fontId="13" fillId="31" borderId="13" xfId="0" applyNumberFormat="1" applyFont="1" applyFill="1" applyBorder="1" applyAlignment="1">
      <alignment horizontal="center" vertical="center"/>
    </xf>
    <xf numFmtId="170" fontId="13" fillId="0" borderId="10" xfId="0" applyNumberFormat="1" applyFont="1" applyFill="1" applyBorder="1" applyAlignment="1">
      <alignment horizontal="center" vertical="center"/>
    </xf>
    <xf numFmtId="169" fontId="2" fillId="0" borderId="0" xfId="9" applyNumberFormat="1" applyFont="1" applyFill="1" applyBorder="1" applyAlignment="1" applyProtection="1">
      <alignment vertical="top"/>
    </xf>
    <xf numFmtId="0" fontId="10" fillId="0" borderId="3" xfId="0" applyFont="1" applyFill="1" applyBorder="1" applyAlignment="1">
      <alignment horizontal="center" vertical="center"/>
    </xf>
    <xf numFmtId="0" fontId="10" fillId="0" borderId="2" xfId="0" applyFont="1" applyFill="1" applyBorder="1" applyAlignment="1">
      <alignment horizontal="center" vertical="center"/>
    </xf>
    <xf numFmtId="170" fontId="5" fillId="0" borderId="8" xfId="228" applyNumberFormat="1" applyFont="1" applyFill="1" applyBorder="1" applyAlignment="1">
      <alignment horizontal="center" vertical="center"/>
    </xf>
    <xf numFmtId="170" fontId="2" fillId="0" borderId="9" xfId="2" applyNumberFormat="1" applyFont="1" applyFill="1" applyBorder="1" applyAlignment="1">
      <alignment horizontal="left" vertical="center" wrapText="1" indent="2"/>
    </xf>
    <xf numFmtId="0" fontId="2" fillId="0" borderId="9" xfId="2520" applyFont="1" applyFill="1" applyBorder="1" applyAlignment="1">
      <alignment horizontal="center" vertical="center"/>
    </xf>
    <xf numFmtId="170" fontId="2" fillId="0" borderId="9" xfId="2520" applyNumberFormat="1" applyFont="1" applyFill="1" applyBorder="1" applyAlignment="1">
      <alignment horizontal="center" vertical="center"/>
    </xf>
    <xf numFmtId="169" fontId="2" fillId="0" borderId="0" xfId="2520" applyNumberFormat="1" applyFont="1" applyFill="1" applyAlignment="1">
      <alignment horizontal="left" indent="2"/>
    </xf>
    <xf numFmtId="169" fontId="2" fillId="0" borderId="0" xfId="2520" applyNumberFormat="1" applyFont="1" applyFill="1" applyAlignment="1">
      <alignment horizontal="left"/>
    </xf>
    <xf numFmtId="0" fontId="2" fillId="0" borderId="2" xfId="228" applyFont="1" applyFill="1" applyBorder="1" applyAlignment="1">
      <alignment horizontal="center" vertical="center"/>
    </xf>
    <xf numFmtId="0" fontId="2" fillId="0" borderId="2" xfId="228" applyFont="1" applyFill="1" applyBorder="1" applyAlignment="1">
      <alignment horizontal="center" vertical="center" wrapText="1"/>
    </xf>
    <xf numFmtId="170" fontId="2" fillId="31" borderId="10" xfId="0" applyNumberFormat="1" applyFont="1" applyFill="1" applyBorder="1" applyAlignment="1" applyProtection="1">
      <alignment horizontal="center" vertical="center" wrapText="1"/>
    </xf>
    <xf numFmtId="3" fontId="2" fillId="0" borderId="9" xfId="228" applyNumberFormat="1" applyFont="1" applyFill="1" applyBorder="1" applyAlignment="1">
      <alignment horizontal="center" vertical="center"/>
    </xf>
    <xf numFmtId="0" fontId="2" fillId="0" borderId="0" xfId="1" applyFont="1" applyFill="1" applyBorder="1" applyAlignment="1">
      <alignment horizontal="center" vertical="center"/>
    </xf>
    <xf numFmtId="200" fontId="2" fillId="31" borderId="1" xfId="1" applyNumberFormat="1" applyFont="1" applyFill="1" applyBorder="1" applyAlignment="1">
      <alignment horizontal="center" vertical="center" wrapText="1"/>
    </xf>
    <xf numFmtId="200" fontId="2" fillId="31" borderId="1" xfId="1" applyNumberFormat="1" applyFont="1" applyFill="1" applyBorder="1" applyAlignment="1">
      <alignment horizontal="center" vertical="center"/>
    </xf>
    <xf numFmtId="200" fontId="93" fillId="31" borderId="1" xfId="1" applyNumberFormat="1" applyFont="1" applyFill="1" applyBorder="1" applyAlignment="1">
      <alignment horizontal="center" vertical="center"/>
    </xf>
    <xf numFmtId="0" fontId="2" fillId="0" borderId="0" xfId="81" applyFont="1" applyFill="1" applyBorder="1" applyAlignment="1">
      <alignment vertical="center" wrapText="1"/>
    </xf>
    <xf numFmtId="203" fontId="2"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3" fontId="2" fillId="0" borderId="0" xfId="81" applyNumberFormat="1" applyFont="1" applyFill="1" applyBorder="1" applyAlignment="1">
      <alignment horizontal="center" vertical="center"/>
    </xf>
    <xf numFmtId="203" fontId="6" fillId="0" borderId="0" xfId="81"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3" fontId="5" fillId="0" borderId="0" xfId="81" applyNumberFormat="1" applyFont="1" applyFill="1" applyBorder="1" applyAlignment="1">
      <alignment horizontal="center" vertical="center"/>
    </xf>
    <xf numFmtId="203" fontId="2" fillId="31" borderId="13" xfId="0" applyNumberFormat="1" applyFont="1" applyFill="1" applyBorder="1" applyAlignment="1">
      <alignment horizontal="center" vertical="center"/>
    </xf>
    <xf numFmtId="203" fontId="6" fillId="31" borderId="13" xfId="0" applyNumberFormat="1" applyFont="1" applyFill="1" applyBorder="1" applyAlignment="1">
      <alignment horizontal="center" vertical="center"/>
    </xf>
    <xf numFmtId="203" fontId="2" fillId="31" borderId="13" xfId="81" applyNumberFormat="1" applyFont="1" applyFill="1" applyBorder="1" applyAlignment="1">
      <alignment horizontal="center" vertical="center"/>
    </xf>
    <xf numFmtId="203" fontId="6" fillId="31" borderId="13" xfId="81" applyNumberFormat="1" applyFont="1" applyFill="1" applyBorder="1" applyAlignment="1">
      <alignment horizontal="center" vertical="center"/>
    </xf>
    <xf numFmtId="0" fontId="5" fillId="31" borderId="8" xfId="81" applyFont="1" applyFill="1" applyBorder="1" applyAlignment="1">
      <alignment horizontal="left" vertical="center" wrapText="1" indent="2"/>
    </xf>
    <xf numFmtId="0" fontId="2" fillId="0" borderId="9" xfId="81" applyFont="1" applyFill="1" applyBorder="1" applyAlignment="1">
      <alignment horizontal="left" vertical="center" indent="2"/>
    </xf>
    <xf numFmtId="0" fontId="2" fillId="31" borderId="9" xfId="81" applyFont="1" applyFill="1" applyBorder="1" applyAlignment="1">
      <alignment horizontal="left" vertical="center" indent="2"/>
    </xf>
    <xf numFmtId="0" fontId="10" fillId="31" borderId="9" xfId="0" applyFont="1" applyFill="1" applyBorder="1" applyAlignment="1">
      <alignment horizontal="left" vertical="center" wrapText="1" indent="2"/>
    </xf>
    <xf numFmtId="0" fontId="2" fillId="0" borderId="9" xfId="81" applyFont="1" applyFill="1" applyBorder="1" applyAlignment="1">
      <alignment horizontal="left" vertical="center" wrapText="1" indent="2"/>
    </xf>
    <xf numFmtId="0" fontId="2" fillId="31" borderId="13" xfId="81" applyFont="1" applyFill="1" applyBorder="1" applyAlignment="1">
      <alignment horizontal="left" vertical="center" wrapText="1" indent="2"/>
    </xf>
    <xf numFmtId="0" fontId="5" fillId="0" borderId="8" xfId="81" applyFont="1" applyFill="1" applyBorder="1" applyAlignment="1">
      <alignment horizontal="left" vertical="center" wrapText="1" indent="2"/>
    </xf>
    <xf numFmtId="0" fontId="2" fillId="31" borderId="9" xfId="81" applyFont="1" applyFill="1" applyBorder="1" applyAlignment="1">
      <alignment horizontal="left" vertical="center" wrapText="1" indent="2"/>
    </xf>
    <xf numFmtId="3" fontId="88" fillId="0" borderId="49" xfId="0" applyNumberFormat="1" applyFont="1" applyFill="1" applyBorder="1" applyAlignment="1">
      <alignment horizontal="center" vertical="center"/>
    </xf>
    <xf numFmtId="3" fontId="88" fillId="31" borderId="49" xfId="0" applyNumberFormat="1" applyFont="1" applyFill="1" applyBorder="1" applyAlignment="1">
      <alignment horizontal="center" vertical="center"/>
    </xf>
    <xf numFmtId="3" fontId="88" fillId="0" borderId="9" xfId="0" applyNumberFormat="1" applyFont="1" applyFill="1" applyBorder="1" applyAlignment="1">
      <alignment horizontal="center" vertical="center"/>
    </xf>
    <xf numFmtId="3" fontId="88" fillId="31" borderId="9" xfId="0" applyNumberFormat="1" applyFont="1" applyFill="1" applyBorder="1" applyAlignment="1">
      <alignment horizontal="center" vertical="center"/>
    </xf>
    <xf numFmtId="3" fontId="88" fillId="31" borderId="54" xfId="2521" applyNumberFormat="1" applyFont="1" applyFill="1" applyBorder="1" applyAlignment="1" applyProtection="1">
      <alignment horizontal="center" vertical="center"/>
    </xf>
    <xf numFmtId="3" fontId="93" fillId="31" borderId="54" xfId="2521" applyNumberFormat="1" applyFont="1" applyFill="1" applyBorder="1" applyAlignment="1" applyProtection="1">
      <alignment horizontal="center" vertical="center"/>
    </xf>
    <xf numFmtId="3" fontId="93" fillId="0" borderId="54" xfId="2522" applyNumberFormat="1" applyFont="1" applyFill="1" applyBorder="1" applyAlignment="1" applyProtection="1">
      <alignment horizontal="center" vertical="center"/>
    </xf>
    <xf numFmtId="3" fontId="88" fillId="0" borderId="54" xfId="2521" applyNumberFormat="1" applyFont="1" applyFill="1" applyBorder="1" applyAlignment="1" applyProtection="1">
      <alignment horizontal="center" vertical="center"/>
    </xf>
    <xf numFmtId="3" fontId="88" fillId="0" borderId="54" xfId="2522" applyNumberFormat="1" applyFont="1" applyFill="1" applyBorder="1" applyAlignment="1" applyProtection="1">
      <alignment horizontal="center" vertical="center"/>
    </xf>
    <xf numFmtId="3" fontId="88" fillId="31" borderId="54" xfId="2522" applyNumberFormat="1" applyFont="1" applyFill="1" applyBorder="1" applyAlignment="1" applyProtection="1">
      <alignment horizontal="center" vertical="center"/>
    </xf>
    <xf numFmtId="206" fontId="2" fillId="0" borderId="0" xfId="2" applyNumberFormat="1" applyFont="1" applyFill="1"/>
    <xf numFmtId="170" fontId="2" fillId="0" borderId="0" xfId="1" applyNumberFormat="1" applyFont="1" applyFill="1" applyBorder="1" applyAlignment="1">
      <alignment horizontal="center" vertical="center"/>
    </xf>
    <xf numFmtId="168" fontId="2" fillId="0" borderId="0" xfId="2" applyFont="1" applyFill="1" applyBorder="1" applyAlignment="1">
      <alignment horizontal="center" vertical="center"/>
    </xf>
    <xf numFmtId="170" fontId="2" fillId="31" borderId="9" xfId="2" applyNumberFormat="1" applyFont="1" applyFill="1" applyBorder="1" applyAlignment="1">
      <alignment horizontal="left" vertical="center" wrapText="1" indent="3"/>
    </xf>
    <xf numFmtId="170" fontId="2" fillId="31" borderId="10" xfId="2" applyNumberFormat="1" applyFont="1" applyFill="1" applyBorder="1" applyAlignment="1">
      <alignment horizontal="left" vertical="center" wrapText="1" indent="3"/>
    </xf>
    <xf numFmtId="0" fontId="2" fillId="0" borderId="2" xfId="1" applyFont="1" applyFill="1" applyBorder="1" applyAlignment="1">
      <alignment horizontal="center" vertical="center"/>
    </xf>
    <xf numFmtId="170" fontId="2" fillId="0" borderId="0" xfId="2" applyNumberFormat="1" applyFont="1" applyFill="1" applyBorder="1" applyAlignment="1">
      <alignment horizontal="center" vertical="center"/>
    </xf>
    <xf numFmtId="170" fontId="2" fillId="0" borderId="0" xfId="2" applyNumberFormat="1" applyFont="1" applyFill="1" applyBorder="1" applyAlignment="1">
      <alignment horizontal="left" vertical="center" wrapText="1" indent="3"/>
    </xf>
    <xf numFmtId="170" fontId="2" fillId="0" borderId="0" xfId="2530" applyNumberFormat="1" applyFont="1" applyFill="1" applyBorder="1" applyAlignment="1" applyProtection="1">
      <alignment horizontal="center" vertical="center" wrapText="1"/>
    </xf>
    <xf numFmtId="0" fontId="2" fillId="0" borderId="0" xfId="2520" applyFont="1" applyFill="1" applyBorder="1" applyAlignment="1">
      <alignment horizontal="center" vertical="center"/>
    </xf>
    <xf numFmtId="0" fontId="90" fillId="31" borderId="8" xfId="0" applyFont="1" applyFill="1" applyBorder="1" applyAlignment="1" applyProtection="1">
      <alignment horizontal="left" vertical="center" wrapText="1" indent="1"/>
      <protection locked="0"/>
    </xf>
    <xf numFmtId="0" fontId="90" fillId="0" borderId="9" xfId="0" applyFont="1" applyFill="1" applyBorder="1" applyAlignment="1" applyProtection="1">
      <alignment horizontal="left" vertical="center" wrapText="1" indent="1"/>
      <protection locked="0"/>
    </xf>
    <xf numFmtId="0" fontId="90" fillId="31" borderId="9" xfId="0" applyFont="1" applyFill="1" applyBorder="1" applyAlignment="1" applyProtection="1">
      <alignment horizontal="left" vertical="center" wrapText="1" indent="1"/>
      <protection locked="0"/>
    </xf>
    <xf numFmtId="0" fontId="2" fillId="0" borderId="9" xfId="2520" applyFont="1" applyFill="1" applyBorder="1" applyAlignment="1">
      <alignment horizontal="left" vertical="center" wrapText="1" indent="1"/>
    </xf>
    <xf numFmtId="0" fontId="2" fillId="31" borderId="9" xfId="2520" applyFont="1" applyFill="1" applyBorder="1" applyAlignment="1">
      <alignment horizontal="left" vertical="center" wrapText="1" indent="1"/>
    </xf>
    <xf numFmtId="0" fontId="2" fillId="31" borderId="10" xfId="2520" applyFont="1" applyFill="1" applyBorder="1" applyAlignment="1">
      <alignment horizontal="left" vertical="center" wrapText="1" indent="1"/>
    </xf>
    <xf numFmtId="0" fontId="2" fillId="31" borderId="8" xfId="2520" applyFont="1" applyFill="1" applyBorder="1" applyAlignment="1">
      <alignment horizontal="left" vertical="center" wrapText="1" indent="1"/>
    </xf>
    <xf numFmtId="170" fontId="90" fillId="31" borderId="8" xfId="0" applyNumberFormat="1" applyFont="1" applyFill="1" applyBorder="1" applyAlignment="1" applyProtection="1">
      <alignment horizontal="left" vertical="center" wrapText="1" indent="1"/>
      <protection locked="0"/>
    </xf>
    <xf numFmtId="170" fontId="90" fillId="0" borderId="9" xfId="0" applyNumberFormat="1" applyFont="1" applyFill="1" applyBorder="1" applyAlignment="1" applyProtection="1">
      <alignment horizontal="left" vertical="center" wrapText="1" indent="1"/>
      <protection locked="0"/>
    </xf>
    <xf numFmtId="170" fontId="90" fillId="31" borderId="9" xfId="0" applyNumberFormat="1" applyFont="1" applyFill="1" applyBorder="1" applyAlignment="1" applyProtection="1">
      <alignment horizontal="left" vertical="center" wrapText="1" indent="1"/>
      <protection locked="0"/>
    </xf>
    <xf numFmtId="171" fontId="90" fillId="31" borderId="8" xfId="3" applyNumberFormat="1" applyFont="1" applyFill="1" applyBorder="1" applyAlignment="1" applyProtection="1">
      <alignment horizontal="left" vertical="center" wrapText="1" indent="1"/>
      <protection locked="0"/>
    </xf>
    <xf numFmtId="171" fontId="90" fillId="0" borderId="9" xfId="3" applyNumberFormat="1" applyFont="1" applyFill="1" applyBorder="1" applyAlignment="1" applyProtection="1">
      <alignment horizontal="left" vertical="center" wrapText="1" indent="1"/>
      <protection locked="0"/>
    </xf>
    <xf numFmtId="171" fontId="90" fillId="31" borderId="9" xfId="3" applyNumberFormat="1" applyFont="1" applyFill="1" applyBorder="1" applyAlignment="1" applyProtection="1">
      <alignment horizontal="left" vertical="center" wrapText="1" indent="1"/>
      <protection locked="0"/>
    </xf>
    <xf numFmtId="0" fontId="90" fillId="31" borderId="8" xfId="0" applyFont="1" applyFill="1" applyBorder="1" applyAlignment="1" applyProtection="1">
      <alignment horizontal="left" vertical="center" wrapText="1" indent="4"/>
      <protection locked="0"/>
    </xf>
    <xf numFmtId="0" fontId="90" fillId="0" borderId="9" xfId="0" applyFont="1" applyFill="1" applyBorder="1" applyAlignment="1" applyProtection="1">
      <alignment horizontal="left" vertical="center" wrapText="1" indent="4"/>
      <protection locked="0"/>
    </xf>
    <xf numFmtId="0" fontId="90" fillId="31" borderId="9" xfId="0" applyFont="1" applyFill="1" applyBorder="1" applyAlignment="1" applyProtection="1">
      <alignment horizontal="left" vertical="center" wrapText="1" indent="4"/>
      <protection locked="0"/>
    </xf>
    <xf numFmtId="0" fontId="2" fillId="0" borderId="9" xfId="2520" applyFont="1" applyFill="1" applyBorder="1" applyAlignment="1">
      <alignment horizontal="left" vertical="center" wrapText="1" indent="4"/>
    </xf>
    <xf numFmtId="168" fontId="97" fillId="0" borderId="0" xfId="2" applyFont="1" applyFill="1"/>
    <xf numFmtId="168" fontId="2" fillId="0" borderId="0" xfId="2" applyFont="1" applyFill="1" applyAlignment="1">
      <alignment vertical="center"/>
    </xf>
    <xf numFmtId="0" fontId="90" fillId="31" borderId="13" xfId="0" applyFont="1" applyFill="1" applyBorder="1" applyAlignment="1" applyProtection="1">
      <alignment horizontal="left" vertical="top" wrapText="1" indent="1"/>
      <protection locked="0"/>
    </xf>
    <xf numFmtId="0" fontId="5" fillId="0" borderId="10" xfId="5" applyNumberFormat="1" applyFont="1" applyFill="1" applyBorder="1" applyAlignment="1" applyProtection="1">
      <alignment horizontal="left" vertical="center" wrapText="1" indent="1"/>
    </xf>
    <xf numFmtId="3" fontId="5" fillId="0" borderId="10" xfId="5" applyNumberFormat="1" applyFont="1" applyFill="1" applyBorder="1" applyAlignment="1" applyProtection="1">
      <alignment horizontal="center" vertical="center"/>
    </xf>
    <xf numFmtId="170" fontId="2" fillId="31" borderId="8" xfId="9" applyNumberFormat="1" applyFont="1" applyFill="1" applyBorder="1" applyAlignment="1" applyProtection="1">
      <alignment horizontal="center" vertical="center" wrapText="1"/>
    </xf>
    <xf numFmtId="170" fontId="2" fillId="0" borderId="9" xfId="9" applyNumberFormat="1" applyFont="1" applyFill="1" applyBorder="1" applyAlignment="1" applyProtection="1">
      <alignment horizontal="center" vertical="center" wrapText="1"/>
    </xf>
    <xf numFmtId="170" fontId="2" fillId="31" borderId="9" xfId="9" applyNumberFormat="1" applyFont="1" applyFill="1" applyBorder="1" applyAlignment="1" applyProtection="1">
      <alignment horizontal="center" vertical="center" wrapText="1"/>
    </xf>
    <xf numFmtId="170" fontId="2" fillId="0" borderId="10" xfId="9" applyNumberFormat="1" applyFont="1" applyFill="1" applyBorder="1" applyAlignment="1" applyProtection="1">
      <alignment horizontal="center" vertical="center" wrapText="1"/>
    </xf>
    <xf numFmtId="14" fontId="2" fillId="0" borderId="10" xfId="0" applyNumberFormat="1" applyFont="1" applyFill="1" applyBorder="1" applyAlignment="1" applyProtection="1">
      <alignment horizontal="center" vertical="center" wrapText="1"/>
    </xf>
    <xf numFmtId="170" fontId="2" fillId="0" borderId="10" xfId="0" applyNumberFormat="1" applyFont="1" applyFill="1" applyBorder="1" applyAlignment="1" applyProtection="1">
      <alignment horizontal="center" vertical="center" wrapText="1"/>
    </xf>
    <xf numFmtId="14" fontId="2" fillId="0" borderId="10" xfId="1" applyNumberFormat="1" applyFont="1" applyFill="1" applyBorder="1" applyAlignment="1">
      <alignment horizontal="center" vertical="center"/>
    </xf>
    <xf numFmtId="168" fontId="99" fillId="0" borderId="0" xfId="2" applyFont="1" applyFill="1"/>
    <xf numFmtId="0" fontId="2" fillId="31" borderId="9" xfId="0" applyFont="1" applyFill="1" applyBorder="1" applyAlignment="1">
      <alignment horizontal="left" vertical="center" wrapText="1"/>
    </xf>
    <xf numFmtId="0" fontId="2" fillId="31" borderId="51" xfId="0" applyFont="1" applyFill="1" applyBorder="1" applyAlignment="1">
      <alignment vertical="center"/>
    </xf>
    <xf numFmtId="3" fontId="2" fillId="31" borderId="51" xfId="0" applyNumberFormat="1" applyFont="1" applyFill="1" applyBorder="1" applyAlignment="1">
      <alignment horizontal="center" vertical="center"/>
    </xf>
    <xf numFmtId="200" fontId="5" fillId="0" borderId="8" xfId="1" applyNumberFormat="1" applyFont="1" applyFill="1" applyBorder="1" applyAlignment="1">
      <alignment horizontal="center" vertical="center" wrapText="1"/>
    </xf>
    <xf numFmtId="3" fontId="2" fillId="31" borderId="9" xfId="2521" applyNumberFormat="1" applyFont="1" applyFill="1" applyBorder="1" applyAlignment="1" applyProtection="1">
      <alignment horizontal="center" vertical="center"/>
    </xf>
    <xf numFmtId="0" fontId="2" fillId="31" borderId="8" xfId="0" applyFont="1" applyFill="1" applyBorder="1" applyAlignment="1">
      <alignment vertical="center" wrapText="1"/>
    </xf>
    <xf numFmtId="3" fontId="2" fillId="0" borderId="10" xfId="2521" applyNumberFormat="1" applyFont="1" applyFill="1" applyBorder="1" applyAlignment="1" applyProtection="1">
      <alignment horizontal="center" vertical="center"/>
    </xf>
    <xf numFmtId="3" fontId="2" fillId="0" borderId="9" xfId="2522" applyNumberFormat="1" applyFont="1" applyFill="1" applyBorder="1" applyAlignment="1" applyProtection="1">
      <alignment horizontal="center" vertical="center"/>
    </xf>
    <xf numFmtId="3" fontId="2" fillId="31" borderId="9" xfId="2522" applyNumberFormat="1" applyFont="1" applyFill="1" applyBorder="1" applyAlignment="1" applyProtection="1">
      <alignment horizontal="center" vertical="center"/>
    </xf>
    <xf numFmtId="3" fontId="2" fillId="31" borderId="8" xfId="2522" applyNumberFormat="1" applyFont="1" applyFill="1" applyBorder="1" applyAlignment="1" applyProtection="1">
      <alignment horizontal="center" vertical="center"/>
    </xf>
    <xf numFmtId="0" fontId="10" fillId="31" borderId="10" xfId="0" applyFont="1" applyFill="1" applyBorder="1" applyAlignment="1">
      <alignment horizontal="left" vertical="center" indent="2"/>
    </xf>
    <xf numFmtId="202" fontId="2" fillId="31" borderId="10" xfId="3" applyNumberFormat="1" applyFont="1" applyFill="1" applyBorder="1" applyAlignment="1">
      <alignment horizontal="center" vertical="center"/>
    </xf>
    <xf numFmtId="14" fontId="2" fillId="31" borderId="13" xfId="0" applyNumberFormat="1" applyFont="1" applyFill="1" applyBorder="1" applyAlignment="1" applyProtection="1">
      <alignment horizontal="center" vertical="center" wrapText="1"/>
    </xf>
    <xf numFmtId="170" fontId="2" fillId="0" borderId="11" xfId="0" applyNumberFormat="1" applyFont="1" applyFill="1" applyBorder="1" applyAlignment="1" applyProtection="1">
      <alignment horizontal="center" vertical="center" wrapText="1"/>
    </xf>
    <xf numFmtId="199" fontId="2" fillId="0" borderId="10" xfId="0" applyNumberFormat="1" applyFont="1" applyBorder="1" applyAlignment="1">
      <alignment horizontal="center" vertical="center"/>
    </xf>
    <xf numFmtId="199" fontId="2" fillId="29" borderId="10" xfId="0" applyNumberFormat="1" applyFont="1" applyFill="1" applyBorder="1" applyAlignment="1">
      <alignment horizontal="center" vertical="center"/>
    </xf>
    <xf numFmtId="0" fontId="2" fillId="0" borderId="1" xfId="2520" applyFont="1" applyFill="1" applyBorder="1" applyAlignment="1">
      <alignment horizontal="center" vertical="center" wrapText="1"/>
    </xf>
    <xf numFmtId="0" fontId="2" fillId="0" borderId="1" xfId="2521" applyNumberFormat="1" applyFont="1" applyFill="1" applyBorder="1" applyAlignment="1" applyProtection="1">
      <alignment horizontal="center" vertical="center"/>
    </xf>
    <xf numFmtId="0" fontId="2" fillId="0" borderId="10" xfId="2520" applyFont="1" applyFill="1" applyBorder="1" applyAlignment="1">
      <alignment horizontal="left" vertical="center" wrapText="1" indent="3"/>
    </xf>
    <xf numFmtId="0" fontId="94" fillId="0" borderId="44" xfId="2521" applyNumberFormat="1" applyFont="1" applyFill="1" applyBorder="1" applyAlignment="1" applyProtection="1">
      <alignment wrapText="1"/>
    </xf>
    <xf numFmtId="170" fontId="2" fillId="0" borderId="0" xfId="2520" applyNumberFormat="1" applyFont="1" applyFill="1" applyAlignment="1">
      <alignment horizontal="right" vertical="center"/>
    </xf>
    <xf numFmtId="49" fontId="2" fillId="0" borderId="2" xfId="0" applyNumberFormat="1" applyFont="1" applyBorder="1" applyAlignment="1">
      <alignment horizontal="center" vertical="center"/>
    </xf>
    <xf numFmtId="3" fontId="2" fillId="0" borderId="10" xfId="2522" applyNumberFormat="1" applyFont="1" applyFill="1" applyBorder="1" applyAlignment="1" applyProtection="1">
      <alignment horizontal="center" vertical="center"/>
    </xf>
    <xf numFmtId="170" fontId="2" fillId="0" borderId="44" xfId="2520" applyNumberFormat="1" applyFont="1" applyFill="1" applyBorder="1" applyAlignment="1">
      <alignment horizontal="right" vertical="center"/>
    </xf>
    <xf numFmtId="0" fontId="2" fillId="0" borderId="44" xfId="0" applyFont="1" applyBorder="1"/>
    <xf numFmtId="3" fontId="2" fillId="31" borderId="9" xfId="228" applyNumberFormat="1" applyFont="1" applyFill="1" applyBorder="1" applyAlignment="1">
      <alignment horizontal="center" vertical="center"/>
    </xf>
    <xf numFmtId="0" fontId="5" fillId="0" borderId="0" xfId="0" applyFont="1" applyFill="1" applyBorder="1" applyAlignment="1">
      <alignment wrapText="1"/>
    </xf>
    <xf numFmtId="3" fontId="2" fillId="0" borderId="0" xfId="2522" applyNumberFormat="1" applyFont="1" applyFill="1" applyBorder="1" applyAlignment="1" applyProtection="1">
      <alignment horizontal="center" vertical="center"/>
    </xf>
    <xf numFmtId="3" fontId="93" fillId="0" borderId="0" xfId="2522" applyNumberFormat="1" applyFont="1" applyFill="1" applyBorder="1" applyAlignment="1" applyProtection="1">
      <alignment horizontal="center" vertical="center"/>
    </xf>
    <xf numFmtId="3" fontId="88" fillId="0" borderId="0" xfId="2522" applyNumberFormat="1" applyFont="1" applyFill="1" applyBorder="1" applyAlignment="1" applyProtection="1">
      <alignment horizontal="center" vertical="center"/>
    </xf>
    <xf numFmtId="207" fontId="10" fillId="0" borderId="0" xfId="0" applyNumberFormat="1" applyFont="1"/>
    <xf numFmtId="14" fontId="10" fillId="31" borderId="9" xfId="0" applyNumberFormat="1" applyFont="1" applyFill="1" applyBorder="1" applyAlignment="1">
      <alignment horizontal="center" vertical="center"/>
    </xf>
    <xf numFmtId="14" fontId="10" fillId="31" borderId="10" xfId="0" applyNumberFormat="1" applyFont="1" applyFill="1" applyBorder="1" applyAlignment="1">
      <alignment horizontal="center" vertical="center"/>
    </xf>
    <xf numFmtId="0" fontId="2" fillId="0" borderId="10" xfId="2520" applyFont="1" applyFill="1" applyBorder="1" applyAlignment="1">
      <alignment horizontal="center" vertical="center" wrapText="1"/>
    </xf>
    <xf numFmtId="0" fontId="2" fillId="0" borderId="10" xfId="2520" applyFont="1" applyFill="1" applyBorder="1" applyAlignment="1">
      <alignment horizontal="left" vertical="center" wrapText="1" indent="1"/>
    </xf>
    <xf numFmtId="3" fontId="2" fillId="0" borderId="10" xfId="2520" applyNumberFormat="1" applyFont="1" applyFill="1" applyBorder="1" applyAlignment="1">
      <alignment horizontal="center" vertical="center" wrapText="1"/>
    </xf>
    <xf numFmtId="0" fontId="2" fillId="0" borderId="1" xfId="6" applyFont="1" applyFill="1" applyBorder="1" applyAlignment="1" applyProtection="1">
      <alignment horizontal="center" vertical="center" wrapText="1"/>
    </xf>
    <xf numFmtId="14" fontId="2" fillId="0" borderId="10" xfId="0" applyNumberFormat="1" applyFont="1" applyFill="1" applyBorder="1" applyAlignment="1">
      <alignment horizontal="center" vertical="center"/>
    </xf>
    <xf numFmtId="0" fontId="2" fillId="0" borderId="0" xfId="2520" applyFont="1" applyFill="1" applyAlignment="1">
      <alignment horizontal="left" indent="1"/>
    </xf>
    <xf numFmtId="0" fontId="2" fillId="0" borderId="0" xfId="2520" applyFont="1" applyFill="1" applyAlignment="1">
      <alignment vertical="center"/>
    </xf>
    <xf numFmtId="0" fontId="5" fillId="31" borderId="11" xfId="5" applyNumberFormat="1" applyFont="1" applyFill="1" applyBorder="1" applyAlignment="1" applyProtection="1">
      <alignment horizontal="left" vertical="center" wrapText="1" indent="1"/>
    </xf>
    <xf numFmtId="3" fontId="5" fillId="31" borderId="11" xfId="5" applyNumberFormat="1" applyFont="1" applyFill="1" applyBorder="1" applyAlignment="1" applyProtection="1">
      <alignment horizontal="center" vertical="center"/>
    </xf>
    <xf numFmtId="14" fontId="2" fillId="30" borderId="44" xfId="1" applyNumberFormat="1" applyFont="1" applyFill="1" applyBorder="1" applyAlignment="1">
      <alignment horizontal="left" vertical="center" wrapText="1" indent="3"/>
    </xf>
    <xf numFmtId="170" fontId="2" fillId="30" borderId="44" xfId="228" applyNumberFormat="1" applyFont="1" applyFill="1" applyBorder="1" applyAlignment="1">
      <alignment horizontal="center" vertical="center"/>
    </xf>
    <xf numFmtId="170" fontId="102" fillId="0" borderId="9" xfId="0" applyNumberFormat="1" applyFont="1" applyFill="1" applyBorder="1" applyAlignment="1" applyProtection="1">
      <alignment vertical="center"/>
    </xf>
    <xf numFmtId="170" fontId="102" fillId="0" borderId="9" xfId="0" applyNumberFormat="1" applyFont="1" applyFill="1" applyBorder="1" applyAlignment="1" applyProtection="1">
      <alignment horizontal="left" vertical="center" indent="2"/>
    </xf>
    <xf numFmtId="170" fontId="16" fillId="0" borderId="9" xfId="0" applyNumberFormat="1" applyFont="1" applyFill="1" applyBorder="1" applyAlignment="1" applyProtection="1">
      <alignment horizontal="left" vertical="center" indent="4"/>
    </xf>
    <xf numFmtId="170" fontId="16" fillId="0" borderId="9" xfId="0" applyNumberFormat="1" applyFont="1" applyFill="1" applyBorder="1" applyAlignment="1" applyProtection="1">
      <alignment horizontal="left" vertical="center" indent="2"/>
    </xf>
    <xf numFmtId="170" fontId="16" fillId="0" borderId="9" xfId="0" applyNumberFormat="1" applyFont="1" applyFill="1" applyBorder="1" applyAlignment="1" applyProtection="1">
      <alignment horizontal="left" vertical="center" wrapText="1" indent="2"/>
    </xf>
    <xf numFmtId="170" fontId="16" fillId="0" borderId="10" xfId="0" applyNumberFormat="1" applyFont="1" applyFill="1" applyBorder="1" applyAlignment="1" applyProtection="1">
      <alignment horizontal="left" vertical="center" indent="2"/>
    </xf>
    <xf numFmtId="170" fontId="2" fillId="0" borderId="4" xfId="2" applyNumberFormat="1" applyFont="1" applyFill="1" applyBorder="1" applyAlignment="1">
      <alignment horizontal="center" vertical="center"/>
    </xf>
    <xf numFmtId="170" fontId="16" fillId="31" borderId="9" xfId="0" applyNumberFormat="1" applyFont="1" applyFill="1" applyBorder="1" applyAlignment="1" applyProtection="1">
      <alignment horizontal="left" vertical="center" indent="2"/>
    </xf>
    <xf numFmtId="170" fontId="16" fillId="31" borderId="9" xfId="0" applyNumberFormat="1" applyFont="1" applyFill="1" applyBorder="1" applyAlignment="1" applyProtection="1">
      <alignment horizontal="left" vertical="center" wrapText="1" indent="2"/>
    </xf>
    <xf numFmtId="170" fontId="88" fillId="0" borderId="10" xfId="5" applyNumberFormat="1" applyFont="1" applyFill="1" applyBorder="1" applyAlignment="1" applyProtection="1">
      <alignment horizontal="center" vertical="top"/>
    </xf>
    <xf numFmtId="170" fontId="102" fillId="31" borderId="8" xfId="0" applyNumberFormat="1" applyFont="1" applyFill="1" applyBorder="1" applyAlignment="1">
      <alignment vertical="center"/>
    </xf>
    <xf numFmtId="170" fontId="5" fillId="31" borderId="8" xfId="2530" applyNumberFormat="1" applyFont="1" applyFill="1" applyBorder="1" applyAlignment="1">
      <alignment horizontal="center" vertical="center"/>
    </xf>
    <xf numFmtId="170" fontId="5" fillId="0" borderId="9" xfId="2530" applyNumberFormat="1" applyFont="1" applyFill="1" applyBorder="1" applyAlignment="1">
      <alignment horizontal="center" vertical="center"/>
    </xf>
    <xf numFmtId="170" fontId="16" fillId="0" borderId="10" xfId="0" applyNumberFormat="1" applyFont="1" applyFill="1" applyBorder="1" applyAlignment="1" applyProtection="1">
      <alignment horizontal="left" vertical="center" indent="4"/>
    </xf>
    <xf numFmtId="170" fontId="16" fillId="31" borderId="8" xfId="0" applyNumberFormat="1" applyFont="1" applyFill="1" applyBorder="1" applyAlignment="1" applyProtection="1">
      <alignment horizontal="left" vertical="center" indent="4"/>
    </xf>
    <xf numFmtId="170" fontId="16" fillId="31" borderId="9" xfId="0" applyNumberFormat="1" applyFont="1" applyFill="1" applyBorder="1" applyAlignment="1" applyProtection="1">
      <alignment horizontal="left" vertical="center" indent="4"/>
    </xf>
    <xf numFmtId="170" fontId="102" fillId="31" borderId="9" xfId="0" applyNumberFormat="1" applyFont="1" applyFill="1" applyBorder="1" applyAlignment="1" applyProtection="1">
      <alignment horizontal="left" vertical="center" indent="2"/>
    </xf>
    <xf numFmtId="170" fontId="102" fillId="31" borderId="8" xfId="0" applyNumberFormat="1" applyFont="1" applyFill="1" applyBorder="1" applyAlignment="1" applyProtection="1">
      <alignment vertical="center"/>
    </xf>
    <xf numFmtId="170" fontId="102" fillId="31" borderId="9" xfId="0" applyNumberFormat="1" applyFont="1" applyFill="1" applyBorder="1" applyAlignment="1" applyProtection="1">
      <alignment vertical="center"/>
    </xf>
    <xf numFmtId="0" fontId="2" fillId="0" borderId="2" xfId="1" applyFont="1" applyFill="1" applyBorder="1" applyAlignment="1">
      <alignment horizontal="center" vertical="center"/>
    </xf>
    <xf numFmtId="0" fontId="2" fillId="0" borderId="11" xfId="2520" applyFont="1" applyFill="1" applyBorder="1" applyAlignment="1">
      <alignment horizontal="center" vertical="center" wrapText="1"/>
    </xf>
    <xf numFmtId="0" fontId="2" fillId="0" borderId="11" xfId="2520" applyFont="1" applyFill="1" applyBorder="1" applyAlignment="1">
      <alignment horizontal="left" vertical="center" wrapText="1" indent="1"/>
    </xf>
    <xf numFmtId="3" fontId="2" fillId="0" borderId="11" xfId="2520" applyNumberFormat="1" applyFont="1" applyFill="1" applyBorder="1" applyAlignment="1">
      <alignment horizontal="center" vertical="center" wrapText="1"/>
    </xf>
    <xf numFmtId="0" fontId="2" fillId="0" borderId="2" xfId="1" applyFont="1" applyFill="1" applyBorder="1" applyAlignment="1">
      <alignment horizontal="center" vertical="center"/>
    </xf>
    <xf numFmtId="0" fontId="94" fillId="0" borderId="0" xfId="228" applyFont="1" applyFill="1" applyAlignment="1">
      <alignment vertical="center"/>
    </xf>
    <xf numFmtId="0" fontId="2" fillId="0" borderId="13" xfId="2523" applyFont="1" applyFill="1" applyBorder="1" applyAlignment="1">
      <alignment horizontal="left" vertical="center" indent="2"/>
    </xf>
    <xf numFmtId="200" fontId="2" fillId="0" borderId="13" xfId="2523" applyNumberFormat="1" applyFont="1" applyFill="1" applyBorder="1" applyAlignment="1">
      <alignment horizontal="center" vertical="center"/>
    </xf>
    <xf numFmtId="170" fontId="2" fillId="0" borderId="13" xfId="0" applyNumberFormat="1" applyFont="1" applyBorder="1" applyAlignment="1">
      <alignment horizontal="center" vertical="center"/>
    </xf>
    <xf numFmtId="0" fontId="2" fillId="0" borderId="13" xfId="1" applyFont="1" applyFill="1" applyBorder="1" applyAlignment="1">
      <alignment horizontal="left" vertical="center" indent="2"/>
    </xf>
    <xf numFmtId="199" fontId="2" fillId="31" borderId="13" xfId="1" applyNumberFormat="1" applyFont="1" applyFill="1" applyBorder="1" applyAlignment="1">
      <alignment horizontal="center" vertical="center"/>
    </xf>
    <xf numFmtId="0" fontId="90" fillId="0" borderId="1" xfId="0" applyFont="1" applyFill="1" applyBorder="1" applyAlignment="1" applyProtection="1">
      <alignment horizontal="center" vertical="center" wrapText="1"/>
      <protection locked="0"/>
    </xf>
    <xf numFmtId="0" fontId="2" fillId="31" borderId="13" xfId="2520" applyFont="1" applyFill="1" applyBorder="1" applyAlignment="1">
      <alignment horizontal="center" vertical="center" wrapText="1"/>
    </xf>
    <xf numFmtId="0" fontId="2" fillId="31" borderId="13" xfId="2520" applyFont="1" applyFill="1" applyBorder="1" applyAlignment="1">
      <alignment horizontal="left" vertical="center" wrapText="1" indent="1"/>
    </xf>
    <xf numFmtId="3" fontId="2" fillId="31" borderId="13" xfId="2520" applyNumberFormat="1" applyFont="1" applyFill="1" applyBorder="1" applyAlignment="1">
      <alignment horizontal="center" vertical="center" wrapText="1"/>
    </xf>
    <xf numFmtId="0" fontId="2" fillId="31" borderId="9" xfId="2520" applyFont="1" applyFill="1" applyBorder="1" applyAlignment="1">
      <alignment horizontal="left" vertical="center" wrapText="1" indent="4"/>
    </xf>
    <xf numFmtId="1" fontId="17" fillId="31" borderId="1" xfId="0" applyNumberFormat="1" applyFont="1" applyFill="1" applyBorder="1" applyAlignment="1">
      <alignment horizontal="center" vertical="center" wrapText="1"/>
    </xf>
    <xf numFmtId="1" fontId="17" fillId="3" borderId="1" xfId="0" applyNumberFormat="1" applyFont="1" applyFill="1" applyBorder="1" applyAlignment="1">
      <alignment horizontal="center" vertical="center" wrapText="1"/>
    </xf>
    <xf numFmtId="170" fontId="5" fillId="31" borderId="10" xfId="0" applyNumberFormat="1" applyFont="1" applyFill="1" applyBorder="1" applyAlignment="1" applyProtection="1">
      <alignment horizontal="center" vertical="center" wrapText="1"/>
    </xf>
    <xf numFmtId="14" fontId="2" fillId="0" borderId="9" xfId="0" applyNumberFormat="1" applyFont="1" applyFill="1" applyBorder="1" applyAlignment="1" applyProtection="1">
      <alignment horizontal="left" vertical="center" wrapText="1" indent="1"/>
    </xf>
    <xf numFmtId="14" fontId="2" fillId="31" borderId="9" xfId="0" applyNumberFormat="1" applyFont="1" applyFill="1" applyBorder="1" applyAlignment="1" applyProtection="1">
      <alignment horizontal="left" vertical="center" wrapText="1" indent="1"/>
    </xf>
    <xf numFmtId="14" fontId="2" fillId="31" borderId="10" xfId="0" applyNumberFormat="1" applyFont="1" applyFill="1" applyBorder="1" applyAlignment="1" applyProtection="1">
      <alignment horizontal="left" vertical="center" wrapText="1" indent="1"/>
    </xf>
    <xf numFmtId="170" fontId="2" fillId="0" borderId="8" xfId="0" applyNumberFormat="1" applyFont="1" applyFill="1" applyBorder="1" applyAlignment="1" applyProtection="1">
      <alignment horizontal="center" vertical="center" wrapText="1"/>
    </xf>
    <xf numFmtId="43" fontId="2" fillId="0" borderId="0" xfId="228" applyNumberFormat="1" applyFont="1" applyFill="1"/>
    <xf numFmtId="200" fontId="5" fillId="31" borderId="9" xfId="2523" applyNumberFormat="1" applyFont="1" applyFill="1" applyBorder="1" applyAlignment="1">
      <alignment horizontal="center" vertical="center"/>
    </xf>
    <xf numFmtId="200" fontId="5" fillId="0" borderId="9" xfId="2523" applyNumberFormat="1" applyFont="1" applyFill="1" applyBorder="1" applyAlignment="1">
      <alignment horizontal="center" vertical="center"/>
    </xf>
    <xf numFmtId="49" fontId="2" fillId="0" borderId="2" xfId="5" applyNumberFormat="1" applyFont="1" applyFill="1" applyBorder="1" applyAlignment="1" applyProtection="1">
      <alignment horizontal="center" vertical="center"/>
    </xf>
    <xf numFmtId="0" fontId="2" fillId="31" borderId="9" xfId="5" applyNumberFormat="1" applyFont="1" applyFill="1" applyBorder="1" applyAlignment="1" applyProtection="1">
      <alignment horizontal="left" vertical="center" wrapText="1" indent="4"/>
    </xf>
    <xf numFmtId="0" fontId="2" fillId="0" borderId="44" xfId="2523" applyFont="1" applyFill="1" applyBorder="1"/>
    <xf numFmtId="0" fontId="2" fillId="0" borderId="44" xfId="2523" applyFont="1" applyFill="1" applyBorder="1" applyAlignment="1">
      <alignment horizontal="right"/>
    </xf>
    <xf numFmtId="0" fontId="97" fillId="0" borderId="0" xfId="0" applyFont="1" applyFill="1" applyAlignment="1">
      <alignment horizontal="right"/>
    </xf>
    <xf numFmtId="0" fontId="13" fillId="0" borderId="0" xfId="0" applyFont="1" applyFill="1" applyAlignment="1">
      <alignment horizontal="right"/>
    </xf>
    <xf numFmtId="169" fontId="10" fillId="0" borderId="0" xfId="0" applyNumberFormat="1" applyFont="1" applyFill="1" applyAlignment="1">
      <alignment horizontal="right"/>
    </xf>
    <xf numFmtId="169" fontId="2" fillId="0" borderId="0" xfId="0" applyNumberFormat="1" applyFont="1" applyFill="1" applyAlignment="1">
      <alignment horizontal="right"/>
    </xf>
    <xf numFmtId="168" fontId="13" fillId="0" borderId="0" xfId="2" applyFont="1" applyFill="1" applyAlignment="1">
      <alignment horizontal="right"/>
    </xf>
    <xf numFmtId="0" fontId="2" fillId="0" borderId="0" xfId="228" applyFont="1" applyFill="1" applyAlignment="1"/>
    <xf numFmtId="170" fontId="102" fillId="31" borderId="9" xfId="0" applyNumberFormat="1" applyFont="1" applyFill="1" applyBorder="1" applyAlignment="1" applyProtection="1">
      <alignment vertical="center" wrapText="1"/>
    </xf>
    <xf numFmtId="170" fontId="102" fillId="0" borderId="9" xfId="0" applyNumberFormat="1" applyFont="1" applyFill="1" applyBorder="1" applyAlignment="1" applyProtection="1">
      <alignment horizontal="left" vertical="center" wrapText="1"/>
    </xf>
    <xf numFmtId="170" fontId="88" fillId="31" borderId="9" xfId="5" applyNumberFormat="1" applyFont="1" applyFill="1" applyBorder="1" applyAlignment="1" applyProtection="1">
      <alignment horizontal="center" vertical="center"/>
    </xf>
    <xf numFmtId="0" fontId="2" fillId="0" borderId="0" xfId="2520" applyNumberFormat="1" applyFont="1" applyFill="1" applyBorder="1" applyAlignment="1">
      <alignment horizontal="center" vertical="center" wrapText="1"/>
    </xf>
    <xf numFmtId="170" fontId="2" fillId="0" borderId="0" xfId="2520" applyNumberFormat="1" applyFont="1" applyFill="1" applyBorder="1" applyAlignment="1">
      <alignment horizontal="center" vertical="center"/>
    </xf>
    <xf numFmtId="170" fontId="5" fillId="0" borderId="0" xfId="2530" applyNumberFormat="1" applyFont="1" applyFill="1" applyBorder="1" applyAlignment="1" applyProtection="1">
      <alignment horizontal="center" vertical="center" wrapText="1"/>
    </xf>
    <xf numFmtId="0" fontId="90" fillId="0" borderId="0" xfId="0" applyFont="1" applyFill="1" applyBorder="1" applyAlignment="1" applyProtection="1">
      <alignment vertical="center" wrapText="1"/>
      <protection locked="0"/>
    </xf>
    <xf numFmtId="0" fontId="94" fillId="0" borderId="0" xfId="9" applyNumberFormat="1" applyFont="1" applyFill="1" applyBorder="1" applyAlignment="1" applyProtection="1">
      <alignment vertical="center"/>
    </xf>
    <xf numFmtId="169" fontId="90" fillId="0" borderId="9" xfId="0" applyNumberFormat="1" applyFont="1" applyFill="1" applyBorder="1" applyAlignment="1" applyProtection="1">
      <alignment horizontal="center" vertical="center" wrapText="1"/>
      <protection locked="0"/>
    </xf>
    <xf numFmtId="169" fontId="2" fillId="31" borderId="9" xfId="2" applyNumberFormat="1" applyFont="1" applyFill="1" applyBorder="1" applyAlignment="1">
      <alignment horizontal="center" vertical="center" wrapText="1"/>
    </xf>
    <xf numFmtId="169" fontId="2" fillId="0" borderId="9" xfId="2530" applyNumberFormat="1" applyFont="1" applyFill="1" applyBorder="1" applyAlignment="1">
      <alignment horizontal="center" vertical="center" wrapText="1"/>
    </xf>
    <xf numFmtId="169" fontId="2" fillId="0" borderId="9" xfId="2" applyNumberFormat="1" applyFont="1" applyFill="1" applyBorder="1" applyAlignment="1">
      <alignment horizontal="center" vertical="center" wrapText="1"/>
    </xf>
    <xf numFmtId="0" fontId="90" fillId="31" borderId="11" xfId="0" applyFont="1" applyFill="1" applyBorder="1" applyAlignment="1" applyProtection="1">
      <alignment vertical="center" wrapText="1"/>
      <protection locked="0"/>
    </xf>
    <xf numFmtId="0" fontId="2" fillId="31" borderId="10" xfId="2530" applyFont="1" applyFill="1" applyBorder="1" applyAlignment="1" applyProtection="1">
      <alignment horizontal="left" vertical="center" wrapText="1" indent="2"/>
    </xf>
    <xf numFmtId="169" fontId="2" fillId="31" borderId="10" xfId="2" applyNumberFormat="1" applyFont="1" applyFill="1" applyBorder="1" applyAlignment="1">
      <alignment horizontal="center" vertical="center" wrapText="1"/>
    </xf>
    <xf numFmtId="169" fontId="2" fillId="0" borderId="8" xfId="2520" applyNumberFormat="1" applyFont="1" applyFill="1" applyBorder="1" applyAlignment="1">
      <alignment horizontal="center" vertical="center" wrapText="1"/>
    </xf>
    <xf numFmtId="200" fontId="93" fillId="0" borderId="9" xfId="2" applyNumberFormat="1" applyFont="1" applyFill="1" applyBorder="1" applyAlignment="1">
      <alignment horizontal="center" vertical="center"/>
    </xf>
    <xf numFmtId="3" fontId="2" fillId="0" borderId="0" xfId="0" applyNumberFormat="1" applyFont="1"/>
    <xf numFmtId="0" fontId="2" fillId="0" borderId="2" xfId="1" applyFont="1" applyFill="1" applyBorder="1" applyAlignment="1">
      <alignment horizontal="center" vertical="center"/>
    </xf>
    <xf numFmtId="3" fontId="5" fillId="31" borderId="11" xfId="228" applyNumberFormat="1" applyFont="1" applyFill="1" applyBorder="1" applyAlignment="1">
      <alignment horizontal="center" vertical="center"/>
    </xf>
    <xf numFmtId="170" fontId="5" fillId="31" borderId="11" xfId="228" applyNumberFormat="1" applyFont="1" applyFill="1" applyBorder="1" applyAlignment="1">
      <alignment horizontal="center" vertical="center"/>
    </xf>
    <xf numFmtId="200" fontId="2" fillId="31" borderId="13" xfId="2523" applyNumberFormat="1" applyFont="1" applyFill="1" applyBorder="1" applyAlignment="1">
      <alignment horizontal="center" vertical="center"/>
    </xf>
    <xf numFmtId="170" fontId="2" fillId="31" borderId="13" xfId="0" applyNumberFormat="1" applyFont="1" applyFill="1" applyBorder="1" applyAlignment="1">
      <alignment horizontal="center" vertical="center" wrapText="1"/>
    </xf>
    <xf numFmtId="3" fontId="2" fillId="31" borderId="13" xfId="0" applyNumberFormat="1" applyFont="1" applyFill="1" applyBorder="1" applyAlignment="1">
      <alignment horizontal="center" vertical="center" wrapText="1"/>
    </xf>
    <xf numFmtId="14" fontId="2" fillId="30" borderId="13" xfId="9" applyNumberFormat="1" applyFont="1" applyFill="1" applyBorder="1" applyAlignment="1" applyProtection="1">
      <alignment horizontal="center" vertical="center"/>
    </xf>
    <xf numFmtId="199" fontId="2" fillId="30" borderId="13" xfId="3" applyNumberFormat="1" applyFont="1" applyFill="1" applyBorder="1" applyAlignment="1" applyProtection="1">
      <alignment horizontal="center" vertical="center"/>
    </xf>
    <xf numFmtId="170" fontId="2" fillId="0" borderId="13" xfId="9" applyNumberFormat="1" applyFont="1" applyFill="1" applyBorder="1" applyAlignment="1" applyProtection="1">
      <alignment horizontal="center" vertical="center" wrapText="1"/>
    </xf>
    <xf numFmtId="169" fontId="2" fillId="0" borderId="13" xfId="9" applyNumberFormat="1" applyFont="1" applyFill="1" applyBorder="1" applyAlignment="1" applyProtection="1">
      <alignment horizontal="center" vertical="center"/>
    </xf>
    <xf numFmtId="14" fontId="2" fillId="31" borderId="13" xfId="0" applyNumberFormat="1" applyFont="1" applyFill="1" applyBorder="1" applyAlignment="1" applyProtection="1">
      <alignment horizontal="left" vertical="center" wrapText="1" indent="1"/>
    </xf>
    <xf numFmtId="170" fontId="5" fillId="31" borderId="13" xfId="0" applyNumberFormat="1" applyFont="1" applyFill="1" applyBorder="1" applyAlignment="1" applyProtection="1">
      <alignment horizontal="center" vertical="center" wrapText="1"/>
    </xf>
    <xf numFmtId="14" fontId="2" fillId="0" borderId="13" xfId="0" applyNumberFormat="1" applyFont="1" applyFill="1" applyBorder="1" applyAlignment="1" applyProtection="1">
      <alignment horizontal="center" vertical="center" wrapText="1"/>
    </xf>
    <xf numFmtId="170" fontId="2" fillId="0" borderId="13" xfId="0" applyNumberFormat="1" applyFont="1" applyFill="1" applyBorder="1" applyAlignment="1" applyProtection="1">
      <alignment horizontal="center" vertical="center" wrapText="1"/>
    </xf>
    <xf numFmtId="199" fontId="93" fillId="31" borderId="13" xfId="1" applyNumberFormat="1" applyFont="1" applyFill="1" applyBorder="1" applyAlignment="1">
      <alignment horizontal="center" vertical="center"/>
    </xf>
    <xf numFmtId="200" fontId="2" fillId="31" borderId="13" xfId="2" applyNumberFormat="1" applyFont="1" applyFill="1" applyBorder="1" applyAlignment="1">
      <alignment horizontal="center" vertical="center"/>
    </xf>
    <xf numFmtId="200" fontId="93" fillId="31" borderId="13" xfId="2" applyNumberFormat="1" applyFont="1" applyFill="1" applyBorder="1" applyAlignment="1">
      <alignment horizontal="center" vertical="center"/>
    </xf>
    <xf numFmtId="200" fontId="2" fillId="31" borderId="13" xfId="1" applyNumberFormat="1" applyFont="1" applyFill="1" applyBorder="1" applyAlignment="1">
      <alignment horizontal="center" vertical="center" wrapText="1"/>
    </xf>
    <xf numFmtId="14" fontId="2" fillId="31" borderId="13" xfId="1" applyNumberFormat="1" applyFont="1" applyFill="1" applyBorder="1" applyAlignment="1">
      <alignment horizontal="left" vertical="center" wrapText="1" indent="2"/>
    </xf>
    <xf numFmtId="170" fontId="2" fillId="31" borderId="13" xfId="228" applyNumberFormat="1" applyFont="1" applyFill="1" applyBorder="1" applyAlignment="1">
      <alignment horizontal="center" vertical="center"/>
    </xf>
    <xf numFmtId="3" fontId="2" fillId="0" borderId="13" xfId="0" applyNumberFormat="1" applyFont="1" applyBorder="1" applyAlignment="1">
      <alignment horizontal="center" vertical="center"/>
    </xf>
    <xf numFmtId="201" fontId="2" fillId="0" borderId="13" xfId="177" applyNumberFormat="1" applyFont="1" applyFill="1" applyBorder="1" applyAlignment="1">
      <alignment horizontal="center" vertical="center"/>
    </xf>
    <xf numFmtId="0" fontId="2" fillId="0" borderId="11" xfId="2520" applyFont="1" applyFill="1" applyBorder="1" applyAlignment="1">
      <alignment horizontal="left" vertical="center" wrapText="1" indent="4"/>
    </xf>
    <xf numFmtId="0" fontId="2" fillId="0" borderId="10" xfId="2520" applyFont="1" applyFill="1" applyBorder="1" applyAlignment="1">
      <alignment horizontal="left" vertical="center" wrapText="1" indent="4"/>
    </xf>
    <xf numFmtId="0" fontId="2" fillId="0" borderId="13" xfId="0" applyFont="1" applyFill="1" applyBorder="1" applyAlignment="1">
      <alignment horizontal="center" vertical="center" wrapText="1"/>
    </xf>
    <xf numFmtId="0" fontId="2" fillId="31" borderId="10" xfId="0" applyFont="1" applyFill="1" applyBorder="1" applyAlignment="1">
      <alignment horizontal="center" vertical="center" wrapText="1"/>
    </xf>
    <xf numFmtId="200" fontId="108" fillId="0" borderId="8" xfId="2" applyNumberFormat="1" applyFont="1" applyFill="1" applyBorder="1" applyAlignment="1">
      <alignment horizontal="center" vertical="center"/>
    </xf>
    <xf numFmtId="199" fontId="108" fillId="0" borderId="8" xfId="1" applyNumberFormat="1" applyFont="1" applyFill="1" applyBorder="1" applyAlignment="1">
      <alignment horizontal="center" vertical="center"/>
    </xf>
    <xf numFmtId="199" fontId="93" fillId="31" borderId="10" xfId="1" applyNumberFormat="1" applyFont="1" applyFill="1" applyBorder="1" applyAlignment="1">
      <alignment horizontal="center" vertical="center"/>
    </xf>
    <xf numFmtId="170" fontId="5" fillId="0" borderId="10" xfId="0" applyNumberFormat="1" applyFont="1" applyFill="1" applyBorder="1" applyAlignment="1" applyProtection="1">
      <alignment horizontal="center" vertical="center" wrapText="1"/>
    </xf>
    <xf numFmtId="0" fontId="10" fillId="0" borderId="3" xfId="0" applyFont="1" applyFill="1" applyBorder="1" applyAlignment="1">
      <alignment horizontal="center" vertical="center"/>
    </xf>
    <xf numFmtId="14" fontId="2" fillId="0" borderId="13" xfId="1" applyNumberFormat="1" applyFont="1" applyFill="1" applyBorder="1" applyAlignment="1">
      <alignment horizontal="center" vertical="center"/>
    </xf>
    <xf numFmtId="0" fontId="10" fillId="0" borderId="2" xfId="0" applyFont="1" applyFill="1" applyBorder="1" applyAlignment="1">
      <alignment horizontal="center" vertical="center"/>
    </xf>
    <xf numFmtId="199" fontId="92" fillId="31" borderId="11" xfId="2527" applyNumberFormat="1" applyFont="1" applyFill="1" applyBorder="1" applyAlignment="1">
      <alignment horizontal="center" vertical="center"/>
    </xf>
    <xf numFmtId="199" fontId="92" fillId="0" borderId="9" xfId="2527" applyNumberFormat="1" applyFont="1" applyFill="1" applyBorder="1" applyAlignment="1">
      <alignment horizontal="center" vertical="center"/>
    </xf>
    <xf numFmtId="199" fontId="92" fillId="0" borderId="11" xfId="2527" applyNumberFormat="1" applyFont="1" applyFill="1" applyBorder="1" applyAlignment="1">
      <alignment horizontal="center" vertical="center"/>
    </xf>
    <xf numFmtId="199" fontId="93" fillId="31" borderId="9" xfId="2527" applyNumberFormat="1" applyFont="1" applyFill="1" applyBorder="1" applyAlignment="1">
      <alignment horizontal="center" vertical="center"/>
    </xf>
    <xf numFmtId="199" fontId="93" fillId="30" borderId="9" xfId="2527" applyNumberFormat="1" applyFont="1" applyFill="1" applyBorder="1" applyAlignment="1">
      <alignment horizontal="center" vertical="center"/>
    </xf>
    <xf numFmtId="199" fontId="93" fillId="30" borderId="10" xfId="2527" applyNumberFormat="1" applyFont="1" applyFill="1" applyBorder="1" applyAlignment="1">
      <alignment horizontal="center" vertical="center"/>
    </xf>
    <xf numFmtId="199" fontId="108" fillId="31" borderId="8" xfId="1" applyNumberFormat="1" applyFont="1" applyFill="1" applyBorder="1" applyAlignment="1">
      <alignment horizontal="center" vertical="center"/>
    </xf>
    <xf numFmtId="0" fontId="90" fillId="31" borderId="11" xfId="0" applyFont="1" applyFill="1" applyBorder="1" applyAlignment="1" applyProtection="1">
      <alignment horizontal="left" vertical="top" wrapText="1" indent="3"/>
      <protection locked="0"/>
    </xf>
    <xf numFmtId="170" fontId="2" fillId="31" borderId="11" xfId="0" applyNumberFormat="1" applyFont="1" applyFill="1" applyBorder="1" applyAlignment="1" applyProtection="1">
      <alignment horizontal="center" vertical="center" wrapText="1"/>
    </xf>
    <xf numFmtId="0" fontId="2" fillId="0" borderId="0" xfId="2519" applyFont="1" applyFill="1" applyBorder="1" applyAlignment="1">
      <alignment horizontal="left" vertical="center" wrapText="1" indent="2"/>
    </xf>
    <xf numFmtId="170" fontId="2" fillId="0" borderId="0" xfId="228" applyNumberFormat="1" applyFont="1" applyFill="1" applyBorder="1" applyAlignment="1">
      <alignment horizontal="center" vertical="center"/>
    </xf>
    <xf numFmtId="0" fontId="2" fillId="0" borderId="0" xfId="2519" applyFont="1" applyFill="1" applyBorder="1" applyAlignment="1"/>
    <xf numFmtId="0" fontId="2" fillId="0" borderId="2" xfId="0" applyFont="1" applyFill="1" applyBorder="1" applyAlignment="1">
      <alignment horizontal="center" vertical="center"/>
    </xf>
    <xf numFmtId="0" fontId="2" fillId="0" borderId="0" xfId="0" applyFont="1" applyFill="1" applyAlignment="1">
      <alignment horizontal="center" vertical="center"/>
    </xf>
    <xf numFmtId="0" fontId="10" fillId="0" borderId="2" xfId="0" applyFont="1" applyFill="1" applyBorder="1" applyAlignment="1">
      <alignment horizontal="center" vertical="center"/>
    </xf>
    <xf numFmtId="209" fontId="2" fillId="0" borderId="2" xfId="0" applyNumberFormat="1" applyFont="1" applyBorder="1" applyAlignment="1">
      <alignment horizontal="center" vertical="center"/>
    </xf>
    <xf numFmtId="0" fontId="10" fillId="0" borderId="3" xfId="0" applyFont="1" applyFill="1" applyBorder="1" applyAlignment="1">
      <alignment horizontal="center" vertical="center"/>
    </xf>
    <xf numFmtId="0" fontId="10" fillId="0" borderId="3" xfId="0" applyFont="1" applyFill="1" applyBorder="1" applyAlignment="1">
      <alignment horizontal="center" vertical="center"/>
    </xf>
    <xf numFmtId="3" fontId="2" fillId="31" borderId="13" xfId="228" applyNumberFormat="1" applyFont="1" applyFill="1" applyBorder="1" applyAlignment="1">
      <alignment horizontal="center" vertical="center"/>
    </xf>
    <xf numFmtId="170" fontId="2" fillId="0" borderId="8" xfId="228" applyNumberFormat="1" applyFont="1" applyFill="1" applyBorder="1" applyAlignment="1">
      <alignment horizontal="center" vertical="center"/>
    </xf>
    <xf numFmtId="199" fontId="93" fillId="31" borderId="1" xfId="1" applyNumberFormat="1" applyFont="1" applyFill="1" applyBorder="1" applyAlignment="1">
      <alignment horizontal="center" vertical="center"/>
    </xf>
    <xf numFmtId="200" fontId="108" fillId="31" borderId="8" xfId="2" applyNumberFormat="1" applyFont="1" applyFill="1" applyBorder="1" applyAlignment="1">
      <alignment horizontal="center" vertical="center"/>
    </xf>
    <xf numFmtId="200" fontId="93" fillId="31" borderId="9" xfId="2" applyNumberFormat="1" applyFont="1" applyFill="1" applyBorder="1" applyAlignment="1">
      <alignment horizontal="center" vertical="center"/>
    </xf>
    <xf numFmtId="3" fontId="5" fillId="0" borderId="8" xfId="228" applyNumberFormat="1" applyFont="1" applyFill="1" applyBorder="1" applyAlignment="1">
      <alignment horizontal="center" vertical="center"/>
    </xf>
    <xf numFmtId="169" fontId="2" fillId="31" borderId="13" xfId="2" applyNumberFormat="1" applyFont="1" applyFill="1" applyBorder="1" applyAlignment="1">
      <alignment horizontal="center" vertical="center" wrapText="1"/>
    </xf>
    <xf numFmtId="199" fontId="2" fillId="0" borderId="13" xfId="0" applyNumberFormat="1" applyFont="1" applyBorder="1" applyAlignment="1">
      <alignment horizontal="center" vertical="center"/>
    </xf>
    <xf numFmtId="199" fontId="2" fillId="29" borderId="13" xfId="0" applyNumberFormat="1" applyFont="1" applyFill="1" applyBorder="1" applyAlignment="1">
      <alignment horizontal="center" vertical="center"/>
    </xf>
    <xf numFmtId="170" fontId="2" fillId="31" borderId="13" xfId="3" applyNumberFormat="1" applyFont="1" applyFill="1" applyBorder="1" applyAlignment="1">
      <alignment horizontal="center" vertical="center" wrapText="1"/>
    </xf>
    <xf numFmtId="14" fontId="10" fillId="30" borderId="13" xfId="0" applyNumberFormat="1" applyFont="1" applyFill="1" applyBorder="1" applyAlignment="1">
      <alignment horizontal="center" vertical="center" wrapText="1"/>
    </xf>
    <xf numFmtId="170" fontId="2" fillId="0" borderId="13" xfId="2" applyNumberFormat="1" applyFont="1" applyFill="1" applyBorder="1" applyAlignment="1">
      <alignment horizontal="center" vertical="center"/>
    </xf>
    <xf numFmtId="170" fontId="2" fillId="30" borderId="13" xfId="2" applyNumberFormat="1" applyFont="1" applyFill="1" applyBorder="1" applyAlignment="1">
      <alignment horizontal="center" vertical="center"/>
    </xf>
    <xf numFmtId="199" fontId="2" fillId="30" borderId="13" xfId="9" applyNumberFormat="1" applyFont="1" applyFill="1" applyBorder="1" applyAlignment="1" applyProtection="1">
      <alignment horizontal="center" vertical="center"/>
    </xf>
    <xf numFmtId="170" fontId="2" fillId="0" borderId="13" xfId="2529" applyNumberFormat="1" applyFont="1" applyFill="1" applyBorder="1" applyAlignment="1">
      <alignment horizontal="center" vertical="center"/>
    </xf>
    <xf numFmtId="0" fontId="2" fillId="31" borderId="10" xfId="2523" applyFont="1" applyFill="1" applyBorder="1" applyAlignment="1">
      <alignment horizontal="left" vertical="center" indent="2"/>
    </xf>
    <xf numFmtId="0" fontId="2" fillId="0" borderId="13" xfId="2530" applyFont="1" applyFill="1" applyBorder="1" applyAlignment="1" applyProtection="1">
      <alignment horizontal="left" vertical="center" wrapText="1" indent="2"/>
    </xf>
    <xf numFmtId="169" fontId="5" fillId="0" borderId="13" xfId="2530" applyNumberFormat="1" applyFont="1" applyFill="1" applyBorder="1" applyAlignment="1" applyProtection="1">
      <alignment horizontal="center" vertical="center" wrapText="1"/>
    </xf>
    <xf numFmtId="169" fontId="2" fillId="0" borderId="13" xfId="2530" applyNumberFormat="1" applyFont="1" applyFill="1" applyBorder="1" applyAlignment="1" applyProtection="1">
      <alignment horizontal="center" vertical="center" wrapText="1"/>
    </xf>
    <xf numFmtId="169" fontId="2" fillId="0" borderId="13" xfId="2" applyNumberFormat="1" applyFont="1" applyFill="1" applyBorder="1" applyAlignment="1">
      <alignment horizontal="center" vertical="center"/>
    </xf>
    <xf numFmtId="169" fontId="5" fillId="31" borderId="10" xfId="2530" applyNumberFormat="1" applyFont="1" applyFill="1" applyBorder="1" applyAlignment="1" applyProtection="1">
      <alignment horizontal="center" vertical="center" wrapText="1"/>
    </xf>
    <xf numFmtId="169" fontId="2" fillId="31" borderId="10" xfId="2530" applyNumberFormat="1" applyFont="1" applyFill="1" applyBorder="1" applyAlignment="1" applyProtection="1">
      <alignment horizontal="center" vertical="center" wrapText="1"/>
    </xf>
    <xf numFmtId="169" fontId="2" fillId="31" borderId="10" xfId="2" applyNumberFormat="1" applyFont="1" applyFill="1" applyBorder="1" applyAlignment="1">
      <alignment horizontal="center" vertical="center"/>
    </xf>
    <xf numFmtId="0" fontId="2" fillId="31" borderId="9" xfId="0" applyFont="1" applyFill="1" applyBorder="1" applyAlignment="1">
      <alignment horizontal="left" vertical="center" indent="6"/>
    </xf>
    <xf numFmtId="0" fontId="2" fillId="31" borderId="10" xfId="81" applyFont="1" applyFill="1" applyBorder="1" applyAlignment="1">
      <alignment horizontal="left" vertical="center" wrapText="1" indent="2"/>
    </xf>
    <xf numFmtId="203" fontId="6" fillId="31" borderId="10" xfId="0" applyNumberFormat="1" applyFont="1" applyFill="1" applyBorder="1" applyAlignment="1">
      <alignment horizontal="center" vertical="center"/>
    </xf>
    <xf numFmtId="203" fontId="6" fillId="31" borderId="10" xfId="81" applyNumberFormat="1" applyFont="1" applyFill="1" applyBorder="1" applyAlignment="1">
      <alignment horizontal="center" vertical="center"/>
    </xf>
    <xf numFmtId="170" fontId="2" fillId="31" borderId="10" xfId="2525" applyNumberFormat="1" applyFont="1" applyFill="1" applyBorder="1" applyAlignment="1">
      <alignment horizontal="center" vertical="center" wrapText="1"/>
    </xf>
    <xf numFmtId="200" fontId="2" fillId="0" borderId="10" xfId="2" applyNumberFormat="1" applyFont="1" applyFill="1" applyBorder="1" applyAlignment="1">
      <alignment horizontal="center" vertical="center" wrapText="1"/>
    </xf>
    <xf numFmtId="200" fontId="93" fillId="0" borderId="10" xfId="2" applyNumberFormat="1" applyFont="1" applyFill="1" applyBorder="1" applyAlignment="1">
      <alignment horizontal="center" vertical="center" wrapText="1"/>
    </xf>
    <xf numFmtId="200" fontId="93" fillId="0" borderId="10" xfId="1" applyNumberFormat="1" applyFont="1" applyFill="1" applyBorder="1" applyAlignment="1">
      <alignment horizontal="center" vertical="center"/>
    </xf>
    <xf numFmtId="3" fontId="2" fillId="31" borderId="10" xfId="1" applyNumberFormat="1" applyFont="1" applyFill="1" applyBorder="1" applyAlignment="1">
      <alignment horizontal="center" vertical="center"/>
    </xf>
    <xf numFmtId="3" fontId="2" fillId="31" borderId="10" xfId="228" applyNumberFormat="1" applyFont="1" applyFill="1" applyBorder="1" applyAlignment="1">
      <alignment horizontal="center" vertical="center"/>
    </xf>
    <xf numFmtId="201" fontId="2" fillId="31" borderId="10" xfId="1" applyNumberFormat="1" applyFont="1" applyFill="1" applyBorder="1" applyAlignment="1">
      <alignment horizontal="center" vertical="center"/>
    </xf>
    <xf numFmtId="3" fontId="2" fillId="31" borderId="10" xfId="2524" applyNumberFormat="1" applyFont="1" applyFill="1" applyBorder="1" applyAlignment="1">
      <alignment horizontal="center" vertical="center"/>
    </xf>
    <xf numFmtId="170" fontId="2" fillId="31" borderId="10" xfId="2524" applyNumberFormat="1" applyFont="1" applyFill="1" applyBorder="1" applyAlignment="1">
      <alignment horizontal="center" vertical="center"/>
    </xf>
    <xf numFmtId="200" fontId="93" fillId="31" borderId="10" xfId="2" applyNumberFormat="1" applyFont="1" applyFill="1" applyBorder="1" applyAlignment="1">
      <alignment horizontal="center" vertical="center"/>
    </xf>
    <xf numFmtId="0" fontId="90" fillId="0" borderId="7" xfId="0" applyFont="1" applyFill="1" applyBorder="1" applyAlignment="1" applyProtection="1">
      <alignment horizontal="center" vertical="center" wrapText="1"/>
      <protection locked="0"/>
    </xf>
    <xf numFmtId="0" fontId="90" fillId="0" borderId="2" xfId="0" applyFont="1" applyFill="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79" fillId="31" borderId="41" xfId="0" applyFont="1" applyFill="1" applyBorder="1" applyAlignment="1">
      <alignment horizontal="center" vertical="center" wrapText="1"/>
    </xf>
    <xf numFmtId="0" fontId="79" fillId="0" borderId="41" xfId="0" applyFont="1" applyFill="1" applyBorder="1" applyAlignment="1">
      <alignment horizontal="center" vertical="center" wrapText="1"/>
    </xf>
    <xf numFmtId="0" fontId="79" fillId="0" borderId="20" xfId="0" applyFont="1" applyFill="1" applyBorder="1" applyAlignment="1">
      <alignment horizontal="center" vertical="center" wrapText="1"/>
    </xf>
    <xf numFmtId="0" fontId="79" fillId="31" borderId="20" xfId="0" applyFont="1" applyFill="1" applyBorder="1" applyAlignment="1">
      <alignment horizontal="center" vertical="center" wrapText="1"/>
    </xf>
    <xf numFmtId="0" fontId="79" fillId="31" borderId="40" xfId="0" applyFont="1" applyFill="1" applyBorder="1" applyAlignment="1">
      <alignment horizontal="center" vertical="center" wrapText="1"/>
    </xf>
    <xf numFmtId="0" fontId="17" fillId="3" borderId="8" xfId="0" applyFont="1" applyFill="1" applyBorder="1" applyAlignment="1">
      <alignment horizontal="left" vertical="center" wrapText="1" indent="1"/>
    </xf>
    <xf numFmtId="0" fontId="17" fillId="31" borderId="8" xfId="0" applyFont="1" applyFill="1" applyBorder="1" applyAlignment="1">
      <alignment horizontal="left" vertical="center" wrapText="1" indent="1"/>
    </xf>
    <xf numFmtId="0" fontId="2" fillId="0" borderId="2" xfId="0" applyFont="1" applyFill="1" applyBorder="1" applyAlignment="1">
      <alignment horizontal="center" vertical="center"/>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12" xfId="0" applyFont="1" applyFill="1" applyBorder="1" applyAlignment="1">
      <alignment horizontal="center" vertical="center"/>
    </xf>
    <xf numFmtId="0" fontId="10" fillId="0" borderId="2" xfId="0" applyFont="1" applyFill="1" applyBorder="1" applyAlignment="1">
      <alignment horizontal="center" vertical="center" wrapText="1"/>
    </xf>
    <xf numFmtId="0" fontId="2" fillId="0" borderId="2" xfId="5" applyNumberFormat="1" applyFont="1" applyFill="1" applyBorder="1" applyAlignment="1" applyProtection="1">
      <alignment horizontal="center" vertical="center" wrapText="1"/>
    </xf>
    <xf numFmtId="0" fontId="2" fillId="0" borderId="2" xfId="9" applyNumberFormat="1" applyFont="1" applyFill="1" applyBorder="1" applyAlignment="1" applyProtection="1">
      <alignment horizontal="center" vertical="center"/>
    </xf>
    <xf numFmtId="0" fontId="2" fillId="0" borderId="0" xfId="9" applyNumberFormat="1" applyFont="1" applyFill="1" applyBorder="1" applyAlignment="1" applyProtection="1">
      <alignment horizontal="center" vertical="top"/>
    </xf>
    <xf numFmtId="0" fontId="2" fillId="0" borderId="2" xfId="8" applyFont="1" applyFill="1" applyBorder="1" applyAlignment="1" applyProtection="1">
      <alignment horizontal="center" vertical="center" wrapText="1"/>
    </xf>
    <xf numFmtId="0" fontId="10" fillId="0" borderId="2" xfId="0" applyFont="1" applyFill="1" applyBorder="1" applyAlignment="1">
      <alignment horizontal="center" vertical="center"/>
    </xf>
    <xf numFmtId="0" fontId="2" fillId="0" borderId="2" xfId="5" applyNumberFormat="1" applyFont="1" applyFill="1" applyBorder="1" applyAlignment="1" applyProtection="1">
      <alignment horizontal="center" vertical="center"/>
    </xf>
    <xf numFmtId="0" fontId="2" fillId="0" borderId="2" xfId="0" applyFont="1" applyFill="1" applyBorder="1" applyAlignment="1">
      <alignment horizontal="center" vertical="center" wrapText="1"/>
    </xf>
    <xf numFmtId="0" fontId="90" fillId="0" borderId="1" xfId="0" applyFont="1" applyFill="1" applyBorder="1" applyAlignment="1" applyProtection="1">
      <alignment horizontal="center" vertical="center" wrapText="1"/>
      <protection locked="0"/>
    </xf>
    <xf numFmtId="0" fontId="90" fillId="0" borderId="2" xfId="0" applyFont="1" applyFill="1" applyBorder="1" applyAlignment="1" applyProtection="1">
      <alignment horizontal="center" vertical="center" wrapText="1"/>
      <protection locked="0"/>
    </xf>
    <xf numFmtId="0" fontId="17" fillId="31" borderId="8" xfId="0" applyFont="1" applyFill="1" applyBorder="1" applyAlignment="1">
      <alignment horizontal="left" vertical="center" wrapText="1" indent="1"/>
    </xf>
    <xf numFmtId="0" fontId="2" fillId="0" borderId="2"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0" xfId="0" applyFont="1" applyAlignment="1">
      <alignment horizontal="center" wrapText="1"/>
    </xf>
    <xf numFmtId="0" fontId="17" fillId="0" borderId="2" xfId="0" applyFont="1" applyFill="1" applyBorder="1" applyAlignment="1">
      <alignment horizontal="center" vertical="center" wrapText="1"/>
    </xf>
    <xf numFmtId="0" fontId="2" fillId="0" borderId="0" xfId="1" applyFont="1" applyFill="1" applyAlignment="1">
      <alignment horizontal="right"/>
    </xf>
    <xf numFmtId="0" fontId="2" fillId="0" borderId="2" xfId="1" applyFont="1" applyFill="1" applyBorder="1" applyAlignment="1">
      <alignment horizontal="center" vertical="center" wrapText="1"/>
    </xf>
    <xf numFmtId="0" fontId="2" fillId="0" borderId="44" xfId="1" applyFont="1" applyFill="1" applyBorder="1" applyAlignment="1">
      <alignment horizontal="right"/>
    </xf>
    <xf numFmtId="0" fontId="2" fillId="0" borderId="0" xfId="1" applyFont="1" applyFill="1" applyAlignment="1">
      <alignment horizontal="center" vertical="center"/>
    </xf>
    <xf numFmtId="0" fontId="2" fillId="0" borderId="2" xfId="1" applyFont="1" applyFill="1" applyBorder="1" applyAlignment="1">
      <alignment horizontal="center" vertical="center"/>
    </xf>
    <xf numFmtId="0" fontId="2" fillId="0" borderId="2" xfId="2529" applyFont="1" applyFill="1" applyBorder="1" applyAlignment="1">
      <alignment horizontal="center" vertical="center" wrapText="1"/>
    </xf>
    <xf numFmtId="49" fontId="2" fillId="0" borderId="2" xfId="1"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2494" applyFont="1" applyFill="1" applyBorder="1" applyAlignment="1">
      <alignment horizontal="center" vertical="center"/>
    </xf>
    <xf numFmtId="0" fontId="90" fillId="0" borderId="10" xfId="0" applyFont="1" applyFill="1" applyBorder="1" applyAlignment="1" applyProtection="1">
      <alignment horizontal="left" vertical="top" wrapText="1" indent="3"/>
      <protection locked="0"/>
    </xf>
    <xf numFmtId="0" fontId="90" fillId="31" borderId="8" xfId="0" applyFont="1" applyFill="1" applyBorder="1" applyAlignment="1" applyProtection="1">
      <alignment horizontal="left" vertical="top" wrapText="1" indent="4"/>
      <protection locked="0"/>
    </xf>
    <xf numFmtId="0" fontId="65" fillId="31" borderId="11" xfId="0" applyFont="1" applyFill="1" applyBorder="1" applyAlignment="1" applyProtection="1">
      <alignment horizontal="left" vertical="top" wrapText="1"/>
      <protection locked="0"/>
    </xf>
    <xf numFmtId="0" fontId="90" fillId="0" borderId="10" xfId="0" applyFont="1" applyFill="1" applyBorder="1" applyAlignment="1" applyProtection="1">
      <alignment horizontal="left" vertical="top" wrapText="1" indent="1"/>
      <protection locked="0"/>
    </xf>
    <xf numFmtId="0" fontId="90" fillId="31" borderId="10" xfId="0" applyFont="1" applyFill="1" applyBorder="1" applyAlignment="1" applyProtection="1">
      <alignment horizontal="left" vertical="top" wrapText="1" indent="3"/>
      <protection locked="0"/>
    </xf>
    <xf numFmtId="2" fontId="90" fillId="31" borderId="8" xfId="0" applyNumberFormat="1" applyFont="1" applyFill="1" applyBorder="1" applyAlignment="1" applyProtection="1">
      <alignment horizontal="left" vertical="top" wrapText="1" indent="2"/>
      <protection locked="0"/>
    </xf>
    <xf numFmtId="0" fontId="65" fillId="0" borderId="10" xfId="0" applyFont="1" applyFill="1" applyBorder="1" applyAlignment="1" applyProtection="1">
      <alignment horizontal="left" vertical="top" wrapText="1"/>
      <protection locked="0"/>
    </xf>
    <xf numFmtId="170" fontId="16" fillId="31" borderId="9" xfId="0" applyNumberFormat="1" applyFont="1" applyFill="1" applyBorder="1" applyAlignment="1" applyProtection="1">
      <alignment horizontal="left" vertical="center" wrapText="1" indent="4"/>
    </xf>
    <xf numFmtId="170" fontId="102" fillId="31" borderId="9" xfId="0" applyNumberFormat="1" applyFont="1" applyFill="1" applyBorder="1" applyAlignment="1" applyProtection="1">
      <alignment horizontal="left" vertical="center" wrapText="1" indent="2"/>
    </xf>
    <xf numFmtId="170" fontId="16" fillId="31" borderId="10" xfId="0" applyNumberFormat="1" applyFont="1" applyFill="1" applyBorder="1" applyAlignment="1" applyProtection="1">
      <alignment horizontal="left" vertical="center" wrapText="1" indent="2"/>
    </xf>
    <xf numFmtId="170" fontId="16" fillId="31" borderId="8" xfId="0" applyNumberFormat="1" applyFont="1" applyFill="1" applyBorder="1" applyAlignment="1" applyProtection="1">
      <alignment horizontal="left" vertical="center" wrapText="1" indent="2"/>
    </xf>
    <xf numFmtId="170" fontId="102" fillId="31" borderId="10" xfId="0" applyNumberFormat="1" applyFont="1" applyFill="1" applyBorder="1" applyAlignment="1" applyProtection="1">
      <alignment vertical="center"/>
    </xf>
    <xf numFmtId="170" fontId="5" fillId="31" borderId="10" xfId="2" applyNumberFormat="1" applyFont="1" applyFill="1" applyBorder="1" applyAlignment="1">
      <alignment horizontal="center" vertical="center"/>
    </xf>
    <xf numFmtId="170" fontId="16" fillId="0" borderId="3" xfId="0" applyNumberFormat="1" applyFont="1" applyFill="1" applyBorder="1" applyAlignment="1" applyProtection="1">
      <alignment horizontal="left" vertical="center" wrapText="1" indent="2"/>
    </xf>
    <xf numFmtId="170" fontId="2" fillId="0" borderId="5" xfId="2" applyNumberFormat="1" applyFont="1" applyFill="1" applyBorder="1" applyAlignment="1">
      <alignment horizontal="center" vertical="center"/>
    </xf>
    <xf numFmtId="170" fontId="102" fillId="0" borderId="9" xfId="0" applyNumberFormat="1" applyFont="1" applyFill="1" applyBorder="1" applyAlignment="1">
      <alignment vertical="center"/>
    </xf>
    <xf numFmtId="0" fontId="5" fillId="31" borderId="8" xfId="2520" applyFont="1" applyFill="1" applyBorder="1" applyAlignment="1">
      <alignment horizontal="left" vertical="center" indent="2"/>
    </xf>
    <xf numFmtId="0" fontId="2" fillId="0" borderId="10" xfId="0" applyFont="1" applyFill="1" applyBorder="1" applyAlignment="1">
      <alignment vertical="center" wrapText="1"/>
    </xf>
    <xf numFmtId="0" fontId="2" fillId="31" borderId="10" xfId="0" applyFont="1" applyFill="1" applyBorder="1" applyAlignment="1">
      <alignment vertical="center" wrapText="1"/>
    </xf>
    <xf numFmtId="3" fontId="2" fillId="31" borderId="55" xfId="2521" applyNumberFormat="1" applyFont="1" applyFill="1" applyBorder="1" applyAlignment="1" applyProtection="1">
      <alignment horizontal="center" vertical="center"/>
    </xf>
    <xf numFmtId="14" fontId="2" fillId="31" borderId="8" xfId="0" applyNumberFormat="1" applyFont="1" applyFill="1" applyBorder="1" applyAlignment="1">
      <alignment horizontal="center" vertical="center"/>
    </xf>
    <xf numFmtId="14" fontId="2" fillId="0" borderId="9" xfId="0" applyNumberFormat="1" applyFont="1" applyBorder="1" applyAlignment="1">
      <alignment horizontal="center" vertical="center"/>
    </xf>
    <xf numFmtId="14" fontId="2" fillId="31" borderId="9" xfId="0" applyNumberFormat="1" applyFont="1" applyFill="1" applyBorder="1" applyAlignment="1">
      <alignment horizontal="center" vertical="center"/>
    </xf>
    <xf numFmtId="14" fontId="2" fillId="0" borderId="9" xfId="0" applyNumberFormat="1" applyFont="1" applyFill="1" applyBorder="1" applyAlignment="1">
      <alignment horizontal="center" vertical="center"/>
    </xf>
    <xf numFmtId="14" fontId="10" fillId="0" borderId="9" xfId="0" applyNumberFormat="1" applyFont="1" applyFill="1" applyBorder="1" applyAlignment="1">
      <alignment horizontal="center" vertical="center"/>
    </xf>
    <xf numFmtId="14" fontId="10" fillId="0" borderId="10" xfId="0" applyNumberFormat="1" applyFont="1" applyFill="1" applyBorder="1" applyAlignment="1">
      <alignment horizontal="center" vertical="center"/>
    </xf>
    <xf numFmtId="14" fontId="2" fillId="29" borderId="9" xfId="0" applyNumberFormat="1" applyFont="1" applyFill="1" applyBorder="1" applyAlignment="1">
      <alignment horizontal="center" vertical="center"/>
    </xf>
    <xf numFmtId="14" fontId="2" fillId="29" borderId="10" xfId="0" applyNumberFormat="1" applyFont="1" applyFill="1" applyBorder="1" applyAlignment="1">
      <alignment horizontal="center" vertical="center"/>
    </xf>
    <xf numFmtId="14" fontId="2" fillId="29" borderId="13" xfId="0" applyNumberFormat="1" applyFont="1" applyFill="1" applyBorder="1" applyAlignment="1">
      <alignment horizontal="center" vertical="center"/>
    </xf>
    <xf numFmtId="14" fontId="2" fillId="31" borderId="13" xfId="0" applyNumberFormat="1" applyFont="1" applyFill="1" applyBorder="1" applyAlignment="1">
      <alignment horizontal="center" vertical="center"/>
    </xf>
    <xf numFmtId="14" fontId="10" fillId="31" borderId="8" xfId="0" applyNumberFormat="1" applyFont="1" applyFill="1" applyBorder="1" applyAlignment="1">
      <alignment horizontal="center" vertical="center"/>
    </xf>
    <xf numFmtId="14" fontId="10" fillId="0" borderId="6" xfId="0" applyNumberFormat="1" applyFont="1" applyFill="1" applyBorder="1" applyAlignment="1">
      <alignment horizontal="center" vertical="center"/>
    </xf>
    <xf numFmtId="14" fontId="10" fillId="30" borderId="8" xfId="0" applyNumberFormat="1" applyFont="1" applyFill="1" applyBorder="1" applyAlignment="1">
      <alignment horizontal="center" vertical="center"/>
    </xf>
    <xf numFmtId="14" fontId="10" fillId="30" borderId="9" xfId="0" applyNumberFormat="1" applyFont="1" applyFill="1" applyBorder="1" applyAlignment="1">
      <alignment horizontal="center" vertical="center"/>
    </xf>
    <xf numFmtId="0" fontId="10" fillId="0" borderId="0" xfId="0" applyFont="1" applyFill="1" applyBorder="1" applyAlignment="1">
      <alignment horizontal="left" vertical="center" indent="2"/>
    </xf>
    <xf numFmtId="14" fontId="2" fillId="0" borderId="9" xfId="9" applyNumberFormat="1" applyFont="1" applyFill="1" applyBorder="1" applyAlignment="1" applyProtection="1">
      <alignment horizontal="center" vertical="center"/>
    </xf>
    <xf numFmtId="14" fontId="2" fillId="0" borderId="10" xfId="9" applyNumberFormat="1" applyFont="1" applyFill="1" applyBorder="1" applyAlignment="1" applyProtection="1">
      <alignment horizontal="center" vertical="center"/>
    </xf>
    <xf numFmtId="14" fontId="2" fillId="0" borderId="13" xfId="9" applyNumberFormat="1" applyFont="1" applyFill="1" applyBorder="1" applyAlignment="1" applyProtection="1">
      <alignment horizontal="center" vertical="center"/>
    </xf>
    <xf numFmtId="0" fontId="5" fillId="31" borderId="8" xfId="0" applyNumberFormat="1" applyFont="1" applyFill="1" applyBorder="1" applyAlignment="1" applyProtection="1">
      <alignment horizontal="left" vertical="center" wrapText="1" indent="1"/>
    </xf>
    <xf numFmtId="0" fontId="5" fillId="0" borderId="8" xfId="0" applyNumberFormat="1" applyFont="1" applyFill="1" applyBorder="1" applyAlignment="1" applyProtection="1">
      <alignment horizontal="left" vertical="center" wrapText="1" indent="1"/>
    </xf>
    <xf numFmtId="0" fontId="2" fillId="0" borderId="44" xfId="6" applyFont="1" applyBorder="1" applyAlignment="1">
      <alignment wrapText="1"/>
    </xf>
    <xf numFmtId="0" fontId="2" fillId="0" borderId="0" xfId="6" applyFont="1"/>
    <xf numFmtId="0" fontId="5" fillId="0" borderId="0" xfId="6" applyFont="1" applyAlignment="1">
      <alignment horizontal="right"/>
    </xf>
    <xf numFmtId="0" fontId="2" fillId="0" borderId="2" xfId="6" applyFont="1" applyBorder="1" applyAlignment="1">
      <alignment horizontal="center" vertical="center" wrapText="1"/>
    </xf>
    <xf numFmtId="0" fontId="5" fillId="31" borderId="8" xfId="2532" applyFont="1" applyFill="1" applyBorder="1" applyAlignment="1">
      <alignment horizontal="left" vertical="center" wrapText="1" indent="1"/>
    </xf>
    <xf numFmtId="170" fontId="5" fillId="31" borderId="8" xfId="2532" applyNumberFormat="1" applyFont="1" applyFill="1" applyBorder="1" applyAlignment="1">
      <alignment horizontal="center" vertical="center"/>
    </xf>
    <xf numFmtId="0" fontId="2" fillId="0" borderId="9" xfId="8" applyFont="1" applyBorder="1" applyAlignment="1">
      <alignment horizontal="left" vertical="center" wrapText="1" indent="2"/>
    </xf>
    <xf numFmtId="3" fontId="2" fillId="0" borderId="9" xfId="8" applyNumberFormat="1" applyFont="1" applyBorder="1" applyAlignment="1">
      <alignment horizontal="center" vertical="center"/>
    </xf>
    <xf numFmtId="0" fontId="2" fillId="31" borderId="9" xfId="8" applyFont="1" applyFill="1" applyBorder="1" applyAlignment="1">
      <alignment horizontal="left" vertical="center" wrapText="1" indent="2"/>
    </xf>
    <xf numFmtId="3" fontId="2" fillId="31" borderId="9" xfId="8" applyNumberFormat="1" applyFont="1" applyFill="1" applyBorder="1" applyAlignment="1">
      <alignment horizontal="center" vertical="center"/>
    </xf>
    <xf numFmtId="0" fontId="5" fillId="0" borderId="9" xfId="2532" applyFont="1" applyBorder="1" applyAlignment="1">
      <alignment horizontal="left" vertical="center" wrapText="1" indent="1"/>
    </xf>
    <xf numFmtId="170" fontId="5" fillId="0" borderId="9" xfId="2532" applyNumberFormat="1" applyFont="1" applyBorder="1" applyAlignment="1">
      <alignment horizontal="center" vertical="center"/>
    </xf>
    <xf numFmtId="0" fontId="5" fillId="31" borderId="9" xfId="2532" applyFont="1" applyFill="1" applyBorder="1" applyAlignment="1">
      <alignment horizontal="left" vertical="center" wrapText="1" indent="1"/>
    </xf>
    <xf numFmtId="170" fontId="5" fillId="31" borderId="9" xfId="2532" applyNumberFormat="1" applyFont="1" applyFill="1" applyBorder="1" applyAlignment="1">
      <alignment horizontal="center" vertical="center"/>
    </xf>
    <xf numFmtId="0" fontId="5" fillId="31" borderId="9" xfId="8" applyFont="1" applyFill="1" applyBorder="1" applyAlignment="1">
      <alignment horizontal="left" vertical="center" wrapText="1" indent="1"/>
    </xf>
    <xf numFmtId="170" fontId="5" fillId="31" borderId="9" xfId="8" applyNumberFormat="1" applyFont="1" applyFill="1" applyBorder="1" applyAlignment="1">
      <alignment horizontal="center" vertical="center"/>
    </xf>
    <xf numFmtId="0" fontId="99" fillId="0" borderId="0" xfId="6" applyFont="1"/>
    <xf numFmtId="0" fontId="5" fillId="0" borderId="9" xfId="8" applyFont="1" applyBorder="1" applyAlignment="1">
      <alignment horizontal="left" vertical="center" wrapText="1" indent="1"/>
    </xf>
    <xf numFmtId="170" fontId="5" fillId="0" borderId="9" xfId="8" applyNumberFormat="1" applyFont="1" applyBorder="1" applyAlignment="1">
      <alignment horizontal="center" vertical="center"/>
    </xf>
    <xf numFmtId="0" fontId="2" fillId="0" borderId="9" xfId="8" applyFont="1" applyFill="1" applyBorder="1" applyAlignment="1">
      <alignment horizontal="left" vertical="center" wrapText="1" indent="2"/>
    </xf>
    <xf numFmtId="3" fontId="2" fillId="0" borderId="9" xfId="8" applyNumberFormat="1" applyFont="1" applyFill="1" applyBorder="1" applyAlignment="1">
      <alignment horizontal="center" vertical="center"/>
    </xf>
    <xf numFmtId="0" fontId="5" fillId="0" borderId="9" xfId="8" applyFont="1" applyFill="1" applyBorder="1" applyAlignment="1">
      <alignment horizontal="left" vertical="center" wrapText="1" indent="1"/>
    </xf>
    <xf numFmtId="170" fontId="5" fillId="0" borderId="9" xfId="8" applyNumberFormat="1" applyFont="1" applyFill="1" applyBorder="1" applyAlignment="1">
      <alignment horizontal="center" vertical="center"/>
    </xf>
    <xf numFmtId="0" fontId="2" fillId="31" borderId="8" xfId="8" applyFont="1" applyFill="1" applyBorder="1" applyAlignment="1">
      <alignment horizontal="left" vertical="center" wrapText="1" indent="2"/>
    </xf>
    <xf numFmtId="3" fontId="2" fillId="31" borderId="8" xfId="8" applyNumberFormat="1" applyFont="1" applyFill="1" applyBorder="1" applyAlignment="1">
      <alignment horizontal="center" vertical="center"/>
    </xf>
    <xf numFmtId="0" fontId="5" fillId="0" borderId="9" xfId="2532" applyFont="1" applyFill="1" applyBorder="1" applyAlignment="1">
      <alignment horizontal="left" vertical="center" wrapText="1" indent="1"/>
    </xf>
    <xf numFmtId="170" fontId="5" fillId="0" borderId="9" xfId="2532" applyNumberFormat="1" applyFont="1" applyFill="1" applyBorder="1" applyAlignment="1">
      <alignment horizontal="center" vertical="center"/>
    </xf>
    <xf numFmtId="0" fontId="2" fillId="0" borderId="9" xfId="2532" applyFont="1" applyFill="1" applyBorder="1" applyAlignment="1">
      <alignment horizontal="left" vertical="center" wrapText="1" indent="2"/>
    </xf>
    <xf numFmtId="3" fontId="2" fillId="0" borderId="9" xfId="2532" applyNumberFormat="1" applyFont="1" applyFill="1" applyBorder="1" applyAlignment="1">
      <alignment horizontal="center" vertical="center"/>
    </xf>
    <xf numFmtId="0" fontId="2" fillId="31" borderId="11" xfId="8" applyFont="1" applyFill="1" applyBorder="1" applyAlignment="1">
      <alignment horizontal="left" vertical="center" wrapText="1" indent="2"/>
    </xf>
    <xf numFmtId="3" fontId="2" fillId="31" borderId="11" xfId="8" applyNumberFormat="1" applyFont="1" applyFill="1" applyBorder="1" applyAlignment="1">
      <alignment horizontal="center" vertical="center"/>
    </xf>
    <xf numFmtId="0" fontId="2" fillId="0" borderId="10" xfId="2532" applyFont="1" applyFill="1" applyBorder="1" applyAlignment="1">
      <alignment horizontal="left" vertical="center" wrapText="1" indent="2"/>
    </xf>
    <xf numFmtId="3" fontId="2" fillId="0" borderId="10" xfId="2532" applyNumberFormat="1" applyFont="1" applyFill="1" applyBorder="1" applyAlignment="1">
      <alignment horizontal="center" vertical="center"/>
    </xf>
    <xf numFmtId="0" fontId="2" fillId="31" borderId="9" xfId="2532" applyFont="1" applyFill="1" applyBorder="1" applyAlignment="1">
      <alignment horizontal="left" vertical="center" wrapText="1" indent="2"/>
    </xf>
    <xf numFmtId="3" fontId="2" fillId="31" borderId="9" xfId="2532" applyNumberFormat="1" applyFont="1" applyFill="1" applyBorder="1" applyAlignment="1">
      <alignment horizontal="center" vertical="center"/>
    </xf>
    <xf numFmtId="0" fontId="2" fillId="0" borderId="44" xfId="2532" applyFont="1" applyBorder="1" applyAlignment="1">
      <alignment horizontal="center" vertical="center"/>
    </xf>
    <xf numFmtId="0" fontId="2" fillId="0" borderId="0" xfId="6" applyFont="1" applyAlignment="1">
      <alignment wrapText="1"/>
    </xf>
    <xf numFmtId="0" fontId="2" fillId="0" borderId="10" xfId="8" applyFont="1" applyFill="1" applyBorder="1" applyAlignment="1">
      <alignment horizontal="left" vertical="center" wrapText="1" indent="2"/>
    </xf>
    <xf numFmtId="3" fontId="2" fillId="0" borderId="10" xfId="8" applyNumberFormat="1" applyFont="1" applyFill="1" applyBorder="1" applyAlignment="1">
      <alignment horizontal="center" vertical="center"/>
    </xf>
    <xf numFmtId="0" fontId="2" fillId="0" borderId="10" xfId="2532" applyFont="1" applyFill="1" applyBorder="1" applyAlignment="1">
      <alignment horizontal="left" vertical="center" wrapText="1" indent="1"/>
    </xf>
    <xf numFmtId="0" fontId="5" fillId="31" borderId="8" xfId="8" applyFont="1" applyFill="1" applyBorder="1" applyAlignment="1">
      <alignment horizontal="left" vertical="center" wrapText="1" indent="1"/>
    </xf>
    <xf numFmtId="170" fontId="5" fillId="31" borderId="8" xfId="8" applyNumberFormat="1" applyFont="1" applyFill="1" applyBorder="1" applyAlignment="1">
      <alignment horizontal="center" vertical="center"/>
    </xf>
    <xf numFmtId="14" fontId="2" fillId="0" borderId="9" xfId="8" applyNumberFormat="1" applyFont="1" applyFill="1" applyBorder="1" applyAlignment="1" applyProtection="1">
      <alignment horizontal="center" vertical="center" wrapText="1"/>
    </xf>
    <xf numFmtId="14" fontId="2" fillId="0" borderId="13" xfId="8" applyNumberFormat="1" applyFont="1" applyFill="1" applyBorder="1" applyAlignment="1" applyProtection="1">
      <alignment horizontal="center" vertical="center" wrapText="1"/>
    </xf>
    <xf numFmtId="14" fontId="2" fillId="0" borderId="10" xfId="8" applyNumberFormat="1" applyFont="1" applyFill="1" applyBorder="1" applyAlignment="1" applyProtection="1">
      <alignment horizontal="center" vertical="center" wrapText="1"/>
    </xf>
    <xf numFmtId="14" fontId="2" fillId="31" borderId="13" xfId="1" applyNumberFormat="1" applyFont="1" applyFill="1" applyBorder="1" applyAlignment="1">
      <alignment horizontal="center" vertical="center"/>
    </xf>
    <xf numFmtId="14" fontId="2" fillId="31" borderId="1" xfId="1" applyNumberFormat="1" applyFont="1" applyFill="1" applyBorder="1" applyAlignment="1">
      <alignment horizontal="center" vertical="center"/>
    </xf>
    <xf numFmtId="14" fontId="2" fillId="31" borderId="8" xfId="2529" applyNumberFormat="1" applyFont="1" applyFill="1" applyBorder="1" applyAlignment="1">
      <alignment horizontal="center" vertical="center"/>
    </xf>
    <xf numFmtId="14" fontId="2" fillId="0" borderId="9" xfId="2529" applyNumberFormat="1" applyFont="1" applyFill="1" applyBorder="1" applyAlignment="1">
      <alignment horizontal="center" vertical="center"/>
    </xf>
    <xf numFmtId="14" fontId="2" fillId="31" borderId="9" xfId="2529" applyNumberFormat="1" applyFont="1" applyFill="1" applyBorder="1" applyAlignment="1">
      <alignment horizontal="center" vertical="center"/>
    </xf>
    <xf numFmtId="14" fontId="2" fillId="0" borderId="10" xfId="2529" applyNumberFormat="1" applyFont="1" applyFill="1" applyBorder="1" applyAlignment="1">
      <alignment horizontal="center" vertical="center"/>
    </xf>
    <xf numFmtId="14" fontId="2" fillId="0" borderId="13" xfId="2529" applyNumberFormat="1" applyFont="1" applyFill="1" applyBorder="1" applyAlignment="1">
      <alignment horizontal="center" vertical="center"/>
    </xf>
    <xf numFmtId="0" fontId="5" fillId="31" borderId="43" xfId="2527" applyFont="1" applyFill="1" applyBorder="1" applyAlignment="1">
      <alignment horizontal="left" vertical="center" wrapText="1" indent="2"/>
    </xf>
    <xf numFmtId="0" fontId="5" fillId="31" borderId="17" xfId="2527" applyFont="1" applyFill="1" applyBorder="1" applyAlignment="1">
      <alignment horizontal="left" vertical="center" wrapText="1" indent="2"/>
    </xf>
    <xf numFmtId="14" fontId="2" fillId="31" borderId="8" xfId="0" applyNumberFormat="1" applyFont="1" applyFill="1" applyBorder="1" applyAlignment="1">
      <alignment horizontal="center" vertical="center" wrapText="1"/>
    </xf>
    <xf numFmtId="0" fontId="2" fillId="0" borderId="10" xfId="0" applyFont="1" applyFill="1" applyBorder="1" applyAlignment="1">
      <alignment horizontal="left" vertical="center" wrapText="1" indent="1"/>
    </xf>
    <xf numFmtId="14"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4" fontId="2" fillId="31" borderId="10" xfId="0" applyNumberFormat="1" applyFont="1" applyFill="1" applyBorder="1" applyAlignment="1">
      <alignment horizontal="center" vertical="center" wrapText="1"/>
    </xf>
    <xf numFmtId="0" fontId="2" fillId="31" borderId="2" xfId="0" applyFont="1" applyFill="1" applyBorder="1" applyAlignment="1">
      <alignment horizontal="left" vertical="center" wrapText="1" indent="1"/>
    </xf>
    <xf numFmtId="14" fontId="90" fillId="31" borderId="8" xfId="0" applyNumberFormat="1" applyFont="1" applyFill="1" applyBorder="1" applyAlignment="1" applyProtection="1">
      <alignment horizontal="center" vertical="center" wrapText="1"/>
      <protection locked="0"/>
    </xf>
    <xf numFmtId="14" fontId="90" fillId="0" borderId="9" xfId="0" applyNumberFormat="1" applyFont="1" applyFill="1" applyBorder="1" applyAlignment="1" applyProtection="1">
      <alignment horizontal="center" vertical="center" wrapText="1"/>
      <protection locked="0"/>
    </xf>
    <xf numFmtId="14" fontId="90" fillId="31" borderId="9" xfId="0" applyNumberFormat="1" applyFont="1" applyFill="1" applyBorder="1" applyAlignment="1" applyProtection="1">
      <alignment horizontal="center" vertical="center" wrapText="1"/>
      <protection locked="0"/>
    </xf>
    <xf numFmtId="14" fontId="2" fillId="0" borderId="9" xfId="2520" applyNumberFormat="1" applyFont="1" applyFill="1" applyBorder="1" applyAlignment="1">
      <alignment horizontal="center" vertical="center" wrapText="1"/>
    </xf>
    <xf numFmtId="14" fontId="2" fillId="31" borderId="9" xfId="2520" applyNumberFormat="1" applyFont="1" applyFill="1" applyBorder="1" applyAlignment="1">
      <alignment horizontal="center" vertical="center" wrapText="1"/>
    </xf>
    <xf numFmtId="14" fontId="2" fillId="31" borderId="10" xfId="2520" applyNumberFormat="1" applyFont="1" applyFill="1" applyBorder="1" applyAlignment="1">
      <alignment horizontal="center" vertical="center" wrapText="1"/>
    </xf>
    <xf numFmtId="14" fontId="2" fillId="31" borderId="8" xfId="2520" applyNumberFormat="1" applyFont="1" applyFill="1" applyBorder="1" applyAlignment="1">
      <alignment horizontal="center" vertical="center" wrapText="1"/>
    </xf>
    <xf numFmtId="14" fontId="2" fillId="0" borderId="11" xfId="2520" applyNumberFormat="1" applyFont="1" applyFill="1" applyBorder="1" applyAlignment="1">
      <alignment horizontal="center" vertical="center" wrapText="1"/>
    </xf>
    <xf numFmtId="14" fontId="2" fillId="31" borderId="13" xfId="2520" applyNumberFormat="1" applyFont="1" applyFill="1" applyBorder="1" applyAlignment="1">
      <alignment horizontal="center" vertical="center" wrapText="1"/>
    </xf>
    <xf numFmtId="14" fontId="2" fillId="0" borderId="10" xfId="2520" applyNumberFormat="1" applyFont="1" applyFill="1" applyBorder="1" applyAlignment="1">
      <alignment horizontal="center" vertical="center" wrapText="1"/>
    </xf>
    <xf numFmtId="14" fontId="90" fillId="31" borderId="8" xfId="3" applyNumberFormat="1" applyFont="1" applyFill="1" applyBorder="1" applyAlignment="1" applyProtection="1">
      <alignment horizontal="center" vertical="center" wrapText="1"/>
      <protection locked="0"/>
    </xf>
    <xf numFmtId="14" fontId="90" fillId="0" borderId="9" xfId="3" applyNumberFormat="1" applyFont="1" applyFill="1" applyBorder="1" applyAlignment="1" applyProtection="1">
      <alignment horizontal="center" vertical="center" wrapText="1"/>
      <protection locked="0"/>
    </xf>
    <xf numFmtId="14" fontId="90" fillId="31" borderId="9" xfId="3" applyNumberFormat="1" applyFont="1" applyFill="1" applyBorder="1" applyAlignment="1" applyProtection="1">
      <alignment horizontal="center" vertical="center" wrapText="1"/>
      <protection locked="0"/>
    </xf>
    <xf numFmtId="14" fontId="90" fillId="0" borderId="11" xfId="3" applyNumberFormat="1" applyFont="1" applyFill="1" applyBorder="1" applyAlignment="1" applyProtection="1">
      <alignment horizontal="center" vertical="center" wrapText="1"/>
      <protection locked="0"/>
    </xf>
    <xf numFmtId="0" fontId="2" fillId="0" borderId="0" xfId="4" applyNumberFormat="1" applyFont="1" applyFill="1" applyBorder="1" applyAlignment="1" applyProtection="1">
      <alignment horizontal="left" vertical="top"/>
    </xf>
    <xf numFmtId="0" fontId="2" fillId="0" borderId="0" xfId="4" applyNumberFormat="1" applyFont="1" applyFill="1" applyBorder="1" applyAlignment="1" applyProtection="1">
      <alignment horizontal="right" vertical="center"/>
    </xf>
    <xf numFmtId="0" fontId="94" fillId="0" borderId="0" xfId="4" applyNumberFormat="1" applyFont="1" applyFill="1" applyBorder="1" applyAlignment="1" applyProtection="1">
      <alignment horizontal="left" vertical="top"/>
    </xf>
    <xf numFmtId="0" fontId="94" fillId="0" borderId="0" xfId="4" applyNumberFormat="1" applyFont="1" applyFill="1" applyBorder="1" applyAlignment="1" applyProtection="1">
      <alignment horizontal="right" vertical="center"/>
    </xf>
    <xf numFmtId="0" fontId="2" fillId="0" borderId="0" xfId="0" applyFont="1" applyFill="1" applyAlignment="1">
      <alignment horizontal="center" vertical="center"/>
    </xf>
    <xf numFmtId="200" fontId="2" fillId="0" borderId="0" xfId="2523" applyNumberFormat="1" applyFont="1" applyFill="1"/>
    <xf numFmtId="204" fontId="2" fillId="0" borderId="0" xfId="2523" applyNumberFormat="1" applyFont="1" applyFill="1"/>
    <xf numFmtId="0" fontId="94" fillId="0" borderId="0" xfId="0" applyFont="1" applyFill="1" applyBorder="1" applyAlignment="1"/>
    <xf numFmtId="0" fontId="2" fillId="0" borderId="0" xfId="0" applyFont="1" applyFill="1" applyAlignment="1">
      <alignment horizontal="center" vertical="center" wrapText="1"/>
    </xf>
    <xf numFmtId="0" fontId="98"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Alignment="1">
      <alignment vertical="center"/>
    </xf>
    <xf numFmtId="199" fontId="2" fillId="0" borderId="0" xfId="9" applyNumberFormat="1" applyFont="1" applyFill="1" applyBorder="1" applyAlignment="1" applyProtection="1">
      <alignment vertical="top"/>
    </xf>
    <xf numFmtId="168" fontId="10" fillId="0" borderId="0" xfId="2" applyFont="1" applyFill="1" applyAlignment="1">
      <alignment horizontal="right"/>
    </xf>
    <xf numFmtId="0" fontId="12" fillId="0" borderId="0" xfId="0" applyFont="1" applyFill="1"/>
    <xf numFmtId="0" fontId="11" fillId="0" borderId="0" xfId="0" applyFont="1" applyFill="1"/>
    <xf numFmtId="2" fontId="10" fillId="0" borderId="0" xfId="2" applyNumberFormat="1" applyFont="1" applyFill="1"/>
    <xf numFmtId="169" fontId="10" fillId="0" borderId="0" xfId="0" applyNumberFormat="1" applyFont="1" applyFill="1"/>
    <xf numFmtId="168" fontId="10" fillId="0" borderId="0" xfId="2" applyFont="1" applyFill="1"/>
    <xf numFmtId="0" fontId="94" fillId="0" borderId="0" xfId="0" applyFont="1" applyFill="1"/>
    <xf numFmtId="205" fontId="10" fillId="0" borderId="0" xfId="0" applyNumberFormat="1" applyFont="1" applyFill="1" applyAlignment="1">
      <alignment vertical="center"/>
    </xf>
    <xf numFmtId="206" fontId="2" fillId="0" borderId="0" xfId="1" applyNumberFormat="1" applyFont="1" applyFill="1"/>
    <xf numFmtId="210" fontId="2" fillId="0" borderId="0" xfId="1" applyNumberFormat="1" applyFont="1" applyFill="1"/>
    <xf numFmtId="0" fontId="2" fillId="0" borderId="0" xfId="2527" applyFont="1" applyFill="1" applyBorder="1" applyAlignment="1"/>
    <xf numFmtId="0" fontId="94" fillId="0" borderId="0" xfId="2527" applyFont="1" applyFill="1"/>
    <xf numFmtId="0" fontId="2" fillId="0" borderId="0" xfId="2527" applyFont="1" applyFill="1"/>
    <xf numFmtId="0" fontId="79" fillId="0" borderId="0" xfId="2527" applyFont="1" applyFill="1"/>
    <xf numFmtId="0" fontId="87" fillId="0" borderId="0" xfId="2527" applyFont="1" applyFill="1" applyAlignment="1">
      <alignment vertical="center"/>
    </xf>
    <xf numFmtId="0" fontId="79" fillId="0" borderId="0" xfId="2527" applyFont="1" applyFill="1" applyAlignment="1">
      <alignment vertical="center"/>
    </xf>
    <xf numFmtId="200" fontId="5" fillId="0" borderId="0" xfId="1" applyNumberFormat="1" applyFont="1" applyFill="1"/>
    <xf numFmtId="0" fontId="94" fillId="0" borderId="0" xfId="2527" applyFont="1" applyFill="1" applyBorder="1"/>
    <xf numFmtId="0" fontId="2" fillId="0" borderId="0" xfId="2527" applyFont="1" applyFill="1" applyBorder="1"/>
    <xf numFmtId="0" fontId="0" fillId="0" borderId="0" xfId="0" applyFill="1"/>
    <xf numFmtId="0" fontId="94" fillId="0" borderId="0" xfId="0" applyFont="1" applyFill="1" applyBorder="1" applyAlignment="1">
      <alignment wrapText="1"/>
    </xf>
    <xf numFmtId="0" fontId="3" fillId="0" borderId="0" xfId="0" applyFont="1" applyFill="1"/>
    <xf numFmtId="0" fontId="2" fillId="0" borderId="0" xfId="2494" applyFont="1" applyFill="1" applyBorder="1" applyAlignment="1"/>
    <xf numFmtId="0" fontId="98" fillId="0" borderId="0" xfId="2494" applyFont="1" applyFill="1" applyAlignment="1">
      <alignment vertical="center"/>
    </xf>
    <xf numFmtId="0" fontId="2" fillId="0" borderId="44" xfId="0" applyFont="1" applyFill="1" applyBorder="1"/>
    <xf numFmtId="0" fontId="88" fillId="0" borderId="0" xfId="1" applyFont="1" applyFill="1" applyAlignment="1">
      <alignment horizontal="left" vertical="top" wrapText="1"/>
    </xf>
    <xf numFmtId="0" fontId="94" fillId="0" borderId="44" xfId="2520" applyFont="1" applyFill="1" applyBorder="1" applyAlignment="1">
      <alignment horizontal="left" wrapText="1"/>
    </xf>
    <xf numFmtId="0" fontId="94" fillId="0" borderId="0" xfId="9" applyNumberFormat="1" applyFont="1" applyFill="1" applyBorder="1" applyAlignment="1" applyProtection="1">
      <alignment horizontal="center" vertical="center"/>
    </xf>
    <xf numFmtId="0" fontId="2" fillId="0" borderId="0" xfId="9" applyNumberFormat="1" applyFont="1" applyFill="1" applyBorder="1" applyAlignment="1" applyProtection="1">
      <alignment horizontal="center" vertical="center"/>
    </xf>
    <xf numFmtId="0" fontId="90" fillId="0" borderId="1" xfId="0" applyFont="1" applyFill="1" applyBorder="1" applyAlignment="1" applyProtection="1">
      <alignment horizontal="center" vertical="center" wrapText="1"/>
      <protection locked="0"/>
    </xf>
    <xf numFmtId="0" fontId="90" fillId="0" borderId="7" xfId="0" applyFont="1" applyFill="1" applyBorder="1" applyAlignment="1" applyProtection="1">
      <alignment horizontal="center" vertical="center" wrapText="1"/>
      <protection locked="0"/>
    </xf>
    <xf numFmtId="0" fontId="90" fillId="0" borderId="2" xfId="0" applyFont="1" applyFill="1" applyBorder="1" applyAlignment="1" applyProtection="1">
      <alignment horizontal="center" vertical="center" wrapText="1"/>
      <protection locked="0"/>
    </xf>
    <xf numFmtId="0" fontId="100" fillId="0" borderId="2" xfId="0" applyFont="1" applyFill="1" applyBorder="1" applyAlignment="1" applyProtection="1">
      <alignment horizontal="center" vertical="center" wrapText="1"/>
      <protection locked="0"/>
    </xf>
    <xf numFmtId="0" fontId="88" fillId="0" borderId="0" xfId="5" applyNumberFormat="1" applyFont="1" applyFill="1" applyBorder="1" applyAlignment="1" applyProtection="1">
      <alignment horizontal="left" vertical="top" wrapText="1"/>
    </xf>
    <xf numFmtId="0" fontId="100" fillId="0" borderId="3" xfId="0" applyFont="1" applyFill="1" applyBorder="1" applyAlignment="1" applyProtection="1">
      <alignment horizontal="center" vertical="center" wrapText="1"/>
      <protection locked="0"/>
    </xf>
    <xf numFmtId="0" fontId="100" fillId="0" borderId="4" xfId="0" applyFont="1" applyFill="1" applyBorder="1" applyAlignment="1" applyProtection="1">
      <alignment horizontal="center" vertical="center" wrapText="1"/>
      <protection locked="0"/>
    </xf>
    <xf numFmtId="0" fontId="100" fillId="0" borderId="5" xfId="0" applyFont="1" applyFill="1" applyBorder="1" applyAlignment="1" applyProtection="1">
      <alignment horizontal="center" vertical="center" wrapText="1"/>
      <protection locked="0"/>
    </xf>
    <xf numFmtId="0" fontId="2" fillId="0" borderId="0" xfId="2520" applyFont="1" applyFill="1" applyBorder="1" applyAlignment="1">
      <alignment horizontal="left" wrapText="1"/>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5" xfId="0" applyFont="1" applyFill="1" applyBorder="1" applyAlignment="1" applyProtection="1">
      <alignment horizontal="center" vertical="center" wrapText="1"/>
      <protection locked="0"/>
    </xf>
    <xf numFmtId="0" fontId="90" fillId="0" borderId="6" xfId="0" applyFont="1" applyFill="1" applyBorder="1" applyAlignment="1" applyProtection="1">
      <alignment horizontal="center" vertical="center" wrapText="1"/>
      <protection locked="0"/>
    </xf>
    <xf numFmtId="0" fontId="90" fillId="0" borderId="3" xfId="0" applyFont="1" applyFill="1" applyBorder="1" applyAlignment="1" applyProtection="1">
      <alignment horizontal="center" vertical="center" wrapText="1"/>
      <protection locked="0"/>
    </xf>
    <xf numFmtId="0" fontId="90" fillId="0" borderId="4" xfId="0" applyFont="1" applyFill="1" applyBorder="1" applyAlignment="1" applyProtection="1">
      <alignment horizontal="center" vertical="center" wrapText="1"/>
      <protection locked="0"/>
    </xf>
    <xf numFmtId="0" fontId="90" fillId="0" borderId="5" xfId="0" applyFont="1" applyFill="1" applyBorder="1" applyAlignment="1" applyProtection="1">
      <alignment horizontal="center" vertical="center" wrapText="1"/>
      <protection locked="0"/>
    </xf>
    <xf numFmtId="0" fontId="94" fillId="0" borderId="0" xfId="9" applyNumberFormat="1" applyFont="1" applyFill="1" applyBorder="1" applyAlignment="1" applyProtection="1">
      <alignment horizontal="center" vertical="center" wrapText="1"/>
    </xf>
    <xf numFmtId="0" fontId="94" fillId="0" borderId="0" xfId="2521" applyNumberFormat="1" applyFont="1" applyFill="1" applyBorder="1" applyAlignment="1" applyProtection="1">
      <alignment horizontal="center" vertical="top" wrapText="1"/>
    </xf>
    <xf numFmtId="0" fontId="2" fillId="0" borderId="0" xfId="2521" applyNumberFormat="1" applyFont="1" applyFill="1" applyBorder="1" applyAlignment="1" applyProtection="1">
      <alignment horizontal="center" vertical="top" wrapText="1"/>
    </xf>
    <xf numFmtId="0" fontId="94" fillId="0" borderId="0" xfId="0" applyFont="1" applyAlignment="1">
      <alignment horizontal="center"/>
    </xf>
    <xf numFmtId="0" fontId="10" fillId="0" borderId="1"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1"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89" fillId="0" borderId="3" xfId="0" applyFont="1" applyBorder="1" applyAlignment="1">
      <alignment horizontal="center" vertical="center"/>
    </xf>
    <xf numFmtId="0" fontId="89" fillId="0" borderId="4" xfId="0" applyFont="1" applyBorder="1" applyAlignment="1">
      <alignment horizontal="center" vertical="center"/>
    </xf>
    <xf numFmtId="0" fontId="89" fillId="0" borderId="5"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94" fillId="0" borderId="44" xfId="0" applyFont="1" applyFill="1" applyBorder="1" applyAlignment="1">
      <alignment horizontal="left" wrapText="1"/>
    </xf>
    <xf numFmtId="0" fontId="94" fillId="0" borderId="0" xfId="0" applyFont="1" applyFill="1" applyAlignment="1">
      <alignment horizontal="center" vertical="center"/>
    </xf>
    <xf numFmtId="0" fontId="79" fillId="31" borderId="19" xfId="0" applyFont="1" applyFill="1" applyBorder="1" applyAlignment="1">
      <alignment horizontal="center" vertical="center" wrapText="1"/>
    </xf>
    <xf numFmtId="0" fontId="79" fillId="31" borderId="41" xfId="0" applyFont="1" applyFill="1" applyBorder="1" applyAlignment="1">
      <alignment horizontal="center" vertical="center" wrapText="1"/>
    </xf>
    <xf numFmtId="0" fontId="79" fillId="0" borderId="19" xfId="0" applyFont="1" applyFill="1" applyBorder="1" applyAlignment="1">
      <alignment horizontal="center" vertical="center" wrapText="1"/>
    </xf>
    <xf numFmtId="0" fontId="79" fillId="0" borderId="41" xfId="0" applyFont="1" applyFill="1" applyBorder="1" applyAlignment="1">
      <alignment horizontal="center" vertical="center" wrapText="1"/>
    </xf>
    <xf numFmtId="0" fontId="79" fillId="0" borderId="20" xfId="0" applyFont="1" applyFill="1" applyBorder="1" applyAlignment="1">
      <alignment horizontal="center" vertical="center" wrapText="1"/>
    </xf>
    <xf numFmtId="0" fontId="79" fillId="31" borderId="20" xfId="0" applyFont="1" applyFill="1" applyBorder="1" applyAlignment="1">
      <alignment horizontal="center" vertical="center" wrapText="1"/>
    </xf>
    <xf numFmtId="0" fontId="9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9" fillId="31" borderId="17" xfId="0" applyFont="1" applyFill="1" applyBorder="1" applyAlignment="1">
      <alignment horizontal="center" vertical="center" wrapText="1"/>
    </xf>
    <xf numFmtId="0" fontId="79" fillId="31" borderId="40" xfId="0" applyFont="1" applyFill="1" applyBorder="1" applyAlignment="1">
      <alignment horizontal="center" vertical="center" wrapText="1"/>
    </xf>
    <xf numFmtId="0" fontId="17" fillId="3" borderId="8" xfId="0" applyFont="1" applyFill="1" applyBorder="1" applyAlignment="1">
      <alignment horizontal="left" vertical="center" wrapText="1" indent="1"/>
    </xf>
    <xf numFmtId="0" fontId="17" fillId="3" borderId="9" xfId="0" applyFont="1" applyFill="1" applyBorder="1" applyAlignment="1">
      <alignment horizontal="left" vertical="center" wrapText="1" indent="1"/>
    </xf>
    <xf numFmtId="0" fontId="17" fillId="3" borderId="10" xfId="0" applyFont="1" applyFill="1" applyBorder="1" applyAlignment="1">
      <alignment horizontal="left" vertical="center" wrapText="1" indent="1"/>
    </xf>
    <xf numFmtId="0" fontId="17" fillId="31" borderId="8" xfId="0" applyFont="1" applyFill="1" applyBorder="1" applyAlignment="1">
      <alignment horizontal="left" vertical="center" wrapText="1" indent="1"/>
    </xf>
    <xf numFmtId="0" fontId="17" fillId="31" borderId="9" xfId="0" applyFont="1" applyFill="1" applyBorder="1" applyAlignment="1">
      <alignment horizontal="left" vertical="center" wrapText="1" indent="1"/>
    </xf>
    <xf numFmtId="0" fontId="17" fillId="31" borderId="10" xfId="0" applyFont="1" applyFill="1" applyBorder="1" applyAlignment="1">
      <alignment horizontal="left" vertical="center" wrapText="1" indent="1"/>
    </xf>
    <xf numFmtId="0" fontId="2" fillId="0" borderId="0" xfId="0" applyFont="1" applyFill="1" applyBorder="1" applyAlignment="1">
      <alignment horizontal="left" vertical="top" wrapText="1"/>
    </xf>
    <xf numFmtId="0" fontId="2" fillId="0" borderId="0" xfId="0" applyFont="1" applyFill="1" applyBorder="1" applyAlignment="1">
      <alignment horizontal="left" vertical="center" wrapText="1"/>
    </xf>
    <xf numFmtId="0" fontId="94"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5" xfId="0" applyFont="1" applyFill="1" applyBorder="1" applyAlignment="1">
      <alignment horizontal="center" vertical="center"/>
    </xf>
    <xf numFmtId="0" fontId="94" fillId="0" borderId="0" xfId="2523" applyFont="1" applyFill="1" applyAlignment="1">
      <alignment horizontal="center" vertical="center" wrapText="1"/>
    </xf>
    <xf numFmtId="0" fontId="2" fillId="0" borderId="2" xfId="81" applyFont="1" applyFill="1" applyBorder="1" applyAlignment="1">
      <alignment horizontal="center" vertical="center" wrapText="1"/>
    </xf>
    <xf numFmtId="0" fontId="2" fillId="30" borderId="2" xfId="81" applyFont="1" applyFill="1" applyBorder="1" applyAlignment="1">
      <alignment horizontal="center" vertical="center" wrapText="1"/>
    </xf>
    <xf numFmtId="0" fontId="2" fillId="0" borderId="1" xfId="2523" applyFont="1" applyFill="1" applyBorder="1" applyAlignment="1">
      <alignment horizontal="center" vertical="center" wrapText="1"/>
    </xf>
    <xf numFmtId="0" fontId="2" fillId="0" borderId="7" xfId="2523" applyFont="1" applyFill="1" applyBorder="1" applyAlignment="1">
      <alignment horizontal="center" vertical="center" wrapText="1"/>
    </xf>
    <xf numFmtId="0" fontId="2" fillId="0" borderId="3" xfId="2523" applyFont="1" applyFill="1" applyBorder="1" applyAlignment="1">
      <alignment horizontal="center" vertical="center" wrapText="1"/>
    </xf>
    <xf numFmtId="0" fontId="2" fillId="0" borderId="5" xfId="2523" applyFont="1" applyFill="1" applyBorder="1" applyAlignment="1">
      <alignment horizontal="center" vertical="center" wrapText="1"/>
    </xf>
    <xf numFmtId="0" fontId="94" fillId="0" borderId="44" xfId="2523" applyFont="1" applyFill="1" applyBorder="1" applyAlignment="1">
      <alignment horizontal="left" wrapText="1"/>
    </xf>
    <xf numFmtId="0" fontId="94" fillId="0" borderId="0" xfId="2523" applyFont="1" applyFill="1" applyBorder="1" applyAlignment="1">
      <alignment horizontal="left"/>
    </xf>
    <xf numFmtId="0" fontId="94" fillId="0" borderId="44" xfId="0" applyFont="1" applyBorder="1" applyAlignment="1">
      <alignment horizontal="left"/>
    </xf>
    <xf numFmtId="0" fontId="94" fillId="0" borderId="0" xfId="0" applyFont="1" applyAlignment="1">
      <alignment horizontal="center" vertical="center" wrapText="1"/>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xf>
    <xf numFmtId="0" fontId="2" fillId="0" borderId="8" xfId="0" applyFont="1" applyFill="1" applyBorder="1" applyAlignment="1">
      <alignment horizontal="left" vertical="center" indent="1"/>
    </xf>
    <xf numFmtId="0" fontId="2" fillId="0" borderId="10" xfId="0" applyFont="1" applyFill="1" applyBorder="1" applyAlignment="1">
      <alignment horizontal="left" vertical="center" indent="1"/>
    </xf>
    <xf numFmtId="0" fontId="2" fillId="31" borderId="1" xfId="0" applyFont="1" applyFill="1" applyBorder="1" applyAlignment="1">
      <alignment horizontal="left" vertical="center" indent="1"/>
    </xf>
    <xf numFmtId="0" fontId="2" fillId="31" borderId="7" xfId="0" applyFont="1" applyFill="1" applyBorder="1" applyAlignment="1">
      <alignment horizontal="left" vertical="center" indent="1"/>
    </xf>
    <xf numFmtId="0" fontId="2" fillId="0" borderId="0" xfId="0" applyFont="1" applyFill="1" applyAlignment="1">
      <alignment horizontal="center" vertical="center"/>
    </xf>
    <xf numFmtId="0" fontId="2" fillId="0" borderId="12" xfId="0" applyFont="1" applyFill="1" applyBorder="1" applyAlignment="1">
      <alignment horizontal="center" vertical="center"/>
    </xf>
    <xf numFmtId="0" fontId="5" fillId="31" borderId="1" xfId="0" applyFont="1" applyFill="1" applyBorder="1" applyAlignment="1">
      <alignment horizontal="left" vertical="center" indent="1"/>
    </xf>
    <xf numFmtId="0" fontId="5" fillId="31" borderId="7" xfId="0" applyFont="1" applyFill="1" applyBorder="1" applyAlignment="1">
      <alignment horizontal="left" vertical="center" indent="1"/>
    </xf>
    <xf numFmtId="0" fontId="2" fillId="0" borderId="1" xfId="0" applyFont="1" applyFill="1" applyBorder="1" applyAlignment="1">
      <alignment horizontal="left" vertical="center" indent="1"/>
    </xf>
    <xf numFmtId="0" fontId="2" fillId="0" borderId="7" xfId="0" applyFont="1" applyFill="1" applyBorder="1" applyAlignment="1">
      <alignment horizontal="left" vertical="center" indent="1"/>
    </xf>
    <xf numFmtId="0" fontId="94" fillId="0" borderId="0" xfId="4" applyNumberFormat="1" applyFont="1" applyFill="1" applyBorder="1" applyAlignment="1" applyProtection="1">
      <alignment horizontal="center" vertical="center"/>
    </xf>
    <xf numFmtId="0" fontId="94" fillId="0" borderId="44" xfId="4" applyNumberFormat="1" applyFont="1" applyFill="1" applyBorder="1" applyAlignment="1" applyProtection="1">
      <alignment horizontal="left"/>
    </xf>
    <xf numFmtId="0" fontId="94" fillId="0" borderId="0" xfId="0" applyFont="1" applyFill="1" applyAlignment="1">
      <alignment horizontal="center" vertical="center" wrapText="1"/>
    </xf>
    <xf numFmtId="0" fontId="10" fillId="0" borderId="2" xfId="0" applyFont="1" applyFill="1" applyBorder="1" applyAlignment="1">
      <alignment horizontal="center" vertical="center" wrapText="1"/>
    </xf>
    <xf numFmtId="0" fontId="2" fillId="0" borderId="2" xfId="5" applyNumberFormat="1" applyFont="1" applyFill="1" applyBorder="1" applyAlignment="1" applyProtection="1">
      <alignment horizontal="center" vertical="center" wrapText="1"/>
    </xf>
    <xf numFmtId="0" fontId="2" fillId="30" borderId="2" xfId="0" applyFont="1" applyFill="1" applyBorder="1" applyAlignment="1">
      <alignment horizontal="center" vertical="center" wrapText="1"/>
    </xf>
    <xf numFmtId="0" fontId="94" fillId="0" borderId="0" xfId="9" applyNumberFormat="1" applyFont="1" applyFill="1" applyBorder="1" applyAlignment="1" applyProtection="1">
      <alignment horizontal="center" vertical="top"/>
    </xf>
    <xf numFmtId="0" fontId="2" fillId="0" borderId="1" xfId="9" applyNumberFormat="1" applyFont="1" applyFill="1" applyBorder="1" applyAlignment="1" applyProtection="1">
      <alignment horizontal="center" vertical="center" wrapText="1"/>
    </xf>
    <xf numFmtId="0" fontId="2" fillId="0" borderId="7" xfId="9" applyNumberFormat="1" applyFont="1" applyFill="1" applyBorder="1" applyAlignment="1" applyProtection="1">
      <alignment horizontal="center" vertical="center" wrapText="1"/>
    </xf>
    <xf numFmtId="0" fontId="2" fillId="0" borderId="3" xfId="9" applyNumberFormat="1" applyFont="1" applyFill="1" applyBorder="1" applyAlignment="1" applyProtection="1">
      <alignment horizontal="center" vertical="center" wrapText="1"/>
    </xf>
    <xf numFmtId="0" fontId="2" fillId="0" borderId="5" xfId="9" applyNumberFormat="1" applyFont="1" applyFill="1" applyBorder="1" applyAlignment="1" applyProtection="1">
      <alignment horizontal="center" vertical="center" wrapText="1"/>
    </xf>
    <xf numFmtId="0" fontId="2" fillId="0" borderId="1" xfId="9" applyNumberFormat="1" applyFont="1" applyFill="1" applyBorder="1" applyAlignment="1" applyProtection="1">
      <alignment horizontal="center" vertical="center"/>
    </xf>
    <xf numFmtId="0" fontId="2" fillId="0" borderId="7" xfId="9" applyNumberFormat="1" applyFont="1" applyFill="1" applyBorder="1" applyAlignment="1" applyProtection="1">
      <alignment horizontal="center" vertical="center"/>
    </xf>
    <xf numFmtId="0" fontId="2" fillId="0" borderId="0" xfId="9" applyNumberFormat="1" applyFont="1" applyFill="1" applyBorder="1" applyAlignment="1" applyProtection="1">
      <alignment horizontal="center" vertical="top"/>
    </xf>
    <xf numFmtId="0" fontId="94" fillId="0" borderId="0" xfId="6" applyFont="1" applyFill="1" applyBorder="1" applyAlignment="1" applyProtection="1">
      <alignment horizontal="center" vertical="center" wrapText="1"/>
    </xf>
    <xf numFmtId="0" fontId="2" fillId="0" borderId="0" xfId="6" applyFont="1" applyFill="1" applyBorder="1" applyAlignment="1" applyProtection="1">
      <alignment horizontal="center" vertical="center" wrapText="1"/>
    </xf>
    <xf numFmtId="0" fontId="2" fillId="0" borderId="2" xfId="7" applyFont="1" applyFill="1" applyBorder="1" applyAlignment="1" applyProtection="1">
      <alignment horizontal="center" vertical="center" wrapText="1"/>
    </xf>
    <xf numFmtId="0" fontId="2" fillId="0" borderId="2" xfId="8" applyFont="1" applyFill="1" applyBorder="1" applyAlignment="1" applyProtection="1">
      <alignment horizontal="center" vertical="center" wrapText="1"/>
    </xf>
    <xf numFmtId="14" fontId="10" fillId="0" borderId="3" xfId="0" applyNumberFormat="1"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25" xfId="0" applyFont="1" applyFill="1" applyBorder="1" applyAlignment="1">
      <alignment horizontal="center" vertical="center"/>
    </xf>
    <xf numFmtId="14" fontId="10" fillId="0" borderId="5" xfId="0" applyNumberFormat="1" applyFont="1" applyFill="1" applyBorder="1" applyAlignment="1">
      <alignment horizontal="center" vertical="center"/>
    </xf>
    <xf numFmtId="0" fontId="10" fillId="0" borderId="1" xfId="0" applyFont="1" applyFill="1" applyBorder="1" applyAlignment="1">
      <alignment horizontal="center" vertical="center"/>
    </xf>
    <xf numFmtId="0" fontId="10" fillId="0" borderId="7" xfId="0" applyFont="1" applyFill="1" applyBorder="1" applyAlignment="1">
      <alignment horizontal="center" vertical="center"/>
    </xf>
    <xf numFmtId="0" fontId="13" fillId="0" borderId="2" xfId="0" applyFont="1" applyFill="1" applyBorder="1" applyAlignment="1">
      <alignment horizontal="center" vertical="center"/>
    </xf>
    <xf numFmtId="0" fontId="10" fillId="0" borderId="0" xfId="0" applyFont="1" applyFill="1" applyAlignment="1">
      <alignment horizontal="center" vertical="center" wrapText="1"/>
    </xf>
    <xf numFmtId="0" fontId="10" fillId="0" borderId="2" xfId="0" applyFont="1" applyFill="1" applyBorder="1" applyAlignment="1">
      <alignment horizontal="center" vertical="center"/>
    </xf>
    <xf numFmtId="49" fontId="10" fillId="0" borderId="2" xfId="2" applyNumberFormat="1" applyFont="1" applyFill="1" applyBorder="1" applyAlignment="1">
      <alignment horizontal="center" vertical="center" wrapText="1"/>
    </xf>
    <xf numFmtId="14" fontId="2" fillId="0" borderId="2" xfId="5" applyNumberFormat="1" applyFont="1" applyFill="1" applyBorder="1" applyAlignment="1" applyProtection="1">
      <alignment horizontal="center" vertical="center"/>
    </xf>
    <xf numFmtId="0" fontId="2" fillId="0" borderId="2" xfId="5" applyNumberFormat="1" applyFont="1" applyFill="1" applyBorder="1" applyAlignment="1" applyProtection="1">
      <alignment horizontal="center" vertical="center"/>
    </xf>
    <xf numFmtId="0" fontId="94" fillId="0" borderId="0" xfId="4" applyNumberFormat="1" applyFont="1" applyFill="1" applyBorder="1" applyAlignment="1" applyProtection="1">
      <alignment horizontal="center" vertical="top"/>
    </xf>
    <xf numFmtId="0" fontId="10" fillId="0" borderId="3" xfId="0" applyFont="1" applyFill="1" applyBorder="1" applyAlignment="1">
      <alignment horizontal="center" vertical="center"/>
    </xf>
    <xf numFmtId="0" fontId="13" fillId="0" borderId="2" xfId="0" applyFont="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94" fillId="0" borderId="0" xfId="0" applyFont="1" applyAlignment="1">
      <alignment horizontal="center" wrapText="1"/>
    </xf>
    <xf numFmtId="0" fontId="10" fillId="0" borderId="0" xfId="0" applyFont="1" applyAlignment="1">
      <alignment horizontal="center" wrapText="1"/>
    </xf>
    <xf numFmtId="0" fontId="10" fillId="0" borderId="24"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10" fillId="0" borderId="26"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5" xfId="0" applyFont="1" applyFill="1" applyBorder="1" applyAlignment="1">
      <alignment horizontal="center" vertical="center" wrapText="1"/>
    </xf>
    <xf numFmtId="14" fontId="17" fillId="0" borderId="3" xfId="0" applyNumberFormat="1"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94" fillId="0" borderId="44" xfId="1" applyFont="1" applyFill="1" applyBorder="1" applyAlignment="1">
      <alignment horizontal="left"/>
    </xf>
    <xf numFmtId="0" fontId="2" fillId="0" borderId="0" xfId="1" applyFont="1" applyFill="1" applyAlignment="1">
      <alignment horizontal="right"/>
    </xf>
    <xf numFmtId="0" fontId="94" fillId="0" borderId="0" xfId="1" applyFont="1" applyFill="1" applyAlignment="1">
      <alignment horizontal="center" vertical="center"/>
    </xf>
    <xf numFmtId="0" fontId="2" fillId="0" borderId="2" xfId="1" applyFont="1" applyFill="1" applyBorder="1" applyAlignment="1">
      <alignment horizontal="center" vertical="center" wrapText="1"/>
    </xf>
    <xf numFmtId="0" fontId="2" fillId="0" borderId="44" xfId="1" applyFont="1" applyFill="1" applyBorder="1" applyAlignment="1">
      <alignment horizontal="right"/>
    </xf>
    <xf numFmtId="0" fontId="2" fillId="0" borderId="0" xfId="1" applyFont="1" applyFill="1" applyAlignment="1">
      <alignment horizontal="center" vertical="center"/>
    </xf>
    <xf numFmtId="0" fontId="2" fillId="0" borderId="1"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3"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5" xfId="1" applyFont="1" applyFill="1" applyBorder="1" applyAlignment="1">
      <alignment horizontal="center" vertical="center" wrapText="1"/>
    </xf>
    <xf numFmtId="2" fontId="2" fillId="0" borderId="17" xfId="2527" applyNumberFormat="1" applyFont="1" applyBorder="1" applyAlignment="1">
      <alignment horizontal="center" vertical="center"/>
    </xf>
    <xf numFmtId="2" fontId="2" fillId="0" borderId="21" xfId="2527" applyNumberFormat="1" applyFont="1" applyBorder="1" applyAlignment="1">
      <alignment horizontal="center" vertical="center"/>
    </xf>
    <xf numFmtId="2" fontId="94" fillId="0" borderId="0" xfId="2527" applyNumberFormat="1" applyFont="1" applyAlignment="1">
      <alignment horizontal="center" vertical="center" wrapText="1"/>
    </xf>
    <xf numFmtId="0" fontId="2" fillId="0" borderId="0" xfId="2527" applyFont="1" applyBorder="1" applyAlignment="1">
      <alignment horizontal="center" vertical="center"/>
    </xf>
    <xf numFmtId="0" fontId="94" fillId="0" borderId="44" xfId="1" applyFont="1" applyFill="1" applyBorder="1" applyAlignment="1">
      <alignment horizontal="left" wrapText="1"/>
    </xf>
    <xf numFmtId="0" fontId="2" fillId="0" borderId="2" xfId="1" applyFont="1" applyFill="1" applyBorder="1" applyAlignment="1">
      <alignment horizontal="center" vertical="center"/>
    </xf>
    <xf numFmtId="0" fontId="2" fillId="0" borderId="1"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2" xfId="2529" applyFont="1" applyFill="1" applyBorder="1" applyAlignment="1">
      <alignment horizontal="center" vertical="center" wrapText="1"/>
    </xf>
    <xf numFmtId="0" fontId="2" fillId="0" borderId="2" xfId="2529" applyFont="1" applyFill="1" applyBorder="1" applyAlignment="1">
      <alignment horizontal="center" vertical="center"/>
    </xf>
    <xf numFmtId="0" fontId="2" fillId="0" borderId="1" xfId="2529" applyFont="1" applyFill="1" applyBorder="1" applyAlignment="1">
      <alignment horizontal="center" vertical="center" wrapText="1"/>
    </xf>
    <xf numFmtId="0" fontId="2" fillId="0" borderId="7" xfId="2529" applyFont="1" applyFill="1" applyBorder="1" applyAlignment="1">
      <alignment horizontal="center" vertical="center" wrapText="1"/>
    </xf>
    <xf numFmtId="0" fontId="93" fillId="0" borderId="4" xfId="1" applyFont="1" applyFill="1" applyBorder="1" applyAlignment="1">
      <alignment horizontal="center" vertical="center" wrapText="1"/>
    </xf>
    <xf numFmtId="0" fontId="93" fillId="0" borderId="5" xfId="1" applyFont="1" applyFill="1" applyBorder="1" applyAlignment="1">
      <alignment horizontal="center" vertical="center" wrapText="1"/>
    </xf>
    <xf numFmtId="0" fontId="2" fillId="0" borderId="12" xfId="1" applyFont="1" applyFill="1" applyBorder="1" applyAlignment="1">
      <alignment horizontal="right" vertical="center" wrapText="1"/>
    </xf>
    <xf numFmtId="2" fontId="2" fillId="0" borderId="2" xfId="2527" applyNumberFormat="1" applyFont="1" applyBorder="1" applyAlignment="1">
      <alignment horizontal="center" vertical="center"/>
    </xf>
    <xf numFmtId="0" fontId="2" fillId="30" borderId="3" xfId="2527" applyFont="1" applyFill="1" applyBorder="1" applyAlignment="1">
      <alignment horizontal="center" vertical="center"/>
    </xf>
    <xf numFmtId="0" fontId="2" fillId="30" borderId="4" xfId="2527" applyFont="1" applyFill="1" applyBorder="1" applyAlignment="1">
      <alignment horizontal="center" vertical="center"/>
    </xf>
    <xf numFmtId="0" fontId="2" fillId="30" borderId="5" xfId="2527" applyFont="1" applyFill="1" applyBorder="1" applyAlignment="1">
      <alignment horizontal="center" vertical="center"/>
    </xf>
    <xf numFmtId="0" fontId="94" fillId="0" borderId="0" xfId="2527" applyFont="1" applyAlignment="1">
      <alignment horizontal="center" vertical="center" wrapText="1"/>
    </xf>
    <xf numFmtId="0" fontId="2" fillId="0" borderId="0" xfId="2527" applyFont="1" applyAlignment="1">
      <alignment horizontal="center" vertical="center" wrapText="1"/>
    </xf>
    <xf numFmtId="0" fontId="88" fillId="0" borderId="0" xfId="2527" applyFont="1" applyAlignment="1">
      <alignment horizontal="left" wrapText="1"/>
    </xf>
    <xf numFmtId="0" fontId="94" fillId="0" borderId="0" xfId="1" applyFont="1" applyFill="1" applyAlignment="1">
      <alignment horizontal="center" vertical="center" wrapText="1"/>
    </xf>
    <xf numFmtId="0" fontId="2" fillId="0" borderId="44" xfId="1" applyFont="1" applyFill="1" applyBorder="1" applyAlignment="1">
      <alignment horizontal="right" indent="1"/>
    </xf>
    <xf numFmtId="0" fontId="94" fillId="0" borderId="0" xfId="228" applyFont="1" applyFill="1" applyAlignment="1">
      <alignment horizontal="center" vertical="center" wrapText="1"/>
    </xf>
    <xf numFmtId="0" fontId="2" fillId="0" borderId="1" xfId="228" applyFont="1" applyFill="1" applyBorder="1" applyAlignment="1">
      <alignment horizontal="center" vertical="center" wrapText="1"/>
    </xf>
    <xf numFmtId="0" fontId="2" fillId="0" borderId="6" xfId="228" applyFont="1" applyFill="1" applyBorder="1" applyAlignment="1">
      <alignment horizontal="center" vertical="center" wrapText="1"/>
    </xf>
    <xf numFmtId="0" fontId="2" fillId="0" borderId="7" xfId="228" applyFont="1" applyFill="1" applyBorder="1" applyAlignment="1">
      <alignment horizontal="center" vertical="center" wrapText="1"/>
    </xf>
    <xf numFmtId="49" fontId="2" fillId="0" borderId="2" xfId="1" applyNumberFormat="1" applyFont="1" applyFill="1" applyBorder="1" applyAlignment="1">
      <alignment horizontal="center" vertical="center" wrapText="1"/>
    </xf>
    <xf numFmtId="0" fontId="2" fillId="0" borderId="24" xfId="1" applyFont="1" applyFill="1" applyBorder="1" applyAlignment="1">
      <alignment horizontal="center" vertical="center"/>
    </xf>
    <xf numFmtId="0" fontId="2" fillId="0" borderId="44" xfId="1" applyFont="1" applyFill="1" applyBorder="1" applyAlignment="1">
      <alignment horizontal="center" vertical="center"/>
    </xf>
    <xf numFmtId="0" fontId="2" fillId="0" borderId="25" xfId="1" applyFont="1" applyFill="1" applyBorder="1" applyAlignment="1">
      <alignment horizontal="center" vertical="center"/>
    </xf>
    <xf numFmtId="49" fontId="2" fillId="0" borderId="1" xfId="1" applyNumberFormat="1" applyFont="1" applyFill="1" applyBorder="1" applyAlignment="1">
      <alignment horizontal="center" vertical="center" wrapText="1"/>
    </xf>
    <xf numFmtId="49" fontId="2" fillId="0" borderId="7" xfId="1" applyNumberFormat="1" applyFont="1" applyFill="1" applyBorder="1" applyAlignment="1">
      <alignment horizontal="center" vertical="center" wrapText="1"/>
    </xf>
    <xf numFmtId="0" fontId="2" fillId="0" borderId="24" xfId="228" applyFont="1" applyFill="1" applyBorder="1" applyAlignment="1">
      <alignment horizontal="center" vertical="center" wrapText="1"/>
    </xf>
    <xf numFmtId="0" fontId="2" fillId="0" borderId="25" xfId="228" applyFont="1" applyFill="1" applyBorder="1" applyAlignment="1">
      <alignment horizontal="center" vertical="center" wrapText="1"/>
    </xf>
    <xf numFmtId="0" fontId="2" fillId="0" borderId="26" xfId="228" applyFont="1" applyFill="1" applyBorder="1" applyAlignment="1">
      <alignment horizontal="center" vertical="center" wrapText="1"/>
    </xf>
    <xf numFmtId="0" fontId="2" fillId="0" borderId="27" xfId="228" applyFont="1" applyFill="1" applyBorder="1" applyAlignment="1">
      <alignment horizontal="center" vertical="center" wrapText="1"/>
    </xf>
    <xf numFmtId="49" fontId="2" fillId="0" borderId="3" xfId="1" applyNumberFormat="1" applyFont="1" applyFill="1" applyBorder="1" applyAlignment="1">
      <alignment horizontal="center" vertical="center" wrapText="1"/>
    </xf>
    <xf numFmtId="49" fontId="2" fillId="0" borderId="5" xfId="1" applyNumberFormat="1" applyFont="1" applyFill="1" applyBorder="1" applyAlignment="1">
      <alignment horizontal="center" vertical="center" wrapText="1"/>
    </xf>
    <xf numFmtId="0" fontId="2" fillId="0" borderId="0" xfId="228" applyFont="1" applyFill="1" applyBorder="1" applyAlignment="1">
      <alignment horizontal="left" wrapText="1"/>
    </xf>
    <xf numFmtId="0" fontId="2" fillId="0" borderId="0" xfId="228" applyFont="1" applyFill="1" applyAlignment="1">
      <alignment horizontal="center" vertical="center" wrapText="1"/>
    </xf>
    <xf numFmtId="0" fontId="2" fillId="0" borderId="6" xfId="1" applyFont="1" applyFill="1" applyBorder="1" applyAlignment="1">
      <alignment horizontal="center" vertical="center"/>
    </xf>
    <xf numFmtId="0" fontId="94" fillId="0" borderId="44" xfId="0" applyFont="1" applyBorder="1" applyAlignment="1">
      <alignment horizontal="left" wrapText="1"/>
    </xf>
    <xf numFmtId="0" fontId="2" fillId="0" borderId="2" xfId="0" applyFont="1" applyFill="1" applyBorder="1" applyAlignment="1">
      <alignment horizontal="center" vertical="center" wrapText="1"/>
    </xf>
    <xf numFmtId="0" fontId="2" fillId="0" borderId="2" xfId="2494" applyFont="1" applyFill="1" applyBorder="1" applyAlignment="1">
      <alignment horizontal="center" vertical="center"/>
    </xf>
    <xf numFmtId="0" fontId="2" fillId="0" borderId="2" xfId="2494" applyFont="1" applyFill="1" applyBorder="1" applyAlignment="1">
      <alignment horizontal="center" vertical="center" wrapText="1"/>
    </xf>
    <xf numFmtId="0" fontId="94" fillId="0" borderId="0" xfId="6" applyFont="1" applyFill="1" applyBorder="1" applyAlignment="1">
      <alignment horizontal="center" vertical="center" wrapText="1"/>
    </xf>
    <xf numFmtId="0" fontId="2" fillId="0" borderId="0" xfId="0" applyFont="1" applyAlignment="1">
      <alignment horizontal="center" vertical="center"/>
    </xf>
  </cellXfs>
  <cellStyles count="2683">
    <cellStyle name="???????" xfId="2621"/>
    <cellStyle name="????????" xfId="2622"/>
    <cellStyle name="???????? [0]" xfId="2623"/>
    <cellStyle name="??????????" xfId="2624"/>
    <cellStyle name="?????????? [0]" xfId="241"/>
    <cellStyle name="???????????" xfId="2625"/>
    <cellStyle name="????????????? ???????????" xfId="2626"/>
    <cellStyle name="??????????_01kich10_1047-1050" xfId="242"/>
    <cellStyle name="????????_ ?? 25 ???" xfId="243"/>
    <cellStyle name="???????_ ????.???" xfId="244"/>
    <cellStyle name="??????_ ?? 25 ???" xfId="245"/>
    <cellStyle name="?’ћѓћ‚›‰" xfId="246"/>
    <cellStyle name="_~4174642" xfId="247"/>
    <cellStyle name="_~7514068" xfId="248"/>
    <cellStyle name="_~7514068_Копия 1474 илова  01.01.2012 ўтган йилга нисбати" xfId="249"/>
    <cellStyle name="_~7514068_Ўтган йилга нисбатан" xfId="250"/>
    <cellStyle name="_~7514068_Ўтган йилга нисбатан_01.11.12 утган йилга нисбатан 2" xfId="251"/>
    <cellStyle name="_~7514068_Ўтган йилга нисбатан_Копия 1474 илова  01.01.2012 ўтган йилга нисбати" xfId="252"/>
    <cellStyle name="_~7514068_Хоразм туман" xfId="253"/>
    <cellStyle name="_~7514068_Хоразм туман_01.11.12 утган йилга нисбатан 2" xfId="254"/>
    <cellStyle name="_~7514068_Хоразм туман_Копия 1474 илова  01.01.2012 ўтган йилга нисбати" xfId="255"/>
    <cellStyle name="_~8658882" xfId="256"/>
    <cellStyle name="_01kich10_1047-1050" xfId="257"/>
    <cellStyle name="_01kich10_1047-1050_кичбиз" xfId="258"/>
    <cellStyle name="_01kich10_1047-1050_Кичик бизнес" xfId="259"/>
    <cellStyle name="_01kich10_1047-1050_Кредит линия-русча" xfId="260"/>
    <cellStyle name="_1. АСАЛ-СВОД22_04" xfId="261"/>
    <cellStyle name="_1. АСАЛ-СВОД22_04_Копия 1474 илова  01.01.2012 ўтган йилга нисбати" xfId="262"/>
    <cellStyle name="_1. АСАЛ-СВОД22_04_Ўтган йилга нисбатан" xfId="263"/>
    <cellStyle name="_1. АСАЛ-СВОД22_04_Ўтган йилга нисбатан_01.11.12 утган йилга нисбатан 2" xfId="264"/>
    <cellStyle name="_1. АСАЛ-СВОД22_04_Ўтган йилга нисбатан_Копия 1474 илова  01.01.2012 ўтган йилга нисбати" xfId="265"/>
    <cellStyle name="_1. АСАЛ-СВОД22_04_Хоразм туман" xfId="266"/>
    <cellStyle name="_1. АСАЛ-СВОД22_04_Хоразм туман_01.11.12 утган йилга нисбатан 2" xfId="267"/>
    <cellStyle name="_1. АСАЛ-СВОД22_04_Хоразм туман_Копия 1474 илова  01.01.2012 ўтган йилга нисбати" xfId="268"/>
    <cellStyle name="_1. БАЛИҚ-СВОД 22 04" xfId="269"/>
    <cellStyle name="_1. БАЛИҚ-СВОД 22 04_Копия 1474 илова  01.01.2012 ўтган йилга нисбати" xfId="270"/>
    <cellStyle name="_1. БАЛИҚ-СВОД 22 04_Ўтган йилга нисбатан" xfId="271"/>
    <cellStyle name="_1. БАЛИҚ-СВОД 22 04_Ўтган йилга нисбатан_01.11.12 утган йилга нисбатан 2" xfId="272"/>
    <cellStyle name="_1. БАЛИҚ-СВОД 22 04_Ўтган йилга нисбатан_Копия 1474 илова  01.01.2012 ўтган йилга нисбати" xfId="273"/>
    <cellStyle name="_1. БАЛИҚ-СВОД 22 04_Хоразм туман" xfId="274"/>
    <cellStyle name="_1. БАЛИҚ-СВОД 22 04_Хоразм туман_01.11.12 утган йилга нисбатан 2" xfId="275"/>
    <cellStyle name="_1. БАЛИҚ-СВОД 22 04_Хоразм туман_Копия 1474 илова  01.01.2012 ўтган йилга нисбати" xfId="276"/>
    <cellStyle name="_1.СВОД АГРОМИНИТЕХ 01.01" xfId="277"/>
    <cellStyle name="_1.СВОД АГРОМИНИТЕХ 01.01_Копия 1474 илова  01.01.2012 ўтган йилга нисбати" xfId="278"/>
    <cellStyle name="_1.СВОД АГРОМИНИТЕХ 01.01_Ўтган йилга нисбатан" xfId="279"/>
    <cellStyle name="_1.СВОД АГРОМИНИТЕХ 01.01_Ўтган йилга нисбатан_01.11.12 утган йилга нисбатан 2" xfId="280"/>
    <cellStyle name="_1.СВОД АГРОМИНИТЕХ 01.01_Ўтган йилга нисбатан_Копия 1474 илова  01.01.2012 ўтган йилга нисбати" xfId="281"/>
    <cellStyle name="_1.СВОД АГРОМИНИТЕХ 01.01_Хоразм туман" xfId="282"/>
    <cellStyle name="_1.СВОД АГРОМИНИТЕХ 01.01_Хоразм туман_01.11.12 утган йилга нисбатан 2" xfId="283"/>
    <cellStyle name="_1.СВОД АГРОМИНИТЕХ 01.01_Хоразм туман_Копия 1474 илова  01.01.2012 ўтган йилга нисбати" xfId="284"/>
    <cellStyle name="_1046-04_ЯНВАРЬ" xfId="285"/>
    <cellStyle name="_1046-04_ЯНВАРЬ_Копия 1474 илова  01.01.2012 ўтган йилга нисбати" xfId="286"/>
    <cellStyle name="_1046-04_ЯНВАРЬ_КР Нукус   (2 жадвал)" xfId="287"/>
    <cellStyle name="_1046-04_ЯНВАРЬ_КР Нукус   (2 жадвал)_01.11.12 утган йилга нисбатан 2" xfId="288"/>
    <cellStyle name="_1046-04_ЯНВАРЬ_КР Нукус   (2 жадвал)_Копия 1474 илова  01.01.2012 ўтган йилга нисбати" xfId="289"/>
    <cellStyle name="_1046-04_ЯНВАРЬ_Ўтган йилга нисбатан" xfId="290"/>
    <cellStyle name="_1046-04_ЯНВАРЬ_Ўтган йилга нисбатан_01.11.12 утган йилга нисбатан 2" xfId="291"/>
    <cellStyle name="_1046-04_ЯНВАРЬ_Ўтган йилга нисбатан_Копия 1474 илова  01.01.2012 ўтган йилга нисбати" xfId="292"/>
    <cellStyle name="_1046-04_ЯНВАРЬ_Хоразм туман" xfId="293"/>
    <cellStyle name="_1046-04_ЯНВАРЬ_Хоразм туман_01.11.12 утган йилга нисбатан 2" xfId="294"/>
    <cellStyle name="_1046-04_ЯНВАРЬ_Хоразм туман_Копия 1474 илова  01.01.2012 ўтган йилга нисбати" xfId="295"/>
    <cellStyle name="_1046-СВОД-охирги" xfId="296"/>
    <cellStyle name="_1046-СВОД-охирги_выдача_2011-2015_1" xfId="297"/>
    <cellStyle name="_1046-СВОД-охирги_выдача_2011-2015_1_Копия 1474 илова  01.01.2012 ўтган йилга нисбати" xfId="298"/>
    <cellStyle name="_1046-СВОД-охирги_выдача_2011-2015_1_Ўтган йилга нисбатан" xfId="299"/>
    <cellStyle name="_1046-СВОД-охирги_выдача_2011-2015_1_Ўтган йилга нисбатан_01.11.12 утган йилга нисбатан 2" xfId="300"/>
    <cellStyle name="_1046-СВОД-охирги_выдача_2011-2015_1_Ўтган йилга нисбатан_Копия 1474 илова  01.01.2012 ўтган йилга нисбати" xfId="301"/>
    <cellStyle name="_1046-СВОД-охирги_выдача_2011-2015_1_Хоразм туман" xfId="302"/>
    <cellStyle name="_1046-СВОД-охирги_выдача_2011-2015_1_Хоразм туман_01.11.12 утган йилга нисбатан 2" xfId="303"/>
    <cellStyle name="_1046-СВОД-охирги_выдача_2011-2015_1_Хоразм туман_Копия 1474 илова  01.01.2012 ўтган йилга нисбати" xfId="304"/>
    <cellStyle name="_1046-СВОД-охирги_Копия 1474 илова  01.01.2012 ўтган йилга нисбати" xfId="305"/>
    <cellStyle name="_1046-СВОД-охирги_Кредит линия-русча" xfId="306"/>
    <cellStyle name="_1046-СВОД-охирги_Кредит линия-русча_01.11.12 утган йилга нисбатан 2" xfId="307"/>
    <cellStyle name="_1046-СВОД-охирги_Кредит линия-русча_банк вилоят ув капитал" xfId="308"/>
    <cellStyle name="_1046-СВОД-охирги_Кредит линия-русча_банк вилоят ув капитал_01.11.12 утган йилга нисбатан 2" xfId="309"/>
    <cellStyle name="_1046-СВОД-охирги_Кредит линия-русча_банк вилоят ув капитал_Копия 1474 илова  01.01.2012 ўтган йилга нисбати" xfId="310"/>
    <cellStyle name="_1046-СВОД-охирги_Кредит линия-русча_Книга1" xfId="311"/>
    <cellStyle name="_1046-СВОД-охирги_Кредит линия-русча_Книга1_01.11.12 утган йилга нисбатан 2" xfId="312"/>
    <cellStyle name="_1046-СВОД-охирги_Кредит линия-русча_Книга1_Копия 1474 илова  01.01.2012 ўтган йилга нисбати" xfId="313"/>
    <cellStyle name="_1046-СВОД-охирги_Кредит линия-русча_Копия 1474 илова  01.01.2012 ўтган йилга нисбати" xfId="314"/>
    <cellStyle name="_1046-СВОД-охирги_Кредит линия-русча_кредиты" xfId="315"/>
    <cellStyle name="_1046-СВОД-охирги_Кредит линия-русча_кредиты_01.11.12 утган йилга нисбатан 2" xfId="316"/>
    <cellStyle name="_1046-СВОД-охирги_Кредит линия-русча_кредиты_Копия 1474 илова  01.01.2012 ўтган йилга нисбати" xfId="317"/>
    <cellStyle name="_1046-СВОД-охирги_Кредит линия-русча_ПРОГНОЗ И 2008-2015 125 фоизлик ОКОНЧАТЕЛЬНЫЙ" xfId="318"/>
    <cellStyle name="_1046-СВОД-охирги_Кредит линия-русча_ПРОГНОЗ И 2008-2015 125 фоизлик ОКОНЧАТЕЛЬНЫЙ_01.11.12 утган йилга нисбатан 2" xfId="319"/>
    <cellStyle name="_1046-СВОД-охирги_Кредит линия-русча_ПРОГНОЗ И 2008-2015 125 фоизлик ОКОНЧАТЕЛЬНЫЙ_Копия 1474 илова  01.01.2012 ўтган йилга нисбати" xfId="320"/>
    <cellStyle name="_1046-СВОД-охирги_Кредит линия-русча_СВОД БАРЧА олдинги" xfId="321"/>
    <cellStyle name="_1046-СВОД-охирги_Кредит линия-русча_СВОД БАРЧА олдинги_Копия 1474 илова  01.01.2012 ўтган йилга нисбати" xfId="322"/>
    <cellStyle name="_1046-СВОД-охирги_Кредит линия-русча_СВОД БАРЧА олдинги_Ўтган йилга нисбатан" xfId="323"/>
    <cellStyle name="_1046-СВОД-охирги_Кредит линия-русча_СВОД БАРЧА олдинги_Ўтган йилга нисбатан_01.11.12 утган йилга нисбатан 2" xfId="324"/>
    <cellStyle name="_1046-СВОД-охирги_Кредит линия-русча_СВОД БАРЧА олдинги_Ўтган йилга нисбатан_Копия 1474 илова  01.01.2012 ўтган йилга нисбати" xfId="325"/>
    <cellStyle name="_1046-СВОД-охирги_Кредит линия-русча_Хоразм туман" xfId="326"/>
    <cellStyle name="_1046-СВОД-охирги_Кредит линия-русча_Хоразм туман_01.11.12 утган йилга нисбатан 2" xfId="327"/>
    <cellStyle name="_1046-СВОД-охирги_Кредит линия-русча_Хоразм туман_Копия 1474 илова  01.01.2012 ўтган йилга нисбати" xfId="328"/>
    <cellStyle name="_1046-СВОД-охирги_Прог" xfId="329"/>
    <cellStyle name="_1046-СВОД-охирги_Прог_01.11.12 утган йилга нисбатан 2" xfId="330"/>
    <cellStyle name="_1046-СВОД-охирги_Прог_Копия 1474 илова  01.01.2012 ўтган йилга нисбати" xfId="331"/>
    <cellStyle name="_1046-СВОД-охирги_ПРОГНОЗ И 2008-2015 125 фоизлик ОКОНЧАТЕЛЬНЫЙ" xfId="332"/>
    <cellStyle name="_1046-СВОД-охирги_ПРОГНОЗ И 2008-2015 125 фоизлик ОКОНЧАТЕЛЬНЫЙ_Копия 1474 илова  01.01.2012 ўтган йилга нисбати" xfId="333"/>
    <cellStyle name="_1046-СВОД-охирги_ПРОГНОЗ И 2008-2015 125 фоизлик ОКОНЧАТЕЛЬНЫЙ_Ўтган йилга нисбатан" xfId="334"/>
    <cellStyle name="_1046-СВОД-охирги_ПРОГНОЗ И 2008-2015 125 фоизлик ОКОНЧАТЕЛЬНЫЙ_Ўтган йилга нисбатан_01.11.12 утган йилга нисбатан 2" xfId="335"/>
    <cellStyle name="_1046-СВОД-охирги_ПРОГНОЗ И 2008-2015 125 фоизлик ОКОНЧАТЕЛЬНЫЙ_Ўтган йилга нисбатан_Копия 1474 илова  01.01.2012 ўтган йилга нисбати" xfId="336"/>
    <cellStyle name="_1046-СВОД-охирги_ПРОГНОЗ И 2008-2015 125 фоизлик ОКОНЧАТЕЛЬНЫЙ_Хоразм туман" xfId="337"/>
    <cellStyle name="_1046-СВОД-охирги_ПРОГНОЗ И 2008-2015 125 фоизлик ОКОНЧАТЕЛЬНЫЙ_Хоразм туман_01.11.12 утган йилга нисбатан 2" xfId="338"/>
    <cellStyle name="_1046-СВОД-охирги_ПРОГНОЗ И 2008-2015 125 фоизлик ОКОНЧАТЕЛЬНЫЙ_Хоразм туман_Копия 1474 илова  01.01.2012 ўтган йилга нисбати" xfId="339"/>
    <cellStyle name="_1046-СВОД-охирги_Рес-га" xfId="340"/>
    <cellStyle name="_1046-СВОД-охирги_Рес-га_Копия 1474 илова  01.01.2012 ўтган йилга нисбати" xfId="341"/>
    <cellStyle name="_1046-СВОД-охирги_Рес-га_Ўтган йилга нисбатан" xfId="342"/>
    <cellStyle name="_1046-СВОД-охирги_Рес-га_Ўтган йилга нисбатан_01.11.12 утган йилга нисбатан 2" xfId="343"/>
    <cellStyle name="_1046-СВОД-охирги_Рес-га_Ўтган йилга нисбатан_Копия 1474 илова  01.01.2012 ўтган йилга нисбати" xfId="344"/>
    <cellStyle name="_1046-СВОД-охирги_СВОД БАРЧА олдинги" xfId="345"/>
    <cellStyle name="_1046-СВОД-охирги_СВОД БАРЧА олдинги_01.11.12 утган йилга нисбатан 2" xfId="346"/>
    <cellStyle name="_1046-СВОД-охирги_СВОД БАРЧА олдинги_Копия 1474 илова  01.01.2012 ўтган йилга нисбати" xfId="347"/>
    <cellStyle name="_1046-СВОД-охирги_Ўтган йилга нисбатан" xfId="348"/>
    <cellStyle name="_1046-СВОД-охирги_Ўтган йилга нисбатан_01.11.12 утган йилга нисбатан 2" xfId="349"/>
    <cellStyle name="_1046-СВОД-охирги_Ўтган йилга нисбатан_Копия 1474 илова  01.01.2012 ўтган йилга нисбати" xfId="350"/>
    <cellStyle name="_1046-СВОД-охирги_форма 01.01.2016" xfId="351"/>
    <cellStyle name="_1046-СВОД-охирги_форма 01.01.2016_01.11.12 утган йилга нисбатан 2" xfId="352"/>
    <cellStyle name="_1046-СВОД-охирги_форма 01.01.2016_Копия 1474 илова  01.01.2012 ўтган йилга нисбати" xfId="353"/>
    <cellStyle name="_1-16 KUNLIK" xfId="354"/>
    <cellStyle name="_1-16 KUNLIK_Копия 1474 илова  01.01.2012 ўтган йилга нисбати" xfId="355"/>
    <cellStyle name="_1-16 KUNLIK_Ўтган йилга нисбатан" xfId="356"/>
    <cellStyle name="_1-16 KUNLIK_Ўтган йилга нисбатан_01.11.12 утган йилга нисбатан 2" xfId="357"/>
    <cellStyle name="_1-16 KUNLIK_Ўтган йилга нисбатан_Копия 1474 илова  01.01.2012 ўтган йилга нисбати" xfId="358"/>
    <cellStyle name="_2.45 таблица ижтимоий" xfId="364"/>
    <cellStyle name="_2.45 таблица ижтимоий_01.11.12 утган йилга нисбатан 2" xfId="365"/>
    <cellStyle name="_2.45 таблица ижтимоий_Копия 1474 илова  01.01.2012 ўтган йилга нисбати" xfId="366"/>
    <cellStyle name="_2.45 таблица ижтимоий_КР_ Прогноз (4 жадвал)" xfId="367"/>
    <cellStyle name="_2.45 таблица ижтимоий_КР_ Прогноз (4 жадвал)_01.11.12 утган йилга нисбатан 2" xfId="368"/>
    <cellStyle name="_2.45 таблица ижтимоий_КР_ Прогноз (4 жадвал)_Копия 1474 илова  01.01.2012 ўтган йилга нисбати" xfId="369"/>
    <cellStyle name="_2.46 таблица ижтимоий" xfId="370"/>
    <cellStyle name="_2.46 таблица ижтимоий_01.11.12 утган йилга нисбатан 2" xfId="371"/>
    <cellStyle name="_2.46 таблица ижтимоий_Копия 1474 илова  01.01.2012 ўтган йилга нисбати" xfId="372"/>
    <cellStyle name="_2.46 таблица ижтимоий_КР_ Прогноз (4 жадвал)" xfId="373"/>
    <cellStyle name="_2.46 таблица ижтимоий_КР_ Прогноз (4 жадвал)_01.11.12 утган йилга нисбатан 2" xfId="374"/>
    <cellStyle name="_2.46 таблица ижтимоий_КР_ Прогноз (4 жадвал)_Копия 1474 илова  01.01.2012 ўтган йилга нисбати" xfId="375"/>
    <cellStyle name="_2.58 таблица ВЭС" xfId="376"/>
    <cellStyle name="_2.58 таблица ВЭС_01.11.12 утган йилга нисбатан 2" xfId="377"/>
    <cellStyle name="_2.58 таблица ВЭС_Копия 1474 илова  01.01.2012 ўтган йилга нисбати" xfId="378"/>
    <cellStyle name="_2.58 таблица ВЭС_КР_ Прогноз (4 жадвал)" xfId="379"/>
    <cellStyle name="_2.58 таблица ВЭС_КР_ Прогноз (4 жадвал)_01.11.12 утган йилга нисбатан 2" xfId="380"/>
    <cellStyle name="_2.58 таблица ВЭС_КР_ Прогноз (4 жадвал)_Копия 1474 илова  01.01.2012 ўтган йилга нисбати" xfId="381"/>
    <cellStyle name="_2.58 узгаргани" xfId="382"/>
    <cellStyle name="_2008 КХ ЯНГИ ДАСТУР" xfId="383"/>
    <cellStyle name="_2008й прогноз ДАСТУР" xfId="384"/>
    <cellStyle name="_2008й прогноз ДАСТУР_01.11.12 утган йилга нисбатан 2" xfId="385"/>
    <cellStyle name="_2008й прогноз ДАСТУР_Копия 1474 илова  01.01.2012 ўтган йилга нисбати" xfId="386"/>
    <cellStyle name="_2008й прогноз ДАСТУР_КР_ Прогноз (4 жадвал)" xfId="387"/>
    <cellStyle name="_2008й прогноз ДАСТУР_КР_ Прогноз (4 жадвал)_01.11.12 утган йилга нисбатан 2" xfId="388"/>
    <cellStyle name="_2008й прогноз ДАСТУР_КР_ Прогноз (4 жадвал)_Копия 1474 илова  01.01.2012 ўтган йилга нисбати" xfId="389"/>
    <cellStyle name="_21а жадваллар" xfId="390"/>
    <cellStyle name="_21а жадваллар_01.11.12 утган йилга нисбатан 2" xfId="391"/>
    <cellStyle name="_21а жадваллар_иктисодга" xfId="392"/>
    <cellStyle name="_21а жадваллар_иктисодга_01.11.12 утган йилга нисбатан 2" xfId="393"/>
    <cellStyle name="_21а жадваллар_иктисодга_Копия 1474 илова  01.01.2012 ўтган йилга нисбати" xfId="394"/>
    <cellStyle name="_21а жадваллар_иктисодга_КР_ Прогноз (4 жадвал)" xfId="395"/>
    <cellStyle name="_21а жадваллар_иктисодга_КР_ Прогноз (4 жадвал)_01.11.12 утган йилга нисбатан 2" xfId="396"/>
    <cellStyle name="_21а жадваллар_иктисодга_КР_ Прогноз (4 жадвал)_Копия 1474 илова  01.01.2012 ўтган йилга нисбати" xfId="397"/>
    <cellStyle name="_21а жадваллар_Копия 1474 илова  01.01.2012 ўтган йилга нисбати" xfId="398"/>
    <cellStyle name="_21а жадваллар_Сухроб Вилоят свод" xfId="399"/>
    <cellStyle name="_21а жадваллар_Сухроб Вилоят свод_01.11.12 утган йилга нисбатан 2" xfId="400"/>
    <cellStyle name="_21а жадваллар_Сухроб Вилоят свод_Копия 1474 илова  01.01.2012 ўтган йилга нисбати" xfId="401"/>
    <cellStyle name="_21а жадваллар_Сухроб Вилоят свод_КР_ Прогноз (4 жадвал)" xfId="402"/>
    <cellStyle name="_21а жадваллар_Сухроб Вилоят свод_КР_ Прогноз (4 жадвал)_01.11.12 утган йилга нисбатан 2" xfId="403"/>
    <cellStyle name="_21а жадваллар_Сухроб Вилоят свод_КР_ Прогноз (4 жадвал)_Копия 1474 илова  01.01.2012 ўтган йилга нисбати" xfId="404"/>
    <cellStyle name="_308 форма" xfId="405"/>
    <cellStyle name="_308 форма_01.11.12 утган йилга нисбатан 2" xfId="406"/>
    <cellStyle name="_308 форма_иктисодга" xfId="407"/>
    <cellStyle name="_308 форма_иктисодга_01.11.12 утган йилга нисбатан 2" xfId="408"/>
    <cellStyle name="_308 форма_иктисодга_Копия 1474 илова  01.01.2012 ўтган йилга нисбати" xfId="409"/>
    <cellStyle name="_308 форма_иктисодга_КР_ Прогноз (4 жадвал)" xfId="410"/>
    <cellStyle name="_308 форма_иктисодга_КР_ Прогноз (4 жадвал)_01.11.12 утган йилга нисбатан 2" xfId="411"/>
    <cellStyle name="_308 форма_иктисодга_КР_ Прогноз (4 жадвал)_Копия 1474 илова  01.01.2012 ўтган йилга нисбати" xfId="412"/>
    <cellStyle name="_308 форма_Копия 1474 илова  01.01.2012 ўтган йилга нисбати" xfId="413"/>
    <cellStyle name="_308 форма_Сухроб Вилоят свод" xfId="414"/>
    <cellStyle name="_308 форма_Сухроб Вилоят свод_01.11.12 утган йилга нисбатан 2" xfId="415"/>
    <cellStyle name="_308 форма_Сухроб Вилоят свод_Копия 1474 илова  01.01.2012 ўтган йилга нисбати" xfId="416"/>
    <cellStyle name="_308 форма_Сухроб Вилоят свод_КР_ Прогноз (4 жадвал)" xfId="417"/>
    <cellStyle name="_308 форма_Сухроб Вилоят свод_КР_ Прогноз (4 жадвал)_01.11.12 утган йилга нисбатан 2" xfId="418"/>
    <cellStyle name="_308 форма_Сухроб Вилоят свод_КР_ Прогноз (4 жадвал)_Копия 1474 илова  01.01.2012 ўтган йилга нисбати" xfId="419"/>
    <cellStyle name="_4058-288-290" xfId="593"/>
    <cellStyle name="_5-илова кабмин" xfId="594"/>
    <cellStyle name="_Tosh_SH_2009" xfId="595"/>
    <cellStyle name="_Tosh_SH_2009_Копия 1474 илова  01.01.2012 ўтган йилга нисбати" xfId="596"/>
    <cellStyle name="_Tosh_SH_2009_Ўтган йилга нисбатан" xfId="597"/>
    <cellStyle name="_Tosh_SH_2009_Ўтган йилга нисбатан_01.11.12 утган йилга нисбатан 2" xfId="598"/>
    <cellStyle name="_Tosh_SH_2009_Ўтган йилга нисбатан_Копия 1474 илова  01.01.2012 ўтган йилга нисбати" xfId="599"/>
    <cellStyle name="_Акмал акага" xfId="600"/>
    <cellStyle name="_Андижон" xfId="601"/>
    <cellStyle name="_Андижон вилояти" xfId="602"/>
    <cellStyle name="_Андижон вилояти_выдача_2011-2015_1" xfId="603"/>
    <cellStyle name="_Андижон вилояти_выдача_2011-2015_1_Копия 1474 илова  01.01.2012 ўтган йилга нисбати" xfId="604"/>
    <cellStyle name="_Андижон вилояти_выдача_2011-2015_1_Ўтган йилга нисбатан" xfId="605"/>
    <cellStyle name="_Андижон вилояти_выдача_2011-2015_1_Ўтган йилга нисбатан_01.11.12 утган йилга нисбатан 2" xfId="606"/>
    <cellStyle name="_Андижон вилояти_выдача_2011-2015_1_Ўтган йилга нисбатан_Копия 1474 илова  01.01.2012 ўтган йилга нисбати" xfId="607"/>
    <cellStyle name="_Андижон вилояти_выдача_2011-2015_1_Хоразм туман" xfId="608"/>
    <cellStyle name="_Андижон вилояти_выдача_2011-2015_1_Хоразм туман_01.11.12 утган йилга нисбатан 2" xfId="609"/>
    <cellStyle name="_Андижон вилояти_выдача_2011-2015_1_Хоразм туман_Копия 1474 илова  01.01.2012 ўтган йилга нисбати" xfId="610"/>
    <cellStyle name="_Андижон вилояти_Копия 1474 илова  01.01.2012 ўтган йилга нисбати" xfId="611"/>
    <cellStyle name="_Андижон вилояти_Кредит линия-русча" xfId="612"/>
    <cellStyle name="_Андижон вилояти_Кредит линия-русча_01.11.12 утган йилга нисбатан 2" xfId="613"/>
    <cellStyle name="_Андижон вилояти_Кредит линия-русча_банк вилоят ув капитал" xfId="614"/>
    <cellStyle name="_Андижон вилояти_Кредит линия-русча_банк вилоят ув капитал_01.11.12 утган йилга нисбатан 2" xfId="615"/>
    <cellStyle name="_Андижон вилояти_Кредит линия-русча_банк вилоят ув капитал_Копия 1474 илова  01.01.2012 ўтган йилга нисбати" xfId="616"/>
    <cellStyle name="_Андижон вилояти_Кредит линия-русча_Книга1" xfId="617"/>
    <cellStyle name="_Андижон вилояти_Кредит линия-русча_Книга1_01.11.12 утган йилга нисбатан 2" xfId="618"/>
    <cellStyle name="_Андижон вилояти_Кредит линия-русча_Книга1_Копия 1474 илова  01.01.2012 ўтган йилга нисбати" xfId="619"/>
    <cellStyle name="_Андижон вилояти_Кредит линия-русча_Копия 1474 илова  01.01.2012 ўтган йилга нисбати" xfId="620"/>
    <cellStyle name="_Андижон вилояти_Кредит линия-русча_кредиты" xfId="621"/>
    <cellStyle name="_Андижон вилояти_Кредит линия-русча_кредиты_01.11.12 утган йилга нисбатан 2" xfId="622"/>
    <cellStyle name="_Андижон вилояти_Кредит линия-русча_кредиты_Копия 1474 илова  01.01.2012 ўтган йилга нисбати" xfId="623"/>
    <cellStyle name="_Андижон вилояти_Кредит линия-русча_ПРОГНОЗ И 2008-2015 125 фоизлик ОКОНЧАТЕЛЬНЫЙ" xfId="624"/>
    <cellStyle name="_Андижон вилояти_Кредит линия-русча_ПРОГНОЗ И 2008-2015 125 фоизлик ОКОНЧАТЕЛЬНЫЙ_01.11.12 утган йилга нисбатан 2" xfId="625"/>
    <cellStyle name="_Андижон вилояти_Кредит линия-русча_ПРОГНОЗ И 2008-2015 125 фоизлик ОКОНЧАТЕЛЬНЫЙ_Копия 1474 илова  01.01.2012 ўтган йилга нисбати" xfId="626"/>
    <cellStyle name="_Андижон вилояти_Кредит линия-русча_СВОД БАРЧА олдинги" xfId="627"/>
    <cellStyle name="_Андижон вилояти_Кредит линия-русча_СВОД БАРЧА олдинги_Копия 1474 илова  01.01.2012 ўтган йилга нисбати" xfId="628"/>
    <cellStyle name="_Андижон вилояти_Кредит линия-русча_СВОД БАРЧА олдинги_Ўтган йилга нисбатан" xfId="629"/>
    <cellStyle name="_Андижон вилояти_Кредит линия-русча_СВОД БАРЧА олдинги_Ўтган йилга нисбатан_01.11.12 утган йилга нисбатан 2" xfId="630"/>
    <cellStyle name="_Андижон вилояти_Кредит линия-русча_СВОД БАРЧА олдинги_Ўтган йилга нисбатан_Копия 1474 илова  01.01.2012 ўтган йилга нисбати" xfId="631"/>
    <cellStyle name="_Андижон вилояти_Кредит линия-русча_Хоразм туман" xfId="632"/>
    <cellStyle name="_Андижон вилояти_Кредит линия-русча_Хоразм туман_01.11.12 утган йилга нисбатан 2" xfId="633"/>
    <cellStyle name="_Андижон вилояти_Кредит линия-русча_Хоразм туман_Копия 1474 илова  01.01.2012 ўтган йилга нисбати" xfId="634"/>
    <cellStyle name="_Андижон вилояти_Прог" xfId="635"/>
    <cellStyle name="_Андижон вилояти_Прог_01.11.12 утган йилга нисбатан 2" xfId="636"/>
    <cellStyle name="_Андижон вилояти_Прог_Копия 1474 илова  01.01.2012 ўтган йилга нисбати" xfId="637"/>
    <cellStyle name="_Андижон вилояти_ПРОГНОЗ И 2008-2015 125 фоизлик ОКОНЧАТЕЛЬНЫЙ" xfId="638"/>
    <cellStyle name="_Андижон вилояти_ПРОГНОЗ И 2008-2015 125 фоизлик ОКОНЧАТЕЛЬНЫЙ_Копия 1474 илова  01.01.2012 ўтган йилга нисбати" xfId="639"/>
    <cellStyle name="_Андижон вилояти_ПРОГНОЗ И 2008-2015 125 фоизлик ОКОНЧАТЕЛЬНЫЙ_Ўтган йилга нисбатан" xfId="640"/>
    <cellStyle name="_Андижон вилояти_ПРОГНОЗ И 2008-2015 125 фоизлик ОКОНЧАТЕЛЬНЫЙ_Ўтган йилга нисбатан_01.11.12 утган йилга нисбатан 2" xfId="641"/>
    <cellStyle name="_Андижон вилояти_ПРОГНОЗ И 2008-2015 125 фоизлик ОКОНЧАТЕЛЬНЫЙ_Ўтган йилга нисбатан_Копия 1474 илова  01.01.2012 ўтган йилга нисбати" xfId="642"/>
    <cellStyle name="_Андижон вилояти_ПРОГНОЗ И 2008-2015 125 фоизлик ОКОНЧАТЕЛЬНЫЙ_Хоразм туман" xfId="643"/>
    <cellStyle name="_Андижон вилояти_ПРОГНОЗ И 2008-2015 125 фоизлик ОКОНЧАТЕЛЬНЫЙ_Хоразм туман_01.11.12 утган йилга нисбатан 2" xfId="644"/>
    <cellStyle name="_Андижон вилояти_ПРОГНОЗ И 2008-2015 125 фоизлик ОКОНЧАТЕЛЬНЫЙ_Хоразм туман_Копия 1474 илова  01.01.2012 ўтган йилга нисбати" xfId="645"/>
    <cellStyle name="_Андижон вилояти_Рес-га" xfId="646"/>
    <cellStyle name="_Андижон вилояти_Рес-га_Копия 1474 илова  01.01.2012 ўтган йилга нисбати" xfId="647"/>
    <cellStyle name="_Андижон вилояти_Рес-га_Ўтган йилга нисбатан" xfId="648"/>
    <cellStyle name="_Андижон вилояти_Рес-га_Ўтган йилга нисбатан_01.11.12 утган йилга нисбатан 2" xfId="649"/>
    <cellStyle name="_Андижон вилояти_Рес-га_Ўтган йилга нисбатан_Копия 1474 илова  01.01.2012 ўтган йилга нисбати" xfId="650"/>
    <cellStyle name="_Андижон вилояти_СВОД БАРЧА олдинги" xfId="651"/>
    <cellStyle name="_Андижон вилояти_СВОД БАРЧА олдинги_01.11.12 утган йилга нисбатан 2" xfId="652"/>
    <cellStyle name="_Андижон вилояти_СВОД БАРЧА олдинги_Копия 1474 илова  01.01.2012 ўтган йилга нисбати" xfId="653"/>
    <cellStyle name="_Андижон вилояти_Ўтган йилга нисбатан" xfId="654"/>
    <cellStyle name="_Андижон вилояти_Ўтган йилга нисбатан_01.11.12 утган йилга нисбатан 2" xfId="655"/>
    <cellStyle name="_Андижон вилояти_Ўтган йилга нисбатан_Копия 1474 илова  01.01.2012 ўтган йилга нисбати" xfId="656"/>
    <cellStyle name="_Андижон вилояти_форма 01.01.2016" xfId="657"/>
    <cellStyle name="_Андижон вилояти_форма 01.01.2016_01.11.12 утган йилга нисбатан 2" xfId="658"/>
    <cellStyle name="_Андижон вилояти_форма 01.01.2016_Копия 1474 илова  01.01.2012 ўтган йилга нисбати" xfId="659"/>
    <cellStyle name="_Баркамол авлод-50-банд" xfId="660"/>
    <cellStyle name="_Баркамол авлод-50-банд_Копия 1474 илова  01.01.2012 ўтган йилга нисбати" xfId="661"/>
    <cellStyle name="_Баркамол авлод-50-банд_Ўтган йилга нисбатан" xfId="662"/>
    <cellStyle name="_Баркамол авлод-50-банд_Ўтган йилга нисбатан_01.11.12 утган йилга нисбатан 2" xfId="663"/>
    <cellStyle name="_Баркамол авлод-50-банд_Ўтган йилга нисбатан_Копия 1474 илова  01.01.2012 ўтган йилга нисбати" xfId="664"/>
    <cellStyle name="_Баркамол авлод-50-банд_Хоразм туман" xfId="665"/>
    <cellStyle name="_Баркамол авлод-50-банд_Хоразм туман_01.11.12 утган йилга нисбатан 2" xfId="666"/>
    <cellStyle name="_Баркамол авлод-50-банд_Хоразм туман_Копия 1474 илова  01.01.2012 ўтган йилга нисбати" xfId="667"/>
    <cellStyle name="_Баркамол авлод-57-банд" xfId="668"/>
    <cellStyle name="_Баркамол авлод-57-банд_Копия 1474 илова  01.01.2012 ўтган йилга нисбати" xfId="669"/>
    <cellStyle name="_Баркамол авлод-57-банд_Ўтган йилга нисбатан" xfId="670"/>
    <cellStyle name="_Баркамол авлод-57-банд_Ўтган йилга нисбатан_01.11.12 утган йилга нисбатан 2" xfId="671"/>
    <cellStyle name="_Баркамол авлод-57-банд_Ўтган йилга нисбатан_Копия 1474 илова  01.01.2012 ўтган йилга нисбати" xfId="672"/>
    <cellStyle name="_Баркамол авлод-57-банд_Хоразм туман" xfId="673"/>
    <cellStyle name="_Баркамол авлод-57-банд_Хоразм туман_01.11.12 утган йилга нисбатан 2" xfId="674"/>
    <cellStyle name="_Баркамол авлод-57-банд_Хоразм туман_Копия 1474 илова  01.01.2012 ўтган йилга нисбати" xfId="675"/>
    <cellStyle name="_Баркамол-Кабминга" xfId="676"/>
    <cellStyle name="_Баркамол-Кабминга_Копия 1474 илова  01.01.2012 ўтган йилга нисбати" xfId="677"/>
    <cellStyle name="_Баркамол-Кабминга_Ўтган йилга нисбатан" xfId="678"/>
    <cellStyle name="_Баркамол-Кабминга_Ўтган йилга нисбатан_01.11.12 утган йилга нисбатан 2" xfId="679"/>
    <cellStyle name="_Баркамол-Кабминга_Ўтган йилга нисбатан_Копия 1474 илова  01.01.2012 ўтган йилга нисбати" xfId="680"/>
    <cellStyle name="_Баркамол-Кабминга_Хоразм туман" xfId="681"/>
    <cellStyle name="_Баркамол-Кабминга_Хоразм туман_01.11.12 утган йилга нисбатан 2" xfId="682"/>
    <cellStyle name="_Баркамол-Кабминга_Хоразм туман_Копия 1474 илова  01.01.2012 ўтган йилга нисбати" xfId="683"/>
    <cellStyle name="_Вилоят касана12" xfId="684"/>
    <cellStyle name="_Вилоят касана12_01.11.12 утган йилга нисбатан 2" xfId="685"/>
    <cellStyle name="_Вилоят касана12_Копия 1474 илова  01.01.2012 ўтган йилга нисбати" xfId="686"/>
    <cellStyle name="_вилоят-ОМУХТА" xfId="687"/>
    <cellStyle name="_вилоят-ОМУХТА_выдача_2011-2015_1" xfId="688"/>
    <cellStyle name="_вилоят-ОМУХТА_выдача_2011-2015_1_Копия 1474 илова  01.01.2012 ўтган йилга нисбати" xfId="689"/>
    <cellStyle name="_вилоят-ОМУХТА_выдача_2011-2015_1_Ўтган йилга нисбатан" xfId="690"/>
    <cellStyle name="_вилоят-ОМУХТА_выдача_2011-2015_1_Ўтган йилга нисбатан_01.11.12 утган йилга нисбатан 2" xfId="691"/>
    <cellStyle name="_вилоят-ОМУХТА_выдача_2011-2015_1_Ўтган йилга нисбатан_Копия 1474 илова  01.01.2012 ўтган йилга нисбати" xfId="692"/>
    <cellStyle name="_вилоят-ОМУХТА_выдача_2011-2015_1_Хоразм туман" xfId="693"/>
    <cellStyle name="_вилоят-ОМУХТА_выдача_2011-2015_1_Хоразм туман_01.11.12 утган йилга нисбатан 2" xfId="694"/>
    <cellStyle name="_вилоят-ОМУХТА_выдача_2011-2015_1_Хоразм туман_Копия 1474 илова  01.01.2012 ўтган йилга нисбати" xfId="695"/>
    <cellStyle name="_вилоят-ОМУХТА_Копия 1474 илова  01.01.2012 ўтган йилга нисбати" xfId="696"/>
    <cellStyle name="_вилоят-ОМУХТА_Кредит линия-русча" xfId="697"/>
    <cellStyle name="_вилоят-ОМУХТА_Кредит линия-русча_01.11.12 утган йилга нисбатан 2" xfId="698"/>
    <cellStyle name="_вилоят-ОМУХТА_Кредит линия-русча_банк вилоят ув капитал" xfId="699"/>
    <cellStyle name="_вилоят-ОМУХТА_Кредит линия-русча_банк вилоят ув капитал_01.11.12 утган йилга нисбатан 2" xfId="700"/>
    <cellStyle name="_вилоят-ОМУХТА_Кредит линия-русча_банк вилоят ув капитал_Копия 1474 илова  01.01.2012 ўтган йилга нисбати" xfId="701"/>
    <cellStyle name="_вилоят-ОМУХТА_Кредит линия-русча_Книга1" xfId="702"/>
    <cellStyle name="_вилоят-ОМУХТА_Кредит линия-русча_Книга1_01.11.12 утган йилга нисбатан 2" xfId="703"/>
    <cellStyle name="_вилоят-ОМУХТА_Кредит линия-русча_Книга1_Копия 1474 илова  01.01.2012 ўтган йилга нисбати" xfId="704"/>
    <cellStyle name="_вилоят-ОМУХТА_Кредит линия-русча_Копия 1474 илова  01.01.2012 ўтган йилга нисбати" xfId="705"/>
    <cellStyle name="_вилоят-ОМУХТА_Кредит линия-русча_кредиты" xfId="706"/>
    <cellStyle name="_вилоят-ОМУХТА_Кредит линия-русча_кредиты_01.11.12 утган йилга нисбатан 2" xfId="707"/>
    <cellStyle name="_вилоят-ОМУХТА_Кредит линия-русча_кредиты_Копия 1474 илова  01.01.2012 ўтган йилга нисбати" xfId="708"/>
    <cellStyle name="_вилоят-ОМУХТА_Кредит линия-русча_ПРОГНОЗ И 2008-2015 125 фоизлик ОКОНЧАТЕЛЬНЫЙ" xfId="709"/>
    <cellStyle name="_вилоят-ОМУХТА_Кредит линия-русча_ПРОГНОЗ И 2008-2015 125 фоизлик ОКОНЧАТЕЛЬНЫЙ_01.11.12 утган йилга нисбатан 2" xfId="710"/>
    <cellStyle name="_вилоят-ОМУХТА_Кредит линия-русча_ПРОГНОЗ И 2008-2015 125 фоизлик ОКОНЧАТЕЛЬНЫЙ_Копия 1474 илова  01.01.2012 ўтган йилга нисбати" xfId="711"/>
    <cellStyle name="_вилоят-ОМУХТА_Кредит линия-русча_СВОД БАРЧА олдинги" xfId="712"/>
    <cellStyle name="_вилоят-ОМУХТА_Кредит линия-русча_СВОД БАРЧА олдинги_Копия 1474 илова  01.01.2012 ўтган йилга нисбати" xfId="713"/>
    <cellStyle name="_вилоят-ОМУХТА_Кредит линия-русча_СВОД БАРЧА олдинги_Ўтган йилга нисбатан" xfId="714"/>
    <cellStyle name="_вилоят-ОМУХТА_Кредит линия-русча_СВОД БАРЧА олдинги_Ўтган йилга нисбатан_01.11.12 утган йилга нисбатан 2" xfId="715"/>
    <cellStyle name="_вилоят-ОМУХТА_Кредит линия-русча_СВОД БАРЧА олдинги_Ўтган йилга нисбатан_Копия 1474 илова  01.01.2012 ўтган йилга нисбати" xfId="716"/>
    <cellStyle name="_вилоят-ОМУХТА_Кредит линия-русча_Хоразм туман" xfId="717"/>
    <cellStyle name="_вилоят-ОМУХТА_Кредит линия-русча_Хоразм туман_01.11.12 утган йилга нисбатан 2" xfId="718"/>
    <cellStyle name="_вилоят-ОМУХТА_Кредит линия-русча_Хоразм туман_Копия 1474 илова  01.01.2012 ўтган йилга нисбати" xfId="719"/>
    <cellStyle name="_вилоят-ОМУХТА_Прог" xfId="720"/>
    <cellStyle name="_вилоят-ОМУХТА_Прог_01.11.12 утган йилга нисбатан 2" xfId="721"/>
    <cellStyle name="_вилоят-ОМУХТА_Прог_Копия 1474 илова  01.01.2012 ўтган йилга нисбати" xfId="722"/>
    <cellStyle name="_вилоят-ОМУХТА_ПРОГНОЗ И 2008-2015 125 фоизлик ОКОНЧАТЕЛЬНЫЙ" xfId="723"/>
    <cellStyle name="_вилоят-ОМУХТА_ПРОГНОЗ И 2008-2015 125 фоизлик ОКОНЧАТЕЛЬНЫЙ_Копия 1474 илова  01.01.2012 ўтган йилга нисбати" xfId="724"/>
    <cellStyle name="_вилоят-ОМУХТА_ПРОГНОЗ И 2008-2015 125 фоизлик ОКОНЧАТЕЛЬНЫЙ_Ўтган йилга нисбатан" xfId="725"/>
    <cellStyle name="_вилоят-ОМУХТА_ПРОГНОЗ И 2008-2015 125 фоизлик ОКОНЧАТЕЛЬНЫЙ_Ўтган йилга нисбатан_01.11.12 утган йилга нисбатан 2" xfId="726"/>
    <cellStyle name="_вилоят-ОМУХТА_ПРОГНОЗ И 2008-2015 125 фоизлик ОКОНЧАТЕЛЬНЫЙ_Ўтган йилга нисбатан_Копия 1474 илова  01.01.2012 ўтган йилга нисбати" xfId="727"/>
    <cellStyle name="_вилоят-ОМУХТА_ПРОГНОЗ И 2008-2015 125 фоизлик ОКОНЧАТЕЛЬНЫЙ_Хоразм туман" xfId="728"/>
    <cellStyle name="_вилоят-ОМУХТА_ПРОГНОЗ И 2008-2015 125 фоизлик ОКОНЧАТЕЛЬНЫЙ_Хоразм туман_01.11.12 утган йилга нисбатан 2" xfId="729"/>
    <cellStyle name="_вилоят-ОМУХТА_ПРОГНОЗ И 2008-2015 125 фоизлик ОКОНЧАТЕЛЬНЫЙ_Хоразм туман_Копия 1474 илова  01.01.2012 ўтган йилга нисбати" xfId="730"/>
    <cellStyle name="_вилоят-ОМУХТА_Рес-га" xfId="731"/>
    <cellStyle name="_вилоят-ОМУХТА_Рес-га_Копия 1474 илова  01.01.2012 ўтган йилга нисбати" xfId="732"/>
    <cellStyle name="_вилоят-ОМУХТА_Рес-га_Ўтган йилга нисбатан" xfId="733"/>
    <cellStyle name="_вилоят-ОМУХТА_Рес-га_Ўтган йилга нисбатан_01.11.12 утган йилга нисбатан 2" xfId="734"/>
    <cellStyle name="_вилоят-ОМУХТА_Рес-га_Ўтган йилга нисбатан_Копия 1474 илова  01.01.2012 ўтган йилга нисбати" xfId="735"/>
    <cellStyle name="_вилоят-ОМУХТА_СВОД БАРЧА олдинги" xfId="736"/>
    <cellStyle name="_вилоят-ОМУХТА_СВОД БАРЧА олдинги_01.11.12 утган йилга нисбатан 2" xfId="737"/>
    <cellStyle name="_вилоят-ОМУХТА_СВОД БАРЧА олдинги_Копия 1474 илова  01.01.2012 ўтган йилга нисбати" xfId="738"/>
    <cellStyle name="_вилоят-ОМУХТА_Ўтган йилга нисбатан" xfId="739"/>
    <cellStyle name="_вилоят-ОМУХТА_Ўтган йилга нисбатан_01.11.12 утган йилга нисбатан 2" xfId="740"/>
    <cellStyle name="_вилоят-ОМУХТА_Ўтган йилга нисбатан_Копия 1474 илова  01.01.2012 ўтган йилга нисбати" xfId="741"/>
    <cellStyle name="_вилоят-ОМУХТА_форма 01.01.2016" xfId="742"/>
    <cellStyle name="_вилоят-ОМУХТА_форма 01.01.2016_01.11.12 утган йилга нисбатан 2" xfId="743"/>
    <cellStyle name="_вилоят-ОМУХТА_форма 01.01.2016_Копия 1474 илова  01.01.2012 ўтган йилга нисбати" xfId="744"/>
    <cellStyle name="_ДАСТУР макет" xfId="929"/>
    <cellStyle name="_ДАСТУР макет_01.11.12 утган йилга нисбатан 2" xfId="930"/>
    <cellStyle name="_ДАСТУР макет_иктисодга" xfId="931"/>
    <cellStyle name="_ДАСТУР макет_иктисодга_01.11.12 утган йилга нисбатан 2" xfId="932"/>
    <cellStyle name="_ДАСТУР макет_иктисодга_Копия 1474 илова  01.01.2012 ўтган йилга нисбати" xfId="933"/>
    <cellStyle name="_ДАСТУР макет_иктисодга_КР_ Прогноз (4 жадвал)" xfId="934"/>
    <cellStyle name="_ДАСТУР макет_иктисодга_КР_ Прогноз (4 жадвал)_01.11.12 утган йилга нисбатан 2" xfId="935"/>
    <cellStyle name="_ДАСТУР макет_иктисодга_КР_ Прогноз (4 жадвал)_Копия 1474 илова  01.01.2012 ўтган йилга нисбати" xfId="936"/>
    <cellStyle name="_ДАСТУР макет_Копия 1474 илова  01.01.2012 ўтган йилга нисбати" xfId="937"/>
    <cellStyle name="_ДАСТУР макет_Сухроб Вилоят свод" xfId="938"/>
    <cellStyle name="_ДАСТУР макет_Сухроб Вилоят свод_01.11.12 утган йилга нисбатан 2" xfId="939"/>
    <cellStyle name="_ДАСТУР макет_Сухроб Вилоят свод_Копия 1474 илова  01.01.2012 ўтган йилга нисбати" xfId="940"/>
    <cellStyle name="_ДАСТУР макет_Сухроб Вилоят свод_КР_ Прогноз (4 жадвал)" xfId="941"/>
    <cellStyle name="_ДАСТУР макет_Сухроб Вилоят свод_КР_ Прогноз (4 жадвал)_01.11.12 утган йилга нисбатан 2" xfId="942"/>
    <cellStyle name="_ДАСТУР макет_Сухроб Вилоят свод_КР_ Прогноз (4 жадвал)_Копия 1474 илова  01.01.2012 ўтган йилга нисбати" xfId="943"/>
    <cellStyle name="_ДАСТУР обл план 2007-09" xfId="944"/>
    <cellStyle name="_ДАСТУР обл план 2007-09_01.11.12 утган йилга нисбатан 2" xfId="945"/>
    <cellStyle name="_ДАСТУР обл план 2007-09_иктисодга" xfId="946"/>
    <cellStyle name="_ДАСТУР обл план 2007-09_иктисодга_01.11.12 утган йилга нисбатан 2" xfId="947"/>
    <cellStyle name="_ДАСТУР обл план 2007-09_иктисодга_Копия 1474 илова  01.01.2012 ўтган йилга нисбати" xfId="948"/>
    <cellStyle name="_ДАСТУР обл план 2007-09_иктисодга_КР_ Прогноз (4 жадвал)" xfId="949"/>
    <cellStyle name="_ДАСТУР обл план 2007-09_иктисодга_КР_ Прогноз (4 жадвал)_01.11.12 утган йилга нисбатан 2" xfId="950"/>
    <cellStyle name="_ДАСТУР обл план 2007-09_иктисодга_КР_ Прогноз (4 жадвал)_Копия 1474 илова  01.01.2012 ўтган йилга нисбати" xfId="951"/>
    <cellStyle name="_ДАСТУР обл план 2007-09_Копия 1474 илова  01.01.2012 ўтган йилга нисбати" xfId="952"/>
    <cellStyle name="_ДАСТУР обл план 2007-09_Сухроб Вилоят свод" xfId="953"/>
    <cellStyle name="_ДАСТУР обл план 2007-09_Сухроб Вилоят свод_01.11.12 утган йилга нисбатан 2" xfId="954"/>
    <cellStyle name="_ДАСТУР обл план 2007-09_Сухроб Вилоят свод_Копия 1474 илова  01.01.2012 ўтган йилга нисбати" xfId="955"/>
    <cellStyle name="_ДАСТУР обл план 2007-09_Сухроб Вилоят свод_КР_ Прогноз (4 жадвал)" xfId="956"/>
    <cellStyle name="_ДАСТУР обл план 2007-09_Сухроб Вилоят свод_КР_ Прогноз (4 жадвал)_01.11.12 утган йилга нисбатан 2" xfId="957"/>
    <cellStyle name="_ДАСТУР обл план 2007-09_Сухроб Вилоят свод_КР_ Прогноз (4 жадвал)_Копия 1474 илова  01.01.2012 ўтган йилга нисбати" xfId="958"/>
    <cellStyle name="_Жиззах" xfId="959"/>
    <cellStyle name="_Жиззах_01.11.12 утган йилга нисбатан 2" xfId="960"/>
    <cellStyle name="_Жиззах_иктисодга" xfId="961"/>
    <cellStyle name="_Жиззах_иктисодга_01.11.12 утган йилга нисбатан 2" xfId="962"/>
    <cellStyle name="_Жиззах_иктисодга_Копия 1474 илова  01.01.2012 ўтган йилга нисбати" xfId="963"/>
    <cellStyle name="_Жиззах_иктисодга_КР_ Прогноз (4 жадвал)" xfId="964"/>
    <cellStyle name="_Жиззах_иктисодга_КР_ Прогноз (4 жадвал)_01.11.12 утган йилга нисбатан 2" xfId="965"/>
    <cellStyle name="_Жиззах_иктисодга_КР_ Прогноз (4 жадвал)_Копия 1474 илова  01.01.2012 ўтган йилга нисбати" xfId="966"/>
    <cellStyle name="_Жиззах_Копия 1474 илова  01.01.2012 ўтган йилга нисбати" xfId="967"/>
    <cellStyle name="_Жиззах_Сухроб Вилоят свод" xfId="968"/>
    <cellStyle name="_Жиззах_Сухроб Вилоят свод_01.11.12 утган йилга нисбатан 2" xfId="969"/>
    <cellStyle name="_Жиззах_Сухроб Вилоят свод_Копия 1474 илова  01.01.2012 ўтган йилга нисбати" xfId="970"/>
    <cellStyle name="_Жиззах_Сухроб Вилоят свод_КР_ Прогноз (4 жадвал)" xfId="971"/>
    <cellStyle name="_Жиззах_Сухроб Вилоят свод_КР_ Прогноз (4 жадвал)_01.11.12 утган йилга нисбатан 2" xfId="972"/>
    <cellStyle name="_Жиззах_Сухроб Вилоят свод_КР_ Прогноз (4 жадвал)_Копия 1474 илова  01.01.2012 ўтган йилга нисбати" xfId="973"/>
    <cellStyle name="_иктисодга" xfId="974"/>
    <cellStyle name="_Кабминга" xfId="980"/>
    <cellStyle name="_Кабминга_Копия 1474 илова  01.01.2012 ўтган йилга нисбати" xfId="981"/>
    <cellStyle name="_Кабминга_Ўтган йилга нисбатан" xfId="982"/>
    <cellStyle name="_Кабминга_Ўтган йилга нисбатан_01.11.12 утган йилга нисбатан 2" xfId="983"/>
    <cellStyle name="_Кабминга_Ўтган йилга нисбатан_Копия 1474 илова  01.01.2012 ўтган йилга нисбати" xfId="984"/>
    <cellStyle name="_Кабминга_Хоразм туман" xfId="985"/>
    <cellStyle name="_Кабминга_Хоразм туман_01.11.12 утган йилга нисбатан 2" xfId="986"/>
    <cellStyle name="_Кабминга_Хоразм туман_Копия 1474 илова  01.01.2012 ўтган йилга нисбати" xfId="987"/>
    <cellStyle name="_Касаначи 4 ой" xfId="988"/>
    <cellStyle name="_Кашкадарё" xfId="989"/>
    <cellStyle name="_Кашкадарё_01.11.12 утган йилга нисбатан 2" xfId="990"/>
    <cellStyle name="_Кашкадарё_иктисодга" xfId="991"/>
    <cellStyle name="_Кашкадарё_иктисодга_01.11.12 утган йилга нисбатан 2" xfId="992"/>
    <cellStyle name="_Кашкадарё_иктисодга_Копия 1474 илова  01.01.2012 ўтган йилга нисбати" xfId="993"/>
    <cellStyle name="_Кашкадарё_иктисодга_КР_ Прогноз (4 жадвал)" xfId="994"/>
    <cellStyle name="_Кашкадарё_иктисодга_КР_ Прогноз (4 жадвал)_01.11.12 утган йилга нисбатан 2" xfId="995"/>
    <cellStyle name="_Кашкадарё_иктисодга_КР_ Прогноз (4 жадвал)_Копия 1474 илова  01.01.2012 ўтган йилга нисбати" xfId="996"/>
    <cellStyle name="_Кашкадарё_Копия 1474 илова  01.01.2012 ўтган йилга нисбати" xfId="997"/>
    <cellStyle name="_Кашкадарё_Сухроб Вилоят свод" xfId="998"/>
    <cellStyle name="_Кашкадарё_Сухроб Вилоят свод_01.11.12 утган йилга нисбатан 2" xfId="999"/>
    <cellStyle name="_Кашкадарё_Сухроб Вилоят свод_Копия 1474 илова  01.01.2012 ўтган йилга нисбати" xfId="1000"/>
    <cellStyle name="_Кашкадарё_Сухроб Вилоят свод_КР_ Прогноз (4 жадвал)" xfId="1001"/>
    <cellStyle name="_Кашкадарё_Сухроб Вилоят свод_КР_ Прогноз (4 жадвал)_01.11.12 утган йилга нисбатан 2" xfId="1002"/>
    <cellStyle name="_Кашкадарё_Сухроб Вилоят свод_КР_ Прогноз (4 жадвал)_Копия 1474 илова  01.01.2012 ўтган йилга нисбати" xfId="1003"/>
    <cellStyle name="_кварталиктисод+" xfId="1004"/>
    <cellStyle name="_Копия Иктисод формалари о" xfId="1010"/>
    <cellStyle name="_Копия Кабминга" xfId="1011"/>
    <cellStyle name="_Копия Кабминга_Копия 1474 илова  01.01.2012 ўтган йилга нисбати" xfId="1012"/>
    <cellStyle name="_Копия Кабминга_Ўтган йилга нисбатан" xfId="1013"/>
    <cellStyle name="_Копия Кабминга_Ўтган йилга нисбатан_01.11.12 утган йилга нисбатан 2" xfId="1014"/>
    <cellStyle name="_Копия Кабминга_Ўтган йилга нисбатан_Копия 1474 илова  01.01.2012 ўтган йилга нисбати" xfId="1015"/>
    <cellStyle name="_Копия Кабминга_Хоразм туман" xfId="1016"/>
    <cellStyle name="_Копия Кабминга_Хоразм туман_01.11.12 утган йилга нисбатан 2" xfId="1017"/>
    <cellStyle name="_Копия Кабминга_Хоразм туман_Копия 1474 илова  01.01.2012 ўтган йилга нисбати" xfId="1018"/>
    <cellStyle name="_Коракалпогистон" xfId="1019"/>
    <cellStyle name="_КР1046-1047-1050 общий 18 графа на 24 марта" xfId="1032"/>
    <cellStyle name="_КР1046-1047-1050 общий 18 графа на 24 марта_выдача_2011-2015_1" xfId="1033"/>
    <cellStyle name="_КР1046-1047-1050 общий 18 графа на 24 марта_выдача_2011-2015_1_Копия 1474 илова  01.01.2012 ўтган йилга нисбати" xfId="1034"/>
    <cellStyle name="_КР1046-1047-1050 общий 18 графа на 24 марта_выдача_2011-2015_1_Ўтган йилга нисбатан" xfId="1035"/>
    <cellStyle name="_КР1046-1047-1050 общий 18 графа на 24 марта_выдача_2011-2015_1_Ўтган йилга нисбатан_01.11.12 утган йилга нисбатан 2" xfId="1036"/>
    <cellStyle name="_КР1046-1047-1050 общий 18 графа на 24 марта_выдача_2011-2015_1_Ўтган йилга нисбатан_Копия 1474 илова  01.01.2012 ўтган йилга нисбати" xfId="1037"/>
    <cellStyle name="_КР1046-1047-1050 общий 18 графа на 24 марта_выдача_2011-2015_1_Хоразм туман" xfId="1038"/>
    <cellStyle name="_КР1046-1047-1050 общий 18 графа на 24 марта_выдача_2011-2015_1_Хоразм туман_01.11.12 утган йилга нисбатан 2" xfId="1039"/>
    <cellStyle name="_КР1046-1047-1050 общий 18 графа на 24 марта_выдача_2011-2015_1_Хоразм туман_Копия 1474 илова  01.01.2012 ўтган йилга нисбати" xfId="1040"/>
    <cellStyle name="_КР1046-1047-1050 общий 18 графа на 24 марта_Копия 1474 илова  01.01.2012 ўтган йилга нисбати" xfId="1041"/>
    <cellStyle name="_КР1046-1047-1050 общий 18 графа на 24 марта_Кредит линия-русча" xfId="1042"/>
    <cellStyle name="_КР1046-1047-1050 общий 18 графа на 24 марта_Кредит линия-русча_01.11.12 утган йилга нисбатан 2" xfId="1043"/>
    <cellStyle name="_КР1046-1047-1050 общий 18 графа на 24 марта_Кредит линия-русча_банк вилоят ув капитал" xfId="1044"/>
    <cellStyle name="_КР1046-1047-1050 общий 18 графа на 24 марта_Кредит линия-русча_банк вилоят ув капитал_01.11.12 утган йилга нисбатан 2" xfId="1045"/>
    <cellStyle name="_КР1046-1047-1050 общий 18 графа на 24 марта_Кредит линия-русча_банк вилоят ув капитал_Копия 1474 илова  01.01.2012 ўтган йилга нисбати" xfId="1046"/>
    <cellStyle name="_КР1046-1047-1050 общий 18 графа на 24 марта_Кредит линия-русча_Книга1" xfId="1047"/>
    <cellStyle name="_КР1046-1047-1050 общий 18 графа на 24 марта_Кредит линия-русча_Книга1_01.11.12 утган йилга нисбатан 2" xfId="1048"/>
    <cellStyle name="_КР1046-1047-1050 общий 18 графа на 24 марта_Кредит линия-русча_Книга1_Копия 1474 илова  01.01.2012 ўтган йилга нисбати" xfId="1049"/>
    <cellStyle name="_КР1046-1047-1050 общий 18 графа на 24 марта_Кредит линия-русча_Копия 1474 илова  01.01.2012 ўтган йилга нисбати" xfId="1050"/>
    <cellStyle name="_КР1046-1047-1050 общий 18 графа на 24 марта_Кредит линия-русча_кредиты" xfId="1051"/>
    <cellStyle name="_КР1046-1047-1050 общий 18 графа на 24 марта_Кредит линия-русча_кредиты_01.11.12 утган йилга нисбатан 2" xfId="1052"/>
    <cellStyle name="_КР1046-1047-1050 общий 18 графа на 24 марта_Кредит линия-русча_кредиты_Копия 1474 илова  01.01.2012 ўтган йилга нисбати" xfId="1053"/>
    <cellStyle name="_КР1046-1047-1050 общий 18 графа на 24 марта_Кредит линия-русча_ПРОГНОЗ И 2008-2015 125 фоизлик ОКОНЧАТЕЛЬНЫЙ" xfId="1054"/>
    <cellStyle name="_КР1046-1047-1050 общий 18 графа на 24 марта_Кредит линия-русча_ПРОГНОЗ И 2008-2015 125 фоизлик ОКОНЧАТЕЛЬНЫЙ_01.11.12 утган йилга нисбатан 2" xfId="1055"/>
    <cellStyle name="_КР1046-1047-1050 общий 18 графа на 24 марта_Кредит линия-русча_ПРОГНОЗ И 2008-2015 125 фоизлик ОКОНЧАТЕЛЬНЫЙ_Копия 1474 илова  01.01.2012 ўтган йилга нисбати" xfId="1056"/>
    <cellStyle name="_КР1046-1047-1050 общий 18 графа на 24 марта_Кредит линия-русча_СВОД БАРЧА олдинги" xfId="1057"/>
    <cellStyle name="_КР1046-1047-1050 общий 18 графа на 24 марта_Кредит линия-русча_СВОД БАРЧА олдинги_Копия 1474 илова  01.01.2012 ўтган йилга нисбати" xfId="1058"/>
    <cellStyle name="_КР1046-1047-1050 общий 18 графа на 24 марта_Кредит линия-русча_СВОД БАРЧА олдинги_Ўтган йилга нисбатан" xfId="1059"/>
    <cellStyle name="_КР1046-1047-1050 общий 18 графа на 24 марта_Кредит линия-русча_СВОД БАРЧА олдинги_Ўтган йилга нисбатан_01.11.12 утган йилга нисбатан 2" xfId="1060"/>
    <cellStyle name="_КР1046-1047-1050 общий 18 графа на 24 марта_Кредит линия-русча_СВОД БАРЧА олдинги_Ўтган йилга нисбатан_Копия 1474 илова  01.01.2012 ўтган йилга нисбати" xfId="1061"/>
    <cellStyle name="_КР1046-1047-1050 общий 18 графа на 24 марта_Кредит линия-русча_Хоразм туман" xfId="1062"/>
    <cellStyle name="_КР1046-1047-1050 общий 18 графа на 24 марта_Кредит линия-русча_Хоразм туман_01.11.12 утган йилга нисбатан 2" xfId="1063"/>
    <cellStyle name="_КР1046-1047-1050 общий 18 графа на 24 марта_Кредит линия-русча_Хоразм туман_Копия 1474 илова  01.01.2012 ўтган йилга нисбати" xfId="1064"/>
    <cellStyle name="_КР1046-1047-1050 общий 18 графа на 24 марта_Прог" xfId="1065"/>
    <cellStyle name="_КР1046-1047-1050 общий 18 графа на 24 марта_Прог_01.11.12 утган йилга нисбатан 2" xfId="1066"/>
    <cellStyle name="_КР1046-1047-1050 общий 18 графа на 24 марта_Прог_Копия 1474 илова  01.01.2012 ўтган йилга нисбати" xfId="1067"/>
    <cellStyle name="_КР1046-1047-1050 общий 18 графа на 24 марта_ПРОГНОЗ И 2008-2015 125 фоизлик ОКОНЧАТЕЛЬНЫЙ" xfId="1068"/>
    <cellStyle name="_КР1046-1047-1050 общий 18 графа на 24 марта_ПРОГНОЗ И 2008-2015 125 фоизлик ОКОНЧАТЕЛЬНЫЙ_Копия 1474 илова  01.01.2012 ўтган йилга нисбати" xfId="1069"/>
    <cellStyle name="_КР1046-1047-1050 общий 18 графа на 24 марта_ПРОГНОЗ И 2008-2015 125 фоизлик ОКОНЧАТЕЛЬНЫЙ_Ўтган йилга нисбатан" xfId="1070"/>
    <cellStyle name="_КР1046-1047-1050 общий 18 графа на 24 марта_ПРОГНОЗ И 2008-2015 125 фоизлик ОКОНЧАТЕЛЬНЫЙ_Ўтган йилга нисбатан_01.11.12 утган йилга нисбатан 2" xfId="1071"/>
    <cellStyle name="_КР1046-1047-1050 общий 18 графа на 24 марта_ПРОГНОЗ И 2008-2015 125 фоизлик ОКОНЧАТЕЛЬНЫЙ_Ўтган йилга нисбатан_Копия 1474 илова  01.01.2012 ўтган йилга нисбати" xfId="1072"/>
    <cellStyle name="_КР1046-1047-1050 общий 18 графа на 24 марта_ПРОГНОЗ И 2008-2015 125 фоизлик ОКОНЧАТЕЛЬНЫЙ_Хоразм туман" xfId="1073"/>
    <cellStyle name="_КР1046-1047-1050 общий 18 графа на 24 марта_ПРОГНОЗ И 2008-2015 125 фоизлик ОКОНЧАТЕЛЬНЫЙ_Хоразм туман_01.11.12 утган йилга нисбатан 2" xfId="1074"/>
    <cellStyle name="_КР1046-1047-1050 общий 18 графа на 24 марта_ПРОГНОЗ И 2008-2015 125 фоизлик ОКОНЧАТЕЛЬНЫЙ_Хоразм туман_Копия 1474 илова  01.01.2012 ўтган йилга нисбати" xfId="1075"/>
    <cellStyle name="_КР1046-1047-1050 общий 18 графа на 24 марта_Рес-га" xfId="1076"/>
    <cellStyle name="_КР1046-1047-1050 общий 18 графа на 24 марта_Рес-га_Копия 1474 илова  01.01.2012 ўтган йилга нисбати" xfId="1077"/>
    <cellStyle name="_КР1046-1047-1050 общий 18 графа на 24 марта_Рес-га_Ўтган йилга нисбатан" xfId="1078"/>
    <cellStyle name="_КР1046-1047-1050 общий 18 графа на 24 марта_Рес-га_Ўтган йилга нисбатан_01.11.12 утган йилга нисбатан 2" xfId="1079"/>
    <cellStyle name="_КР1046-1047-1050 общий 18 графа на 24 марта_Рес-га_Ўтган йилга нисбатан_Копия 1474 илова  01.01.2012 ўтган йилга нисбати" xfId="1080"/>
    <cellStyle name="_КР1046-1047-1050 общий 18 графа на 24 марта_СВОД БАРЧА олдинги" xfId="1081"/>
    <cellStyle name="_КР1046-1047-1050 общий 18 графа на 24 марта_СВОД БАРЧА олдинги_01.11.12 утган йилга нисбатан 2" xfId="1082"/>
    <cellStyle name="_КР1046-1047-1050 общий 18 графа на 24 марта_СВОД БАРЧА олдинги_Копия 1474 илова  01.01.2012 ўтган йилга нисбати" xfId="1083"/>
    <cellStyle name="_КР1046-1047-1050 общий 18 графа на 24 марта_Ўтган йилга нисбатан" xfId="1084"/>
    <cellStyle name="_КР1046-1047-1050 общий 18 графа на 24 марта_Ўтган йилга нисбатан_01.11.12 утган йилга нисбатан 2" xfId="1085"/>
    <cellStyle name="_КР1046-1047-1050 общий 18 графа на 24 марта_Ўтган йилга нисбатан_Копия 1474 илова  01.01.2012 ўтган йилга нисбати" xfId="1086"/>
    <cellStyle name="_КР1046-1047-1050 общий 18 графа на 24 марта_форма 01.01.2016" xfId="1087"/>
    <cellStyle name="_КР1046-1047-1050 общий 18 графа на 24 марта_форма 01.01.2016_01.11.12 утган йилга нисбатан 2" xfId="1088"/>
    <cellStyle name="_КР1046-1047-1050 общий 18 графа на 24 марта_форма 01.01.2016_Копия 1474 илова  01.01.2012 ўтган йилга нисбати" xfId="1089"/>
    <cellStyle name="_Марказий банк" xfId="1230"/>
    <cellStyle name="_Марказий банк_выдача_2011-2015_1" xfId="1231"/>
    <cellStyle name="_Марказий банк_выдача_2011-2015_1_Копия 1474 илова  01.01.2012 ўтган йилга нисбати" xfId="1232"/>
    <cellStyle name="_Марказий банк_выдача_2011-2015_1_Ўтган йилга нисбатан" xfId="1233"/>
    <cellStyle name="_Марказий банк_выдача_2011-2015_1_Ўтган йилга нисбатан_01.11.12 утган йилга нисбатан 2" xfId="1234"/>
    <cellStyle name="_Марказий банк_выдача_2011-2015_1_Ўтган йилга нисбатан_Копия 1474 илова  01.01.2012 ўтган йилга нисбати" xfId="1235"/>
    <cellStyle name="_Марказий банк_выдача_2011-2015_1_Хоразм туман" xfId="1236"/>
    <cellStyle name="_Марказий банк_выдача_2011-2015_1_Хоразм туман_01.11.12 утган йилга нисбатан 2" xfId="1237"/>
    <cellStyle name="_Марказий банк_выдача_2011-2015_1_Хоразм туман_Копия 1474 илова  01.01.2012 ўтган йилга нисбати" xfId="1238"/>
    <cellStyle name="_Марказий банк_Копия 1474 илова  01.01.2012 ўтган йилга нисбати" xfId="1239"/>
    <cellStyle name="_Марказий банк_Кредит линия-русча" xfId="1240"/>
    <cellStyle name="_Марказий банк_Кредит линия-русча_01.11.12 утган йилга нисбатан 2" xfId="1241"/>
    <cellStyle name="_Марказий банк_Кредит линия-русча_банк вилоят ув капитал" xfId="1242"/>
    <cellStyle name="_Марказий банк_Кредит линия-русча_банк вилоят ув капитал_01.11.12 утган йилга нисбатан 2" xfId="1243"/>
    <cellStyle name="_Марказий банк_Кредит линия-русча_банк вилоят ув капитал_Копия 1474 илова  01.01.2012 ўтган йилга нисбати" xfId="1244"/>
    <cellStyle name="_Марказий банк_Кредит линия-русча_Книга1" xfId="1245"/>
    <cellStyle name="_Марказий банк_Кредит линия-русча_Книга1_01.11.12 утган йилга нисбатан 2" xfId="1246"/>
    <cellStyle name="_Марказий банк_Кредит линия-русча_Книга1_Копия 1474 илова  01.01.2012 ўтган йилга нисбати" xfId="1247"/>
    <cellStyle name="_Марказий банк_Кредит линия-русча_Копия 1474 илова  01.01.2012 ўтган йилга нисбати" xfId="1248"/>
    <cellStyle name="_Марказий банк_Кредит линия-русча_кредиты" xfId="1249"/>
    <cellStyle name="_Марказий банк_Кредит линия-русча_кредиты_01.11.12 утган йилга нисбатан 2" xfId="1250"/>
    <cellStyle name="_Марказий банк_Кредит линия-русча_кредиты_Копия 1474 илова  01.01.2012 ўтган йилга нисбати" xfId="1251"/>
    <cellStyle name="_Марказий банк_Кредит линия-русча_ПРОГНОЗ И 2008-2015 125 фоизлик ОКОНЧАТЕЛЬНЫЙ" xfId="1252"/>
    <cellStyle name="_Марказий банк_Кредит линия-русча_ПРОГНОЗ И 2008-2015 125 фоизлик ОКОНЧАТЕЛЬНЫЙ_01.11.12 утган йилга нисбатан 2" xfId="1253"/>
    <cellStyle name="_Марказий банк_Кредит линия-русча_ПРОГНОЗ И 2008-2015 125 фоизлик ОКОНЧАТЕЛЬНЫЙ_Копия 1474 илова  01.01.2012 ўтган йилга нисбати" xfId="1254"/>
    <cellStyle name="_Марказий банк_Кредит линия-русча_СВОД БАРЧА олдинги" xfId="1255"/>
    <cellStyle name="_Марказий банк_Кредит линия-русча_СВОД БАРЧА олдинги_Копия 1474 илова  01.01.2012 ўтган йилга нисбати" xfId="1256"/>
    <cellStyle name="_Марказий банк_Кредит линия-русча_СВОД БАРЧА олдинги_Ўтган йилга нисбатан" xfId="1257"/>
    <cellStyle name="_Марказий банк_Кредит линия-русча_СВОД БАРЧА олдинги_Ўтган йилга нисбатан_01.11.12 утган йилга нисбатан 2" xfId="1258"/>
    <cellStyle name="_Марказий банк_Кредит линия-русча_СВОД БАРЧА олдинги_Ўтган йилга нисбатан_Копия 1474 илова  01.01.2012 ўтган йилга нисбати" xfId="1259"/>
    <cellStyle name="_Марказий банк_Кредит линия-русча_Хоразм туман" xfId="1260"/>
    <cellStyle name="_Марказий банк_Кредит линия-русча_Хоразм туман_01.11.12 утган йилга нисбатан 2" xfId="1261"/>
    <cellStyle name="_Марказий банк_Кредит линия-русча_Хоразм туман_Копия 1474 илова  01.01.2012 ўтган йилга нисбати" xfId="1262"/>
    <cellStyle name="_Марказий банк_Прог" xfId="1263"/>
    <cellStyle name="_Марказий банк_Прог_01.11.12 утган йилга нисбатан 2" xfId="1264"/>
    <cellStyle name="_Марказий банк_Прог_Копия 1474 илова  01.01.2012 ўтган йилга нисбати" xfId="1265"/>
    <cellStyle name="_Марказий банк_ПРОГНОЗ И 2008-2015 125 фоизлик ОКОНЧАТЕЛЬНЫЙ" xfId="1266"/>
    <cellStyle name="_Марказий банк_ПРОГНОЗ И 2008-2015 125 фоизлик ОКОНЧАТЕЛЬНЫЙ_Копия 1474 илова  01.01.2012 ўтган йилга нисбати" xfId="1267"/>
    <cellStyle name="_Марказий банк_ПРОГНОЗ И 2008-2015 125 фоизлик ОКОНЧАТЕЛЬНЫЙ_Ўтган йилга нисбатан" xfId="1268"/>
    <cellStyle name="_Марказий банк_ПРОГНОЗ И 2008-2015 125 фоизлик ОКОНЧАТЕЛЬНЫЙ_Ўтган йилга нисбатан_01.11.12 утган йилга нисбатан 2" xfId="1269"/>
    <cellStyle name="_Марказий банк_ПРОГНОЗ И 2008-2015 125 фоизлик ОКОНЧАТЕЛЬНЫЙ_Ўтган йилга нисбатан_Копия 1474 илова  01.01.2012 ўтган йилга нисбати" xfId="1270"/>
    <cellStyle name="_Марказий банк_ПРОГНОЗ И 2008-2015 125 фоизлик ОКОНЧАТЕЛЬНЫЙ_Хоразм туман" xfId="1271"/>
    <cellStyle name="_Марказий банк_ПРОГНОЗ И 2008-2015 125 фоизлик ОКОНЧАТЕЛЬНЫЙ_Хоразм туман_01.11.12 утган йилга нисбатан 2" xfId="1272"/>
    <cellStyle name="_Марказий банк_ПРОГНОЗ И 2008-2015 125 фоизлик ОКОНЧАТЕЛЬНЫЙ_Хоразм туман_Копия 1474 илова  01.01.2012 ўтган йилга нисбати" xfId="1273"/>
    <cellStyle name="_Марказий банк_Рес-га" xfId="1274"/>
    <cellStyle name="_Марказий банк_Рес-га_Копия 1474 илова  01.01.2012 ўтган йилга нисбати" xfId="1275"/>
    <cellStyle name="_Марказий банк_Рес-га_Ўтган йилга нисбатан" xfId="1276"/>
    <cellStyle name="_Марказий банк_Рес-га_Ўтган йилга нисбатан_01.11.12 утган йилга нисбатан 2" xfId="1277"/>
    <cellStyle name="_Марказий банк_Рес-га_Ўтган йилга нисбатан_Копия 1474 илова  01.01.2012 ўтган йилга нисбати" xfId="1278"/>
    <cellStyle name="_Марказий банк_СВОД БАРЧА олдинги" xfId="1279"/>
    <cellStyle name="_Марказий банк_СВОД БАРЧА олдинги_01.11.12 утган йилга нисбатан 2" xfId="1280"/>
    <cellStyle name="_Марказий банк_СВОД БАРЧА олдинги_Копия 1474 илова  01.01.2012 ўтган йилга нисбати" xfId="1281"/>
    <cellStyle name="_Марказий банк_Ўтган йилга нисбатан" xfId="1282"/>
    <cellStyle name="_Марказий банк_Ўтган йилга нисбатан_01.11.12 утган йилга нисбатан 2" xfId="1283"/>
    <cellStyle name="_Марказий банк_Ўтган йилга нисбатан_Копия 1474 илова  01.01.2012 ўтган йилга нисбати" xfId="1284"/>
    <cellStyle name="_Марказий банк_форма 01.01.2016" xfId="1285"/>
    <cellStyle name="_Марказий банк_форма 01.01.2016_01.11.12 утган йилга нисбатан 2" xfId="1286"/>
    <cellStyle name="_Марказий банк_форма 01.01.2016_Копия 1474 илова  01.01.2012 ўтган йилга нисбати" xfId="1287"/>
    <cellStyle name="_МОЛИЯ даромад-харажат" xfId="1297"/>
    <cellStyle name="_МОЛИЯ даромад-харажат_01.11.12 утган йилга нисбатан 2" xfId="1298"/>
    <cellStyle name="_МОЛИЯ даромад-харажат_Копия 1474 илова  01.01.2012 ўтган йилга нисбати" xfId="1299"/>
    <cellStyle name="_МОЛИЯ даромад-харажат_КР_ Прогноз (4 жадвал)" xfId="1300"/>
    <cellStyle name="_МОЛИЯ даромад-харажат_КР_ Прогноз (4 жадвал)_01.11.12 утган йилга нисбатан 2" xfId="1301"/>
    <cellStyle name="_МОЛИЯ даромад-харажат_КР_ Прогноз (4 жадвал)_Копия 1474 илова  01.01.2012 ўтган йилга нисбати" xfId="1302"/>
    <cellStyle name="_Наманган-1" xfId="1303"/>
    <cellStyle name="_Наманган-1_01.11.12 утган йилга нисбатан 2" xfId="1304"/>
    <cellStyle name="_Наманган-1_иктисодга" xfId="1305"/>
    <cellStyle name="_Наманган-1_иктисодга_01.11.12 утган йилга нисбатан 2" xfId="1306"/>
    <cellStyle name="_Наманган-1_иктисодга_Копия 1474 илова  01.01.2012 ўтган йилга нисбати" xfId="1307"/>
    <cellStyle name="_Наманган-1_иктисодга_КР_ Прогноз (4 жадвал)" xfId="1308"/>
    <cellStyle name="_Наманган-1_иктисодга_КР_ Прогноз (4 жадвал)_01.11.12 утган йилга нисбатан 2" xfId="1309"/>
    <cellStyle name="_Наманган-1_иктисодга_КР_ Прогноз (4 жадвал)_Копия 1474 илова  01.01.2012 ўтган йилга нисбати" xfId="1310"/>
    <cellStyle name="_Наманган-1_Копия 1474 илова  01.01.2012 ўтган йилга нисбати" xfId="1311"/>
    <cellStyle name="_Наманган-1_Сухроб Вилоят свод" xfId="1312"/>
    <cellStyle name="_Наманган-1_Сухроб Вилоят свод_01.11.12 утган йилга нисбатан 2" xfId="1313"/>
    <cellStyle name="_Наманган-1_Сухроб Вилоят свод_Копия 1474 илова  01.01.2012 ўтган йилга нисбати" xfId="1314"/>
    <cellStyle name="_Наманган-1_Сухроб Вилоят свод_КР_ Прогноз (4 жадвал)" xfId="1315"/>
    <cellStyle name="_Наманган-1_Сухроб Вилоят свод_КР_ Прогноз (4 жадвал)_01.11.12 утган йилга нисбатан 2" xfId="1316"/>
    <cellStyle name="_Наманган-1_Сухроб Вилоят свод_КР_ Прогноз (4 жадвал)_Копия 1474 илова  01.01.2012 ўтган йилга нисбати" xfId="1317"/>
    <cellStyle name="_намуна прогноз" xfId="1318"/>
    <cellStyle name="_Пахтабанк" xfId="1492"/>
    <cellStyle name="_Рес-га" xfId="1621"/>
    <cellStyle name="_Рес-га_Копия 1474 илова  01.01.2012 ўтган йилга нисбати" xfId="1626"/>
    <cellStyle name="_Рес-га_Ўтган йилга нисбатан" xfId="1631"/>
    <cellStyle name="_Рес-га_Ўтган йилга нисбатан_01.11.12 утган йилга нисбатан 2" xfId="1636"/>
    <cellStyle name="_Рес-га_Ўтган йилга нисбатан_Копия 1474 илова  01.01.2012 ўтган йилга нисбати" xfId="1637"/>
    <cellStyle name="_Самар_анд" xfId="1638"/>
    <cellStyle name="_Самар_анд_01.11.12 утган йилга нисбатан 2" xfId="1639"/>
    <cellStyle name="_Самар_анд_иктисодга" xfId="1640"/>
    <cellStyle name="_Самар_анд_иктисодга_01.11.12 утган йилга нисбатан 2" xfId="1641"/>
    <cellStyle name="_Самар_анд_иктисодга_Копия 1474 илова  01.01.2012 ўтган йилга нисбати" xfId="1642"/>
    <cellStyle name="_Самар_анд_иктисодга_КР_ Прогноз (4 жадвал)" xfId="1643"/>
    <cellStyle name="_Самар_анд_иктисодга_КР_ Прогноз (4 жадвал)_01.11.12 утган йилга нисбатан 2" xfId="1644"/>
    <cellStyle name="_Самар_анд_иктисодга_КР_ Прогноз (4 жадвал)_Копия 1474 илова  01.01.2012 ўтган йилга нисбати" xfId="1645"/>
    <cellStyle name="_Самар_анд_Копия 1474 илова  01.01.2012 ўтган йилга нисбати" xfId="1646"/>
    <cellStyle name="_Самар_анд_Сухроб Вилоят свод" xfId="1647"/>
    <cellStyle name="_Самар_анд_Сухроб Вилоят свод_01.11.12 утган йилга нисбатан 2" xfId="1648"/>
    <cellStyle name="_Самар_анд_Сухроб Вилоят свод_Копия 1474 илова  01.01.2012 ўтган йилга нисбати" xfId="1649"/>
    <cellStyle name="_Самар_анд_Сухроб Вилоят свод_КР_ Прогноз (4 жадвал)" xfId="1650"/>
    <cellStyle name="_Самар_анд_Сухроб Вилоят свод_КР_ Прогноз (4 жадвал)_01.11.12 утган йилга нисбатан 2" xfId="1651"/>
    <cellStyle name="_Самар_анд_Сухроб Вилоят свод_КР_ Прогноз (4 жадвал)_Копия 1474 илова  01.01.2012 ўтган йилга нисбати" xfId="1652"/>
    <cellStyle name="_СВОД 1047_04_охирги" xfId="1653"/>
    <cellStyle name="_СВОД 1047_04_охирги_Копия 1474 илова  01.01.2012 ўтган йилга нисбати" xfId="1654"/>
    <cellStyle name="_СВОД 1047_04_охирги_Ўтган йилга нисбатан" xfId="1655"/>
    <cellStyle name="_СВОД 1047_04_охирги_Ўтган йилга нисбатан_01.11.12 утган йилга нисбатан 2" xfId="1656"/>
    <cellStyle name="_СВОД 1047_04_охирги_Ўтган йилга нисбатан_Копия 1474 илова  01.01.2012 ўтган йилга нисбати" xfId="1657"/>
    <cellStyle name="_СВОД 1047_04_охирги_Хоразм туман" xfId="1658"/>
    <cellStyle name="_СВОД 1047_04_охирги_Хоразм туман_01.11.12 утган йилга нисбатан 2" xfId="1659"/>
    <cellStyle name="_СВОД 1047_04_охирги_Хоразм туман_Копия 1474 илова  01.01.2012 ўтган йилга нисбати" xfId="1660"/>
    <cellStyle name="_СВОД 1050" xfId="1661"/>
    <cellStyle name="_СВОД 1050_Копия 1474 илова  01.01.2012 ўтган йилга нисбати" xfId="1662"/>
    <cellStyle name="_СВОД 1050_Ўтган йилга нисбатан" xfId="1663"/>
    <cellStyle name="_СВОД 1050_Ўтган йилга нисбатан_01.11.12 утган йилга нисбатан 2" xfId="1664"/>
    <cellStyle name="_СВОД 1050_Ўтган йилга нисбатан_Копия 1474 илова  01.01.2012 ўтган йилга нисбати" xfId="1665"/>
    <cellStyle name="_СВОД 1050_Хоразм туман" xfId="1666"/>
    <cellStyle name="_СВОД 1050_Хоразм туман_01.11.12 утган йилга нисбатан 2" xfId="1667"/>
    <cellStyle name="_СВОД 1050_Хоразм туман_Копия 1474 илова  01.01.2012 ўтган йилга нисбати" xfId="1668"/>
    <cellStyle name="_СВОД КабМин-Вар-тОхирги" xfId="1682"/>
    <cellStyle name="_СВОД КабМин-Вар-тОхирги_выдача_2011-2015_1" xfId="1683"/>
    <cellStyle name="_СВОД КабМин-Вар-тОхирги_выдача_2011-2015_1_Копия 1474 илова  01.01.2012 ўтган йилга нисбати" xfId="1684"/>
    <cellStyle name="_СВОД КабМин-Вар-тОхирги_выдача_2011-2015_1_Ўтган йилга нисбатан" xfId="1685"/>
    <cellStyle name="_СВОД КабМин-Вар-тОхирги_выдача_2011-2015_1_Ўтган йилга нисбатан_01.11.12 утган йилга нисбатан 2" xfId="1686"/>
    <cellStyle name="_СВОД КабМин-Вар-тОхирги_выдача_2011-2015_1_Ўтган йилга нисбатан_Копия 1474 илова  01.01.2012 ўтган йилга нисбати" xfId="1687"/>
    <cellStyle name="_СВОД КабМин-Вар-тОхирги_выдача_2011-2015_1_Хоразм туман" xfId="1688"/>
    <cellStyle name="_СВОД КабМин-Вар-тОхирги_выдача_2011-2015_1_Хоразм туман_01.11.12 утган йилга нисбатан 2" xfId="1689"/>
    <cellStyle name="_СВОД КабМин-Вар-тОхирги_выдача_2011-2015_1_Хоразм туман_Копия 1474 илова  01.01.2012 ўтган йилга нисбати" xfId="1690"/>
    <cellStyle name="_СВОД КабМин-Вар-тОхирги_Копия 1474 илова  01.01.2012 ўтган йилга нисбати" xfId="1691"/>
    <cellStyle name="_СВОД КабМин-Вар-тОхирги_Кредит линия-русча" xfId="1692"/>
    <cellStyle name="_СВОД КабМин-Вар-тОхирги_Кредит линия-русча_01.11.12 утган йилга нисбатан 2" xfId="1693"/>
    <cellStyle name="_СВОД КабМин-Вар-тОхирги_Кредит линия-русча_банк вилоят ув капитал" xfId="1694"/>
    <cellStyle name="_СВОД КабМин-Вар-тОхирги_Кредит линия-русча_банк вилоят ув капитал_01.11.12 утган йилга нисбатан 2" xfId="1695"/>
    <cellStyle name="_СВОД КабМин-Вар-тОхирги_Кредит линия-русча_банк вилоят ув капитал_Копия 1474 илова  01.01.2012 ўтган йилга нисбати" xfId="1696"/>
    <cellStyle name="_СВОД КабМин-Вар-тОхирги_Кредит линия-русча_Книга1" xfId="1697"/>
    <cellStyle name="_СВОД КабМин-Вар-тОхирги_Кредит линия-русча_Книга1_01.11.12 утган йилга нисбатан 2" xfId="1698"/>
    <cellStyle name="_СВОД КабМин-Вар-тОхирги_Кредит линия-русча_Книга1_Копия 1474 илова  01.01.2012 ўтган йилга нисбати" xfId="1699"/>
    <cellStyle name="_СВОД КабМин-Вар-тОхирги_Кредит линия-русча_Копия 1474 илова  01.01.2012 ўтган йилга нисбати" xfId="1700"/>
    <cellStyle name="_СВОД КабМин-Вар-тОхирги_Кредит линия-русча_кредиты" xfId="1701"/>
    <cellStyle name="_СВОД КабМин-Вар-тОхирги_Кредит линия-русча_кредиты_01.11.12 утган йилга нисбатан 2" xfId="1702"/>
    <cellStyle name="_СВОД КабМин-Вар-тОхирги_Кредит линия-русча_кредиты_Копия 1474 илова  01.01.2012 ўтган йилга нисбати" xfId="1703"/>
    <cellStyle name="_СВОД КабМин-Вар-тОхирги_Кредит линия-русча_ПРОГНОЗ И 2008-2015 125 фоизлик ОКОНЧАТЕЛЬНЫЙ" xfId="1704"/>
    <cellStyle name="_СВОД КабМин-Вар-тОхирги_Кредит линия-русча_ПРОГНОЗ И 2008-2015 125 фоизлик ОКОНЧАТЕЛЬНЫЙ_01.11.12 утган йилга нисбатан 2" xfId="1705"/>
    <cellStyle name="_СВОД КабМин-Вар-тОхирги_Кредит линия-русча_ПРОГНОЗ И 2008-2015 125 фоизлик ОКОНЧАТЕЛЬНЫЙ_Копия 1474 илова  01.01.2012 ўтган йилга нисбати" xfId="1706"/>
    <cellStyle name="_СВОД КабМин-Вар-тОхирги_Кредит линия-русча_СВОД БАРЧА олдинги" xfId="1707"/>
    <cellStyle name="_СВОД КабМин-Вар-тОхирги_Кредит линия-русча_СВОД БАРЧА олдинги_Копия 1474 илова  01.01.2012 ўтган йилга нисбати" xfId="1708"/>
    <cellStyle name="_СВОД КабМин-Вар-тОхирги_Кредит линия-русча_СВОД БАРЧА олдинги_Ўтган йилга нисбатан" xfId="1709"/>
    <cellStyle name="_СВОД КабМин-Вар-тОхирги_Кредит линия-русча_СВОД БАРЧА олдинги_Ўтган йилга нисбатан_01.11.12 утган йилга нисбатан 2" xfId="1710"/>
    <cellStyle name="_СВОД КабМин-Вар-тОхирги_Кредит линия-русча_СВОД БАРЧА олдинги_Ўтган йилга нисбатан_Копия 1474 илова  01.01.2012 ўтган йилга нисбати" xfId="1711"/>
    <cellStyle name="_СВОД КабМин-Вар-тОхирги_Кредит линия-русча_Хоразм туман" xfId="1712"/>
    <cellStyle name="_СВОД КабМин-Вар-тОхирги_Кредит линия-русча_Хоразм туман_01.11.12 утган йилга нисбатан 2" xfId="1713"/>
    <cellStyle name="_СВОД КабМин-Вар-тОхирги_Кредит линия-русча_Хоразм туман_Копия 1474 илова  01.01.2012 ўтган йилга нисбати" xfId="1714"/>
    <cellStyle name="_СВОД КабМин-Вар-тОхирги_Прог" xfId="1715"/>
    <cellStyle name="_СВОД КабМин-Вар-тОхирги_Прог_01.11.12 утган йилга нисбатан 2" xfId="1716"/>
    <cellStyle name="_СВОД КабМин-Вар-тОхирги_Прог_Копия 1474 илова  01.01.2012 ўтган йилга нисбати" xfId="1717"/>
    <cellStyle name="_СВОД КабМин-Вар-тОхирги_ПРОГНОЗ И 2008-2015 125 фоизлик ОКОНЧАТЕЛЬНЫЙ" xfId="1718"/>
    <cellStyle name="_СВОД КабМин-Вар-тОхирги_ПРОГНОЗ И 2008-2015 125 фоизлик ОКОНЧАТЕЛЬНЫЙ_Копия 1474 илова  01.01.2012 ўтган йилга нисбати" xfId="1719"/>
    <cellStyle name="_СВОД КабМин-Вар-тОхирги_ПРОГНОЗ И 2008-2015 125 фоизлик ОКОНЧАТЕЛЬНЫЙ_Ўтган йилга нисбатан" xfId="1720"/>
    <cellStyle name="_СВОД КабМин-Вар-тОхирги_ПРОГНОЗ И 2008-2015 125 фоизлик ОКОНЧАТЕЛЬНЫЙ_Ўтган йилга нисбатан_01.11.12 утган йилга нисбатан 2" xfId="1721"/>
    <cellStyle name="_СВОД КабМин-Вар-тОхирги_ПРОГНОЗ И 2008-2015 125 фоизлик ОКОНЧАТЕЛЬНЫЙ_Ўтган йилга нисбатан_Копия 1474 илова  01.01.2012 ўтган йилга нисбати" xfId="1722"/>
    <cellStyle name="_СВОД КабМин-Вар-тОхирги_ПРОГНОЗ И 2008-2015 125 фоизлик ОКОНЧАТЕЛЬНЫЙ_Хоразм туман" xfId="1723"/>
    <cellStyle name="_СВОД КабМин-Вар-тОхирги_ПРОГНОЗ И 2008-2015 125 фоизлик ОКОНЧАТЕЛЬНЫЙ_Хоразм туман_01.11.12 утган йилга нисбатан 2" xfId="1724"/>
    <cellStyle name="_СВОД КабМин-Вар-тОхирги_ПРОГНОЗ И 2008-2015 125 фоизлик ОКОНЧАТЕЛЬНЫЙ_Хоразм туман_Копия 1474 илова  01.01.2012 ўтган йилга нисбати" xfId="1725"/>
    <cellStyle name="_СВОД КабМин-Вар-тОхирги_Рес-га" xfId="1726"/>
    <cellStyle name="_СВОД КабМин-Вар-тОхирги_Рес-га_Копия 1474 илова  01.01.2012 ўтган йилга нисбати" xfId="1727"/>
    <cellStyle name="_СВОД КабМин-Вар-тОхирги_Рес-га_Ўтган йилга нисбатан" xfId="1728"/>
    <cellStyle name="_СВОД КабМин-Вар-тОхирги_Рес-га_Ўтган йилга нисбатан_01.11.12 утган йилга нисбатан 2" xfId="1729"/>
    <cellStyle name="_СВОД КабМин-Вар-тОхирги_Рес-га_Ўтган йилга нисбатан_Копия 1474 илова  01.01.2012 ўтган йилга нисбати" xfId="1730"/>
    <cellStyle name="_СВОД КабМин-Вар-тОхирги_СВОД БАРЧА олдинги" xfId="1731"/>
    <cellStyle name="_СВОД КабМин-Вар-тОхирги_СВОД БАРЧА олдинги_01.11.12 утган йилга нисбатан 2" xfId="1732"/>
    <cellStyle name="_СВОД КабМин-Вар-тОхирги_СВОД БАРЧА олдинги_Копия 1474 илова  01.01.2012 ўтган йилга нисбати" xfId="1733"/>
    <cellStyle name="_СВОД КабМин-Вар-тОхирги_Ўтган йилга нисбатан" xfId="1734"/>
    <cellStyle name="_СВОД КабМин-Вар-тОхирги_Ўтган йилга нисбатан_01.11.12 утган йилга нисбатан 2" xfId="1735"/>
    <cellStyle name="_СВОД КабМин-Вар-тОхирги_Ўтган йилга нисбатан_Копия 1474 илова  01.01.2012 ўтган йилга нисбати" xfId="1736"/>
    <cellStyle name="_СВОД КабМин-Вар-тОхирги_форма 01.01.2016" xfId="1737"/>
    <cellStyle name="_СВОД КабМин-Вар-тОхирги_форма 01.01.2016_01.11.12 утган йилга нисбатан 2" xfId="1738"/>
    <cellStyle name="_СВОД КабМин-Вар-тОхирги_форма 01.01.2016_Копия 1474 илова  01.01.2012 ўтган йилга нисбати" xfId="1739"/>
    <cellStyle name="_СВОД Парранда 1 апрел" xfId="1740"/>
    <cellStyle name="_СВОД Парранда 1 апрел_Копия 1474 илова  01.01.2012 ўтган йилга нисбати" xfId="1741"/>
    <cellStyle name="_СВОД Парранда 1 апрел_Ўтган йилга нисбатан" xfId="1742"/>
    <cellStyle name="_СВОД Парранда 1 апрел_Ўтган йилга нисбатан_01.11.12 утган йилга нисбатан 2" xfId="1743"/>
    <cellStyle name="_СВОД Парранда 1 апрел_Ўтган йилга нисбатан_Копия 1474 илова  01.01.2012 ўтган йилга нисбати" xfId="1744"/>
    <cellStyle name="_СВОД Парранда 1 апрел_Хоразм туман" xfId="1745"/>
    <cellStyle name="_СВОД Парранда 1 апрел_Хоразм туман_01.11.12 утган йилга нисбатан 2" xfId="1746"/>
    <cellStyle name="_СВОД Парранда 1 апрел_Хоразм туман_Копия 1474 илова  01.01.2012 ўтган йилга нисбати" xfId="1747"/>
    <cellStyle name="_СВОД ТАДБИРКОР АЁЛ 01.06.2010" xfId="1752"/>
    <cellStyle name="_СВОД ТАДБИРКОР АЁЛ 01.06.2010_Копия 1474 илова  01.01.2012 ўтган йилга нисбати" xfId="1753"/>
    <cellStyle name="_СВОД ТАДБИРКОР АЁЛ 01.06.2010_Ўтган йилга нисбатан" xfId="1754"/>
    <cellStyle name="_СВОД ТАДБИРКОР АЁЛ 01.06.2010_Ўтган йилга нисбатан_01.11.12 утган йилга нисбатан 2" xfId="1755"/>
    <cellStyle name="_СВОД ТАДБИРКОР АЁЛ 01.06.2010_Ўтган йилга нисбатан_Копия 1474 илова  01.01.2012 ўтган йилга нисбати" xfId="1756"/>
    <cellStyle name="_СВОД ТАДБИРКОР АЁЛ 01.06.2010_Хоразм туман" xfId="1757"/>
    <cellStyle name="_СВОД ТАДБИРКОР АЁЛ 01.06.2010_Хоразм туман_01.11.12 утган йилга нисбатан 2" xfId="1758"/>
    <cellStyle name="_СВОД ТАДБИРКОР АЁЛ 01.06.2010_Хоразм туман_Копия 1474 илова  01.01.2012 ўтган йилга нисбати" xfId="1759"/>
    <cellStyle name="_СВОД-Банк-Вилоят" xfId="1760"/>
    <cellStyle name="_СВОД-Банк-Вилоят_выдача_2011-2015_1" xfId="1761"/>
    <cellStyle name="_СВОД-Банк-Вилоят_выдача_2011-2015_1_Копия 1474 илова  01.01.2012 ўтган йилга нисбати" xfId="1762"/>
    <cellStyle name="_СВОД-Банк-Вилоят_выдача_2011-2015_1_Ўтган йилга нисбатан" xfId="1763"/>
    <cellStyle name="_СВОД-Банк-Вилоят_выдача_2011-2015_1_Ўтган йилга нисбатан_01.11.12 утган йилга нисбатан 2" xfId="1764"/>
    <cellStyle name="_СВОД-Банк-Вилоят_выдача_2011-2015_1_Ўтган йилга нисбатан_Копия 1474 илова  01.01.2012 ўтган йилга нисбати" xfId="1765"/>
    <cellStyle name="_СВОД-Банк-Вилоят_выдача_2011-2015_1_Хоразм туман" xfId="1766"/>
    <cellStyle name="_СВОД-Банк-Вилоят_выдача_2011-2015_1_Хоразм туман_01.11.12 утган йилга нисбатан 2" xfId="1767"/>
    <cellStyle name="_СВОД-Банк-Вилоят_выдача_2011-2015_1_Хоразм туман_Копия 1474 илова  01.01.2012 ўтган йилга нисбати" xfId="1768"/>
    <cellStyle name="_СВОД-Банк-Вилоят_Копия 1474 илова  01.01.2012 ўтган йилга нисбати" xfId="1769"/>
    <cellStyle name="_СВОД-Банк-Вилоят_Кредит линия-русча" xfId="1770"/>
    <cellStyle name="_СВОД-Банк-Вилоят_Кредит линия-русча_01.11.12 утган йилга нисбатан 2" xfId="1771"/>
    <cellStyle name="_СВОД-Банк-Вилоят_Кредит линия-русча_банк вилоят ув капитал" xfId="1772"/>
    <cellStyle name="_СВОД-Банк-Вилоят_Кредит линия-русча_банк вилоят ув капитал_01.11.12 утган йилга нисбатан 2" xfId="1773"/>
    <cellStyle name="_СВОД-Банк-Вилоят_Кредит линия-русча_банк вилоят ув капитал_Копия 1474 илова  01.01.2012 ўтган йилга нисбати" xfId="1774"/>
    <cellStyle name="_СВОД-Банк-Вилоят_Кредит линия-русча_Книга1" xfId="1775"/>
    <cellStyle name="_СВОД-Банк-Вилоят_Кредит линия-русча_Книга1_01.11.12 утган йилга нисбатан 2" xfId="1776"/>
    <cellStyle name="_СВОД-Банк-Вилоят_Кредит линия-русча_Книга1_Копия 1474 илова  01.01.2012 ўтган йилга нисбати" xfId="1777"/>
    <cellStyle name="_СВОД-Банк-Вилоят_Кредит линия-русча_Копия 1474 илова  01.01.2012 ўтган йилга нисбати" xfId="1778"/>
    <cellStyle name="_СВОД-Банк-Вилоят_Кредит линия-русча_кредиты" xfId="1779"/>
    <cellStyle name="_СВОД-Банк-Вилоят_Кредит линия-русча_кредиты_01.11.12 утган йилга нисбатан 2" xfId="1780"/>
    <cellStyle name="_СВОД-Банк-Вилоят_Кредит линия-русча_кредиты_Копия 1474 илова  01.01.2012 ўтган йилга нисбати" xfId="1781"/>
    <cellStyle name="_СВОД-Банк-Вилоят_Кредит линия-русча_ПРОГНОЗ И 2008-2015 125 фоизлик ОКОНЧАТЕЛЬНЫЙ" xfId="1782"/>
    <cellStyle name="_СВОД-Банк-Вилоят_Кредит линия-русча_ПРОГНОЗ И 2008-2015 125 фоизлик ОКОНЧАТЕЛЬНЫЙ_01.11.12 утган йилга нисбатан 2" xfId="1783"/>
    <cellStyle name="_СВОД-Банк-Вилоят_Кредит линия-русча_ПРОГНОЗ И 2008-2015 125 фоизлик ОКОНЧАТЕЛЬНЫЙ_Копия 1474 илова  01.01.2012 ўтган йилга нисбати" xfId="1784"/>
    <cellStyle name="_СВОД-Банк-Вилоят_Кредит линия-русча_СВОД БАРЧА олдинги" xfId="1785"/>
    <cellStyle name="_СВОД-Банк-Вилоят_Кредит линия-русча_СВОД БАРЧА олдинги_Копия 1474 илова  01.01.2012 ўтган йилга нисбати" xfId="1786"/>
    <cellStyle name="_СВОД-Банк-Вилоят_Кредит линия-русча_СВОД БАРЧА олдинги_Ўтган йилга нисбатан" xfId="1787"/>
    <cellStyle name="_СВОД-Банк-Вилоят_Кредит линия-русча_СВОД БАРЧА олдинги_Ўтган йилга нисбатан_01.11.12 утган йилга нисбатан 2" xfId="1788"/>
    <cellStyle name="_СВОД-Банк-Вилоят_Кредит линия-русча_СВОД БАРЧА олдинги_Ўтган йилга нисбатан_Копия 1474 илова  01.01.2012 ўтган йилга нисбати" xfId="1789"/>
    <cellStyle name="_СВОД-Банк-Вилоят_Кредит линия-русча_Хоразм туман" xfId="1790"/>
    <cellStyle name="_СВОД-Банк-Вилоят_Кредит линия-русча_Хоразм туман_01.11.12 утган йилга нисбатан 2" xfId="1791"/>
    <cellStyle name="_СВОД-Банк-Вилоят_Кредит линия-русча_Хоразм туман_Копия 1474 илова  01.01.2012 ўтган йилга нисбати" xfId="1792"/>
    <cellStyle name="_СВОД-Банк-Вилоят_Прог" xfId="1793"/>
    <cellStyle name="_СВОД-Банк-Вилоят_Прог_01.11.12 утган йилга нисбатан 2" xfId="1794"/>
    <cellStyle name="_СВОД-Банк-Вилоят_Прог_Копия 1474 илова  01.01.2012 ўтган йилга нисбати" xfId="1795"/>
    <cellStyle name="_СВОД-Банк-Вилоят_ПРОГНОЗ И 2008-2015 125 фоизлик ОКОНЧАТЕЛЬНЫЙ" xfId="1796"/>
    <cellStyle name="_СВОД-Банк-Вилоят_ПРОГНОЗ И 2008-2015 125 фоизлик ОКОНЧАТЕЛЬНЫЙ_Копия 1474 илова  01.01.2012 ўтган йилга нисбати" xfId="1797"/>
    <cellStyle name="_СВОД-Банк-Вилоят_ПРОГНОЗ И 2008-2015 125 фоизлик ОКОНЧАТЕЛЬНЫЙ_Ўтган йилга нисбатан" xfId="1798"/>
    <cellStyle name="_СВОД-Банк-Вилоят_ПРОГНОЗ И 2008-2015 125 фоизлик ОКОНЧАТЕЛЬНЫЙ_Ўтган йилга нисбатан_01.11.12 утган йилга нисбатан 2" xfId="1799"/>
    <cellStyle name="_СВОД-Банк-Вилоят_ПРОГНОЗ И 2008-2015 125 фоизлик ОКОНЧАТЕЛЬНЫЙ_Ўтган йилга нисбатан_Копия 1474 илова  01.01.2012 ўтган йилга нисбати" xfId="1800"/>
    <cellStyle name="_СВОД-Банк-Вилоят_ПРОГНОЗ И 2008-2015 125 фоизлик ОКОНЧАТЕЛЬНЫЙ_Хоразм туман" xfId="1801"/>
    <cellStyle name="_СВОД-Банк-Вилоят_ПРОГНОЗ И 2008-2015 125 фоизлик ОКОНЧАТЕЛЬНЫЙ_Хоразм туман_01.11.12 утган йилга нисбатан 2" xfId="1802"/>
    <cellStyle name="_СВОД-Банк-Вилоят_ПРОГНОЗ И 2008-2015 125 фоизлик ОКОНЧАТЕЛЬНЫЙ_Хоразм туман_Копия 1474 илова  01.01.2012 ўтган йилга нисбати" xfId="1803"/>
    <cellStyle name="_СВОД-Банк-Вилоят_Рес-га" xfId="1804"/>
    <cellStyle name="_СВОД-Банк-Вилоят_Рес-га_Копия 1474 илова  01.01.2012 ўтган йилга нисбати" xfId="1805"/>
    <cellStyle name="_СВОД-Банк-Вилоят_Рес-га_Ўтган йилга нисбатан" xfId="1806"/>
    <cellStyle name="_СВОД-Банк-Вилоят_Рес-га_Ўтган йилга нисбатан_01.11.12 утган йилга нисбатан 2" xfId="1807"/>
    <cellStyle name="_СВОД-Банк-Вилоят_Рес-га_Ўтган йилга нисбатан_Копия 1474 илова  01.01.2012 ўтган йилга нисбати" xfId="1808"/>
    <cellStyle name="_СВОД-Банк-Вилоят_СВОД БАРЧА олдинги" xfId="1809"/>
    <cellStyle name="_СВОД-Банк-Вилоят_СВОД БАРЧА олдинги_01.11.12 утган йилга нисбатан 2" xfId="1810"/>
    <cellStyle name="_СВОД-Банк-Вилоят_СВОД БАРЧА олдинги_Копия 1474 илова  01.01.2012 ўтган йилга нисбати" xfId="1811"/>
    <cellStyle name="_СВОД-Банк-Вилоят_Ўтган йилга нисбатан" xfId="1812"/>
    <cellStyle name="_СВОД-Банк-Вилоят_Ўтган йилга нисбатан_01.11.12 утган йилга нисбатан 2" xfId="1813"/>
    <cellStyle name="_СВОД-Банк-Вилоят_Ўтган йилга нисбатан_Копия 1474 илова  01.01.2012 ўтган йилга нисбати" xfId="1814"/>
    <cellStyle name="_СВОД-Банк-Вилоят_форма 01.01.2016" xfId="1815"/>
    <cellStyle name="_СВОД-Банк-Вилоят_форма 01.01.2016_01.11.12 утган йилга нисбатан 2" xfId="1816"/>
    <cellStyle name="_СВОД-Банк-Вилоят_форма 01.01.2016_Копия 1474 илова  01.01.2012 ўтган йилга нисбати" xfId="1817"/>
    <cellStyle name="_СВОД-Умумий" xfId="1818"/>
    <cellStyle name="_СВОД-Умумий_выдача_2011-2015_1" xfId="1819"/>
    <cellStyle name="_СВОД-Умумий_выдача_2011-2015_1_Копия 1474 илова  01.01.2012 ўтган йилга нисбати" xfId="1820"/>
    <cellStyle name="_СВОД-Умумий_выдача_2011-2015_1_Ўтган йилга нисбатан" xfId="1821"/>
    <cellStyle name="_СВОД-Умумий_выдача_2011-2015_1_Ўтган йилга нисбатан_01.11.12 утган йилга нисбатан 2" xfId="1822"/>
    <cellStyle name="_СВОД-Умумий_выдача_2011-2015_1_Ўтган йилга нисбатан_Копия 1474 илова  01.01.2012 ўтган йилга нисбати" xfId="1823"/>
    <cellStyle name="_СВОД-Умумий_выдача_2011-2015_1_Хоразм туман" xfId="1824"/>
    <cellStyle name="_СВОД-Умумий_выдача_2011-2015_1_Хоразм туман_01.11.12 утган йилга нисбатан 2" xfId="1825"/>
    <cellStyle name="_СВОД-Умумий_выдача_2011-2015_1_Хоразм туман_Копия 1474 илова  01.01.2012 ўтган йилга нисбати" xfId="1826"/>
    <cellStyle name="_СВОД-Умумий_Копия 1474 илова  01.01.2012 ўтган йилга нисбати" xfId="1827"/>
    <cellStyle name="_СВОД-Умумий_Кредит линия-русча" xfId="1828"/>
    <cellStyle name="_СВОД-Умумий_Кредит линия-русча_01.11.12 утган йилга нисбатан 2" xfId="1829"/>
    <cellStyle name="_СВОД-Умумий_Кредит линия-русча_банк вилоят ув капитал" xfId="1830"/>
    <cellStyle name="_СВОД-Умумий_Кредит линия-русча_банк вилоят ув капитал_01.11.12 утган йилга нисбатан 2" xfId="1831"/>
    <cellStyle name="_СВОД-Умумий_Кредит линия-русча_банк вилоят ув капитал_Копия 1474 илова  01.01.2012 ўтган йилга нисбати" xfId="1832"/>
    <cellStyle name="_СВОД-Умумий_Кредит линия-русча_Книга1" xfId="1833"/>
    <cellStyle name="_СВОД-Умумий_Кредит линия-русча_Книга1_01.11.12 утган йилга нисбатан 2" xfId="1834"/>
    <cellStyle name="_СВОД-Умумий_Кредит линия-русча_Книга1_Копия 1474 илова  01.01.2012 ўтган йилга нисбати" xfId="1835"/>
    <cellStyle name="_СВОД-Умумий_Кредит линия-русча_Копия 1474 илова  01.01.2012 ўтган йилга нисбати" xfId="1836"/>
    <cellStyle name="_СВОД-Умумий_Кредит линия-русча_кредиты" xfId="1837"/>
    <cellStyle name="_СВОД-Умумий_Кредит линия-русча_кредиты_01.11.12 утган йилга нисбатан 2" xfId="1838"/>
    <cellStyle name="_СВОД-Умумий_Кредит линия-русча_кредиты_Копия 1474 илова  01.01.2012 ўтган йилга нисбати" xfId="1839"/>
    <cellStyle name="_СВОД-Умумий_Кредит линия-русча_ПРОГНОЗ И 2008-2015 125 фоизлик ОКОНЧАТЕЛЬНЫЙ" xfId="1840"/>
    <cellStyle name="_СВОД-Умумий_Кредит линия-русча_ПРОГНОЗ И 2008-2015 125 фоизлик ОКОНЧАТЕЛЬНЫЙ_01.11.12 утган йилга нисбатан 2" xfId="1841"/>
    <cellStyle name="_СВОД-Умумий_Кредит линия-русча_ПРОГНОЗ И 2008-2015 125 фоизлик ОКОНЧАТЕЛЬНЫЙ_Копия 1474 илова  01.01.2012 ўтган йилга нисбати" xfId="1842"/>
    <cellStyle name="_СВОД-Умумий_Кредит линия-русча_СВОД БАРЧА олдинги" xfId="1843"/>
    <cellStyle name="_СВОД-Умумий_Кредит линия-русча_СВОД БАРЧА олдинги_Копия 1474 илова  01.01.2012 ўтган йилга нисбати" xfId="1844"/>
    <cellStyle name="_СВОД-Умумий_Кредит линия-русча_СВОД БАРЧА олдинги_Ўтган йилга нисбатан" xfId="1845"/>
    <cellStyle name="_СВОД-Умумий_Кредит линия-русча_СВОД БАРЧА олдинги_Ўтган йилга нисбатан_01.11.12 утган йилга нисбатан 2" xfId="1846"/>
    <cellStyle name="_СВОД-Умумий_Кредит линия-русча_СВОД БАРЧА олдинги_Ўтган йилга нисбатан_Копия 1474 илова  01.01.2012 ўтган йилга нисбати" xfId="1847"/>
    <cellStyle name="_СВОД-Умумий_Кредит линия-русча_Хоразм туман" xfId="1848"/>
    <cellStyle name="_СВОД-Умумий_Кредит линия-русча_Хоразм туман_01.11.12 утган йилга нисбатан 2" xfId="1849"/>
    <cellStyle name="_СВОД-Умумий_Кредит линия-русча_Хоразм туман_Копия 1474 илова  01.01.2012 ўтган йилга нисбати" xfId="1850"/>
    <cellStyle name="_СВОД-Умумий_Прог" xfId="1851"/>
    <cellStyle name="_СВОД-Умумий_Прог_01.11.12 утган йилга нисбатан 2" xfId="1852"/>
    <cellStyle name="_СВОД-Умумий_Прог_Копия 1474 илова  01.01.2012 ўтган йилга нисбати" xfId="1853"/>
    <cellStyle name="_СВОД-Умумий_ПРОГНОЗ И 2008-2015 125 фоизлик ОКОНЧАТЕЛЬНЫЙ" xfId="1854"/>
    <cellStyle name="_СВОД-Умумий_ПРОГНОЗ И 2008-2015 125 фоизлик ОКОНЧАТЕЛЬНЫЙ_Копия 1474 илова  01.01.2012 ўтган йилга нисбати" xfId="1855"/>
    <cellStyle name="_СВОД-Умумий_ПРОГНОЗ И 2008-2015 125 фоизлик ОКОНЧАТЕЛЬНЫЙ_Ўтган йилга нисбатан" xfId="1856"/>
    <cellStyle name="_СВОД-Умумий_ПРОГНОЗ И 2008-2015 125 фоизлик ОКОНЧАТЕЛЬНЫЙ_Ўтган йилга нисбатан_01.11.12 утган йилга нисбатан 2" xfId="1857"/>
    <cellStyle name="_СВОД-Умумий_ПРОГНОЗ И 2008-2015 125 фоизлик ОКОНЧАТЕЛЬНЫЙ_Ўтган йилга нисбатан_Копия 1474 илова  01.01.2012 ўтган йилга нисбати" xfId="1858"/>
    <cellStyle name="_СВОД-Умумий_ПРОГНОЗ И 2008-2015 125 фоизлик ОКОНЧАТЕЛЬНЫЙ_Хоразм туман" xfId="1859"/>
    <cellStyle name="_СВОД-Умумий_ПРОГНОЗ И 2008-2015 125 фоизлик ОКОНЧАТЕЛЬНЫЙ_Хоразм туман_01.11.12 утган йилга нисбатан 2" xfId="1860"/>
    <cellStyle name="_СВОД-Умумий_ПРОГНОЗ И 2008-2015 125 фоизлик ОКОНЧАТЕЛЬНЫЙ_Хоразм туман_Копия 1474 илова  01.01.2012 ўтган йилга нисбати" xfId="1861"/>
    <cellStyle name="_СВОД-Умумий_Рес-га" xfId="1862"/>
    <cellStyle name="_СВОД-Умумий_Рес-га_Копия 1474 илова  01.01.2012 ўтган йилга нисбати" xfId="1863"/>
    <cellStyle name="_СВОД-Умумий_Рес-га_Ўтган йилга нисбатан" xfId="1864"/>
    <cellStyle name="_СВОД-Умумий_Рес-га_Ўтган йилга нисбатан_01.11.12 утган йилга нисбатан 2" xfId="1865"/>
    <cellStyle name="_СВОД-Умумий_Рес-га_Ўтган йилга нисбатан_Копия 1474 илова  01.01.2012 ўтган йилга нисбати" xfId="1866"/>
    <cellStyle name="_СВОД-Умумий_СВОД БАРЧА олдинги" xfId="1867"/>
    <cellStyle name="_СВОД-Умумий_СВОД БАРЧА олдинги_01.11.12 утган йилга нисбатан 2" xfId="1868"/>
    <cellStyle name="_СВОД-Умумий_СВОД БАРЧА олдинги_Копия 1474 илова  01.01.2012 ўтган йилга нисбати" xfId="1869"/>
    <cellStyle name="_СВОД-Умумий_Ўтган йилга нисбатан" xfId="1870"/>
    <cellStyle name="_СВОД-Умумий_Ўтган йилга нисбатан_01.11.12 утган йилга нисбатан 2" xfId="1871"/>
    <cellStyle name="_СВОД-Умумий_Ўтган йилга нисбатан_Копия 1474 илова  01.01.2012 ўтган йилга нисбати" xfId="1872"/>
    <cellStyle name="_СВОД-Умумий_форма 01.01.2016" xfId="1873"/>
    <cellStyle name="_СВОД-Умумий_форма 01.01.2016_01.11.12 утган йилга нисбатан 2" xfId="1874"/>
    <cellStyle name="_СВОД-Умумий_форма 01.01.2016_Копия 1474 илова  01.01.2012 ўтган йилга нисбати" xfId="1875"/>
    <cellStyle name="_Сирдарё" xfId="1876"/>
    <cellStyle name="_Сирдарё_01.11.12 утган йилга нисбатан 2" xfId="1877"/>
    <cellStyle name="_Сирдарё_иктисодга" xfId="1878"/>
    <cellStyle name="_Сирдарё_иктисодга_01.11.12 утган йилга нисбатан 2" xfId="1879"/>
    <cellStyle name="_Сирдарё_иктисодга_Копия 1474 илова  01.01.2012 ўтган йилга нисбати" xfId="1880"/>
    <cellStyle name="_Сирдарё_иктисодга_КР_ Прогноз (4 жадвал)" xfId="1881"/>
    <cellStyle name="_Сирдарё_иктисодга_КР_ Прогноз (4 жадвал)_01.11.12 утган йилга нисбатан 2" xfId="1882"/>
    <cellStyle name="_Сирдарё_иктисодга_КР_ Прогноз (4 жадвал)_Копия 1474 илова  01.01.2012 ўтган йилга нисбати" xfId="1883"/>
    <cellStyle name="_Сирдарё_Копия 1474 илова  01.01.2012 ўтган йилга нисбати" xfId="1884"/>
    <cellStyle name="_Сирдарё_Сухроб Вилоят свод" xfId="1885"/>
    <cellStyle name="_Сирдарё_Сухроб Вилоят свод_01.11.12 утган йилга нисбатан 2" xfId="1886"/>
    <cellStyle name="_Сирдарё_Сухроб Вилоят свод_Копия 1474 илова  01.01.2012 ўтган йилга нисбати" xfId="1887"/>
    <cellStyle name="_Сирдарё_Сухроб Вилоят свод_КР_ Прогноз (4 жадвал)" xfId="1888"/>
    <cellStyle name="_Сирдарё_Сухроб Вилоят свод_КР_ Прогноз (4 жадвал)_01.11.12 утган йилга нисбатан 2" xfId="1889"/>
    <cellStyle name="_Сирдарё_Сухроб Вилоят свод_КР_ Прогноз (4 жадвал)_Копия 1474 илова  01.01.2012 ўтган йилга нисбати" xfId="1890"/>
    <cellStyle name="_Сурхондарё" xfId="1891"/>
    <cellStyle name="_Сурхондарё " xfId="1892"/>
    <cellStyle name="_Сурхондарё _01.11.12 утган йилга нисбатан 2" xfId="1893"/>
    <cellStyle name="_Сурхондарё _иктисодга" xfId="1894"/>
    <cellStyle name="_Сурхондарё _иктисодга_01.11.12 утган йилга нисбатан 2" xfId="1895"/>
    <cellStyle name="_Сурхондарё _иктисодга_Копия 1474 илова  01.01.2012 ўтган йилга нисбати" xfId="1896"/>
    <cellStyle name="_Сурхондарё _иктисодга_КР_ Прогноз (4 жадвал)" xfId="1897"/>
    <cellStyle name="_Сурхондарё _иктисодга_КР_ Прогноз (4 жадвал)_01.11.12 утган йилга нисбатан 2" xfId="1898"/>
    <cellStyle name="_Сурхондарё _иктисодга_КР_ Прогноз (4 жадвал)_Копия 1474 илова  01.01.2012 ўтган йилга нисбати" xfId="1899"/>
    <cellStyle name="_Сурхондарё _Копия 1474 илова  01.01.2012 ўтган йилга нисбати" xfId="1900"/>
    <cellStyle name="_Сурхондарё _Сухроб Вилоят свод" xfId="1901"/>
    <cellStyle name="_Сурхондарё _Сухроб Вилоят свод_01.11.12 утган йилга нисбатан 2" xfId="1902"/>
    <cellStyle name="_Сурхондарё _Сухроб Вилоят свод_Копия 1474 илова  01.01.2012 ўтган йилга нисбати" xfId="1903"/>
    <cellStyle name="_Сурхондарё _Сухроб Вилоят свод_КР_ Прогноз (4 жадвал)" xfId="1904"/>
    <cellStyle name="_Сурхондарё _Сухроб Вилоят свод_КР_ Прогноз (4 жадвал)_01.11.12 утган йилга нисбатан 2" xfId="1905"/>
    <cellStyle name="_Сурхондарё _Сухроб Вилоят свод_КР_ Прогноз (4 жадвал)_Копия 1474 илова  01.01.2012 ўтган йилга нисбати" xfId="1906"/>
    <cellStyle name="_Сухроб Вилоят свод" xfId="1907"/>
    <cellStyle name="_ТошВилоят" xfId="1961"/>
    <cellStyle name="_Тошкент в." xfId="1962"/>
    <cellStyle name="_Тошкент в._01.11.12 утган йилга нисбатан 2" xfId="1963"/>
    <cellStyle name="_Тошкент в._Копия 1474 илова  01.01.2012 ўтган йилга нисбати" xfId="1964"/>
    <cellStyle name="_учта туман буйича касана" xfId="1965"/>
    <cellStyle name="_Фаолият" xfId="1970"/>
    <cellStyle name="_Фаолият_01.11.12 утган йилга нисбатан 2" xfId="1971"/>
    <cellStyle name="_Фаолият_67 та жадвал №2" xfId="1972"/>
    <cellStyle name="_Фаолият_67 та жадвал №2_01.11.12 утган йилга нисбатан 2" xfId="1973"/>
    <cellStyle name="_Фаолият_67 та жадвал №2_Копия 1474 илова  01.01.2012 ўтган йилга нисбати" xfId="1974"/>
    <cellStyle name="_Фаолият_67 талик жадвал-Иктисод №1" xfId="1975"/>
    <cellStyle name="_Фаолият_67 талик жадвал-Иктисод №1_01.11.12 утган йилга нисбатан 2" xfId="1976"/>
    <cellStyle name="_Фаолият_67 талик жадвал-Иктисод №1_Копия 1474 илова  01.01.2012 ўтган йилга нисбати" xfId="1977"/>
    <cellStyle name="_Фаолият_БАЖАРИЛИШИ 1-май" xfId="1978"/>
    <cellStyle name="_Фаолият_БАЖАРИЛИШИ 1-май_01.11.12 утган йилга нисбатан 2" xfId="1979"/>
    <cellStyle name="_Фаолият_БАЖАРИЛИШИ 1-май_Копия 1474 илова  01.01.2012 ўтган йилга нисбати" xfId="1980"/>
    <cellStyle name="_Фаолият_БАЖАРИЛИШИ 1-май_КР_ Прогноз (4 жадвал)" xfId="1981"/>
    <cellStyle name="_Фаолият_БАЖАРИЛИШИ 1-май_КР_ Прогноз (4 жадвал)_01.11.12 утган йилга нисбатан 2" xfId="1982"/>
    <cellStyle name="_Фаолият_БАЖАРИЛИШИ 1-май_КР_ Прогноз (4 жадвал)_Копия 1474 илова  01.01.2012 ўтган йилга нисбати" xfId="1983"/>
    <cellStyle name="_Фаолият_Бобир учун 67 талик жадвал-Иктисод" xfId="1984"/>
    <cellStyle name="_Фаолият_Бобир учун 67 талик жадвал-Иктисод_01.11.12 утган йилга нисбатан 2" xfId="1985"/>
    <cellStyle name="_Фаолият_Бобир учун 67 талик жадвал-Иктисод_Копия 1474 илова  01.01.2012 ўтган йилга нисбати" xfId="1986"/>
    <cellStyle name="_Фаолият_иктисодга" xfId="1987"/>
    <cellStyle name="_Фаолият_иктисодга_01.11.12 утган йилга нисбатан 2" xfId="1988"/>
    <cellStyle name="_Фаолият_иктисодга_Копия 1474 илова  01.01.2012 ўтган йилга нисбати" xfId="1989"/>
    <cellStyle name="_Фаолият_иктисодга_КР_ Прогноз (4 жадвал)" xfId="1990"/>
    <cellStyle name="_Фаолият_иктисодга_КР_ Прогноз (4 жадвал)_01.11.12 утган йилга нисбатан 2" xfId="1991"/>
    <cellStyle name="_Фаолият_иктисодга_КР_ Прогноз (4 жадвал)_Копия 1474 илова  01.01.2012 ўтган йилга нисбати" xfId="1992"/>
    <cellStyle name="_Фаолият_Касаначи 4 ой" xfId="1993"/>
    <cellStyle name="_Фаолият_Касаначи 4 ой_01.11.12 утган йилга нисбатан 2" xfId="1994"/>
    <cellStyle name="_Фаолият_Касаначи 4 ой_Копия 1474 илова  01.01.2012 ўтган йилга нисбати" xfId="1995"/>
    <cellStyle name="_Фаолият_Копия 1474 илова  01.01.2012 ўтган йилга нисбати" xfId="2002"/>
    <cellStyle name="_Фаолият_КР_ Прогноз (4 жадвал)" xfId="2003"/>
    <cellStyle name="_Фаолият_КР_ Прогноз (4 жадвал)_01.11.12 утган йилга нисбатан 2" xfId="2004"/>
    <cellStyle name="_Фаолият_КР_ Прогноз (4 жадвал)_Копия 1474 илова  01.01.2012 ўтган йилга нисбати" xfId="2005"/>
    <cellStyle name="_Фаолият_қишлоқ таррақиёти 82 банд тўлиқ" xfId="1996"/>
    <cellStyle name="_Фаолият_қишлоқ таррақиёти 82 банд тўлиқ_01.11.12 утган йилга нисбатан 2" xfId="1997"/>
    <cellStyle name="_Фаолият_қишлоқ таррақиёти 82 банд тўлиқ_Копия 1474 илова  01.01.2012 ўтган йилга нисбати" xfId="1998"/>
    <cellStyle name="_Фаолият_қишлоқ таррақиёти 82 банд тўлиқ_КР_ Прогноз (4 жадвал)" xfId="1999"/>
    <cellStyle name="_Фаолият_қишлоқ таррақиёти 82 банд тўлиқ_КР_ Прогноз (4 жадвал)_01.11.12 утган йилга нисбатан 2" xfId="2000"/>
    <cellStyle name="_Фаолият_қишлоқ таррақиёти 82 банд тўлиқ_КР_ Прогноз (4 жадвал)_Копия 1474 илова  01.01.2012 ўтган йилга нисбати" xfId="2001"/>
    <cellStyle name="_Фаолият_Сухроб Вилоят свод" xfId="2006"/>
    <cellStyle name="_Фаолият_Сухроб Вилоят свод_01.11.12 утган йилга нисбатан 2" xfId="2007"/>
    <cellStyle name="_Фаолият_Сухроб Вилоят свод_Копия 1474 илова  01.01.2012 ўтган йилга нисбати" xfId="2008"/>
    <cellStyle name="_Фаолият_Сухроб Вилоят свод_КР_ Прогноз (4 жадвал)" xfId="2009"/>
    <cellStyle name="_Фаолият_Сухроб Вилоят свод_КР_ Прогноз (4 жадвал)_01.11.12 утган йилга нисбатан 2" xfId="2010"/>
    <cellStyle name="_Фаолият_Сухроб Вилоят свод_КР_ Прогноз (4 жадвал)_Копия 1474 илова  01.01.2012 ўтган йилга нисбати" xfId="2011"/>
    <cellStyle name="_Фаолият_учта туман буйича касана" xfId="2012"/>
    <cellStyle name="_Фаолият_учта туман буйича касана_01.11.12 утган йилга нисбатан 2" xfId="2013"/>
    <cellStyle name="_Фаолият_учта туман буйича касана_Копия 1474 илова  01.01.2012 ўтган йилга нисбати" xfId="2014"/>
    <cellStyle name="_Фаолият_ЯИЎ-сервис" xfId="2015"/>
    <cellStyle name="_Фаолият_ЯИЎ-сервис_01.11.12 утган йилга нисбатан 2" xfId="2016"/>
    <cellStyle name="_Фаолият_ЯИЎ-сервис_Копия 1474 илова  01.01.2012 ўтган йилга нисбати" xfId="2017"/>
    <cellStyle name="_Фаолият_ЯИЎ-сервис_КР_ Прогноз (4 жадвал)" xfId="2018"/>
    <cellStyle name="_Фаолият_ЯИЎ-сервис_КР_ Прогноз (4 жадвал)_01.11.12 утган йилга нисбатан 2" xfId="2019"/>
    <cellStyle name="_Фаолият_ЯИЎ-сервис_КР_ Прогноз (4 жадвал)_Копия 1474 илова  01.01.2012 ўтган йилга нисбати" xfId="2020"/>
    <cellStyle name="_Фарғона" xfId="2021"/>
    <cellStyle name="_Фарғона_01.11.12 утган йилга нисбатан 2" xfId="2026"/>
    <cellStyle name="_Фарғона_Копия 1474 илова  01.01.2012 ўтган йилга нисбати" xfId="2035"/>
    <cellStyle name="_Хокимият РЕЖА-2010" xfId="2044"/>
    <cellStyle name="_Хокимиятга 01.03.2009й" xfId="2045"/>
    <cellStyle name="_Хоразм" xfId="2046"/>
    <cellStyle name="_Хоразм_01.11.12 утган йилга нисбатан 2" xfId="2047"/>
    <cellStyle name="_Хоразм_иктисодга" xfId="2048"/>
    <cellStyle name="_Хоразм_иктисодга_01.11.12 утган йилга нисбатан 2" xfId="2049"/>
    <cellStyle name="_Хоразм_иктисодга_Копия 1474 илова  01.01.2012 ўтган йилга нисбати" xfId="2050"/>
    <cellStyle name="_Хоразм_иктисодга_КР_ Прогноз (4 жадвал)" xfId="2051"/>
    <cellStyle name="_Хоразм_иктисодга_КР_ Прогноз (4 жадвал)_01.11.12 утган йилга нисбатан 2" xfId="2052"/>
    <cellStyle name="_Хоразм_иктисодга_КР_ Прогноз (4 жадвал)_Копия 1474 илова  01.01.2012 ўтган йилга нисбати" xfId="2053"/>
    <cellStyle name="_Хоразм_Копия 1474 илова  01.01.2012 ўтган йилга нисбати" xfId="2054"/>
    <cellStyle name="_Хоразм_Сухроб Вилоят свод" xfId="2055"/>
    <cellStyle name="_Хоразм_Сухроб Вилоят свод_01.11.12 утган йилга нисбатан 2" xfId="2056"/>
    <cellStyle name="_Хоразм_Сухроб Вилоят свод_Копия 1474 илова  01.01.2012 ўтган йилга нисбати" xfId="2057"/>
    <cellStyle name="_Хоразм_Сухроб Вилоят свод_КР_ Прогноз (4 жадвал)" xfId="2058"/>
    <cellStyle name="_Хоразм_Сухроб Вилоят свод_КР_ Прогноз (4 жадвал)_01.11.12 утган йилга нисбатан 2" xfId="2059"/>
    <cellStyle name="_Хоразм_Сухроб Вилоят свод_КР_ Прогноз (4 жадвал)_Копия 1474 илова  01.01.2012 ўтган йилга нисбати" xfId="2060"/>
    <cellStyle name="_чора-тадбир свод" xfId="2061"/>
    <cellStyle name="_чора-тадбир свод_01.11.12 утган йилга нисбатан 2" xfId="2062"/>
    <cellStyle name="_чора-тадбир свод_67 та жадвал №2" xfId="2063"/>
    <cellStyle name="_чора-тадбир свод_67 та жадвал №2_01.11.12 утган йилга нисбатан 2" xfId="2064"/>
    <cellStyle name="_чора-тадбир свод_67 та жадвал №2_Копия 1474 илова  01.01.2012 ўтган йилга нисбати" xfId="2065"/>
    <cellStyle name="_чора-тадбир свод_67 талик жадвал-Иктисод №1" xfId="2066"/>
    <cellStyle name="_чора-тадбир свод_67 талик жадвал-Иктисод №1_01.11.12 утган йилга нисбатан 2" xfId="2067"/>
    <cellStyle name="_чора-тадбир свод_67 талик жадвал-Иктисод №1_Копия 1474 илова  01.01.2012 ўтган йилга нисбати" xfId="2068"/>
    <cellStyle name="_чора-тадбир свод_БАЖАРИЛИШИ 1-май" xfId="2069"/>
    <cellStyle name="_чора-тадбир свод_БАЖАРИЛИШИ 1-май_01.11.12 утган йилга нисбатан 2" xfId="2070"/>
    <cellStyle name="_чора-тадбир свод_БАЖАРИЛИШИ 1-май_Копия 1474 илова  01.01.2012 ўтган йилга нисбати" xfId="2071"/>
    <cellStyle name="_чора-тадбир свод_БАЖАРИЛИШИ 1-май_КР_ Прогноз (4 жадвал)" xfId="2072"/>
    <cellStyle name="_чора-тадбир свод_БАЖАРИЛИШИ 1-май_КР_ Прогноз (4 жадвал)_01.11.12 утган йилга нисбатан 2" xfId="2073"/>
    <cellStyle name="_чора-тадбир свод_БАЖАРИЛИШИ 1-май_КР_ Прогноз (4 жадвал)_Копия 1474 илова  01.01.2012 ўтган йилга нисбати" xfId="2074"/>
    <cellStyle name="_чора-тадбир свод_Бобир учун 67 талик жадвал-Иктисод" xfId="2075"/>
    <cellStyle name="_чора-тадбир свод_Бобир учун 67 талик жадвал-Иктисод_01.11.12 утган йилга нисбатан 2" xfId="2076"/>
    <cellStyle name="_чора-тадбир свод_Бобир учун 67 талик жадвал-Иктисод_Копия 1474 илова  01.01.2012 ўтган йилга нисбати" xfId="2077"/>
    <cellStyle name="_чора-тадбир свод_иктисодга" xfId="2078"/>
    <cellStyle name="_чора-тадбир свод_иктисодга_01.11.12 утган йилга нисбатан 2" xfId="2079"/>
    <cellStyle name="_чора-тадбир свод_иктисодга_Копия 1474 илова  01.01.2012 ўтган йилга нисбати" xfId="2080"/>
    <cellStyle name="_чора-тадбир свод_иктисодга_КР_ Прогноз (4 жадвал)" xfId="2081"/>
    <cellStyle name="_чора-тадбир свод_иктисодга_КР_ Прогноз (4 жадвал)_01.11.12 утган йилга нисбатан 2" xfId="2082"/>
    <cellStyle name="_чора-тадбир свод_иктисодга_КР_ Прогноз (4 жадвал)_Копия 1474 илова  01.01.2012 ўтган йилга нисбати" xfId="2083"/>
    <cellStyle name="_чора-тадбир свод_Касаначи 4 ой" xfId="2084"/>
    <cellStyle name="_чора-тадбир свод_Касаначи 4 ой_01.11.12 утган йилга нисбатан 2" xfId="2085"/>
    <cellStyle name="_чора-тадбир свод_Касаначи 4 ой_Копия 1474 илова  01.01.2012 ўтган йилга нисбати" xfId="2086"/>
    <cellStyle name="_чора-тадбир свод_Копия 1474 илова  01.01.2012 ўтган йилга нисбати" xfId="2093"/>
    <cellStyle name="_чора-тадбир свод_КР_ Прогноз (4 жадвал)" xfId="2094"/>
    <cellStyle name="_чора-тадбир свод_КР_ Прогноз (4 жадвал)_01.11.12 утган йилга нисбатан 2" xfId="2095"/>
    <cellStyle name="_чора-тадбир свод_КР_ Прогноз (4 жадвал)_Копия 1474 илова  01.01.2012 ўтган йилга нисбати" xfId="2096"/>
    <cellStyle name="_чора-тадбир свод_қишлоқ таррақиёти 82 банд тўлиқ" xfId="2087"/>
    <cellStyle name="_чора-тадбир свод_қишлоқ таррақиёти 82 банд тўлиқ_01.11.12 утган йилга нисбатан 2" xfId="2088"/>
    <cellStyle name="_чора-тадбир свод_қишлоқ таррақиёти 82 банд тўлиқ_Копия 1474 илова  01.01.2012 ўтган йилга нисбати" xfId="2089"/>
    <cellStyle name="_чора-тадбир свод_қишлоқ таррақиёти 82 банд тўлиқ_КР_ Прогноз (4 жадвал)" xfId="2090"/>
    <cellStyle name="_чора-тадбир свод_қишлоқ таррақиёти 82 банд тўлиқ_КР_ Прогноз (4 жадвал)_01.11.12 утган йилга нисбатан 2" xfId="2091"/>
    <cellStyle name="_чора-тадбир свод_қишлоқ таррақиёти 82 банд тўлиқ_КР_ Прогноз (4 жадвал)_Копия 1474 илова  01.01.2012 ўтган йилга нисбати" xfId="2092"/>
    <cellStyle name="_чора-тадбир свод_Сухроб Вилоят свод" xfId="2097"/>
    <cellStyle name="_чора-тадбир свод_Сухроб Вилоят свод_01.11.12 утган йилга нисбатан 2" xfId="2098"/>
    <cellStyle name="_чора-тадбир свод_Сухроб Вилоят свод_Копия 1474 илова  01.01.2012 ўтган йилга нисбати" xfId="2099"/>
    <cellStyle name="_чора-тадбир свод_Сухроб Вилоят свод_КР_ Прогноз (4 жадвал)" xfId="2100"/>
    <cellStyle name="_чора-тадбир свод_Сухроб Вилоят свод_КР_ Прогноз (4 жадвал)_01.11.12 утган йилга нисбатан 2" xfId="2101"/>
    <cellStyle name="_чора-тадбир свод_Сухроб Вилоят свод_КР_ Прогноз (4 жадвал)_Копия 1474 илова  01.01.2012 ўтган йилга нисбати" xfId="2102"/>
    <cellStyle name="_чора-тадбир свод_учта туман буйича касана" xfId="2103"/>
    <cellStyle name="_чора-тадбир свод_учта туман буйича касана_01.11.12 утган йилга нисбатан 2" xfId="2104"/>
    <cellStyle name="_чора-тадбир свод_учта туман буйича касана_Копия 1474 илова  01.01.2012 ўтган йилга нисбати" xfId="2105"/>
    <cellStyle name="_чора-тадбир свод_ЯИЎ-сервис" xfId="2106"/>
    <cellStyle name="_чора-тадбир свод_ЯИЎ-сервис_01.11.12 утган йилга нисбатан 2" xfId="2107"/>
    <cellStyle name="_чора-тадбир свод_ЯИЎ-сервис_Копия 1474 илова  01.01.2012 ўтган йилга нисбати" xfId="2108"/>
    <cellStyle name="_чора-тадбир свод_ЯИЎ-сервис_КР_ Прогноз (4 жадвал)" xfId="2109"/>
    <cellStyle name="_чора-тадбир свод_ЯИЎ-сервис_КР_ Прогноз (4 жадвал)_01.11.12 утган йилга нисбатан 2" xfId="2110"/>
    <cellStyle name="_чора-тадбир свод_ЯИЎ-сервис_КР_ Прогноз (4 жадвал)_Копия 1474 илова  01.01.2012 ўтган йилга нисбати" xfId="2111"/>
    <cellStyle name="_Якка Тадбир аёл- (янгиси )1.04.08 й." xfId="2112"/>
    <cellStyle name="”?ќђќ‘ћ‚›‰" xfId="2114"/>
    <cellStyle name="”?љ‘?ђћ‚ђќќ›‰" xfId="2115"/>
    <cellStyle name="”€ќђќ‘ћ‚›‰" xfId="2116"/>
    <cellStyle name="”€љ‘€ђћ‚ђќќ›‰" xfId="2117"/>
    <cellStyle name="”ќђќ‘ћ‚›‰" xfId="2118"/>
    <cellStyle name="”љ‘ђћ‚ђќќ›‰" xfId="2119"/>
    <cellStyle name="„…ќ…†ќ›‰" xfId="2120"/>
    <cellStyle name="„ђ’ђ" xfId="2121"/>
    <cellStyle name="€’ћѓћ‚›‰" xfId="2124"/>
    <cellStyle name="‡ђѓћ‹ћ‚ћљ1" xfId="2122"/>
    <cellStyle name="‡ђѓћ‹ћ‚ћљ2" xfId="2123"/>
    <cellStyle name="’ћѓћ‚›‰" xfId="2113"/>
    <cellStyle name="" xfId="229"/>
    <cellStyle name="" xfId="230"/>
    <cellStyle name="" xfId="231"/>
    <cellStyle name="" xfId="232"/>
    <cellStyle name="_1-кисм 1-свод" xfId="359"/>
    <cellStyle name="_1-кисм 1-свод" xfId="360"/>
    <cellStyle name="_308 хисоботи 2010йил 1 апрель холатига" xfId="420"/>
    <cellStyle name="_308 хисоботи 2010йил 1 апрель холатига" xfId="421"/>
    <cellStyle name="_308 хисоботи 2010йил 1 апрель холатига_01.11.12 утган йилга нисбатан 2" xfId="425"/>
    <cellStyle name="_308 хисоботи 2010йил 1 апрель холатига_01.11.12 утган йилга нисбатан 2" xfId="426"/>
    <cellStyle name="_308 хисоботи 2010йил 1 апрель холатига_Андижон туман" xfId="429"/>
    <cellStyle name="_308 хисоботи 2010йил 1 апрель холатига_Андижон туман" xfId="430"/>
    <cellStyle name="_308 хисоботи 2010йил 1 апрель холатига_Андижон туман_01.11.12 утган йилга нисбатан 2" xfId="433"/>
    <cellStyle name="_308 хисоботи 2010йил 1 апрель холатига_Андижон туман_01.11.12 утган йилга нисбатан 2" xfId="434"/>
    <cellStyle name="_308 хисоботи 2010йил 1 апрель холатига_Андижон туман_Копия 1474 илова  01.01.2012 ўтган йилга нисбати" xfId="437"/>
    <cellStyle name="_308 хисоботи 2010йил 1 апрель холатига_Андижон туман_Копия 1474 илова  01.01.2012 ўтган йилга нисбати" xfId="438"/>
    <cellStyle name="_308 хисоботи 2010йил 1 апрель холатига_Баёнга илова 01.11.2011 10 нисбатан ЎТГАН" xfId="441"/>
    <cellStyle name="_308 хисоботи 2010йил 1 апрель холатига_Баёнга илова 01.11.2011 10 нисбатан ЎТГАН" xfId="442"/>
    <cellStyle name="_308 хисоботи 2010йил 1 апрель холатига_Баёнга илова 01.11.2011 10 нисбатан ЎТГАН_Копия 1474 илова  01.01.2012 ўтган йилга нисбати" xfId="445"/>
    <cellStyle name="_308 хисоботи 2010йил 1 апрель холатига_Баёнга илова 01.11.2011 10 нисбатан ЎТГАН_Копия 1474 илова  01.01.2012 ўтган йилга нисбати" xfId="446"/>
    <cellStyle name="_308 хисоботи 2010йил 1 апрель холатига_Баёнга илова 01.11.2011 10 нисбатан ЎТГАН_Ўтган йилга нисбатан" xfId="449"/>
    <cellStyle name="_308 хисоботи 2010йил 1 апрель холатига_Баёнга илова 01.11.2011 10 нисбатан ЎТГАН_Ўтган йилга нисбатан" xfId="450"/>
    <cellStyle name="_308 хисоботи 2010йил 1 апрель холатига_Бухоро" xfId="453"/>
    <cellStyle name="_308 хисоботи 2010йил 1 апрель холатига_Бухоро" xfId="454"/>
    <cellStyle name="_308 хисоботи 2010йил 1 апрель холатига_Бухоро_01.11.12 утган йилга нисбатан 2" xfId="457"/>
    <cellStyle name="_308 хисоботи 2010йил 1 апрель холатига_Бухоро_01.11.12 утган йилга нисбатан 2" xfId="458"/>
    <cellStyle name="_308 хисоботи 2010йил 1 апрель холатига_Бухоро_Баёнга илова 01.11.2011 10 нисбатан ЎТГАН" xfId="461"/>
    <cellStyle name="_308 хисоботи 2010йил 1 апрель холатига_Бухоро_Баёнга илова 01.11.2011 10 нисбатан ЎТГАН" xfId="462"/>
    <cellStyle name="_308 хисоботи 2010йил 1 апрель холатига_Бухоро_Баёнга илова 01.11.2011 10 нисбатан ЎТГАН_Копия 1474 илова  01.01.2012 ўтган йилга нисбати" xfId="465"/>
    <cellStyle name="_308 хисоботи 2010йил 1 апрель холатига_Бухоро_Баёнга илова 01.11.2011 10 нисбатан ЎТГАН_Копия 1474 илова  01.01.2012 ўтган йилга нисбати" xfId="466"/>
    <cellStyle name="_308 хисоботи 2010йил 1 апрель холатига_Бухоро_Баёнга илова 01.11.2011 10 нисбатан ЎТГАН_Ўтган йилга нисбатан" xfId="469"/>
    <cellStyle name="_308 хисоботи 2010йил 1 апрель холатига_Бухоро_Баёнга илова 01.11.2011 10 нисбатан ЎТГАН_Ўтган йилга нисбатан" xfId="470"/>
    <cellStyle name="_308 хисоботи 2010йил 1 апрель холатига_Бухоро_Книга1" xfId="473"/>
    <cellStyle name="_308 хисоботи 2010йил 1 апрель холатига_Бухоро_Книга1" xfId="474"/>
    <cellStyle name="_308 хисоботи 2010йил 1 апрель холатига_Бухоро_Книга1_Копия 1474 илова  01.01.2012 ўтган йилга нисбати" xfId="477"/>
    <cellStyle name="_308 хисоботи 2010йил 1 апрель холатига_Бухоро_Книга1_Копия 1474 илова  01.01.2012 ўтган йилга нисбати" xfId="478"/>
    <cellStyle name="_308 хисоботи 2010йил 1 апрель холатига_Бухоро_Копия 1474 илова  01.01.2012 ўтган йилга нисбати" xfId="481"/>
    <cellStyle name="_308 хисоботи 2010йил 1 апрель холатига_Бухоро_Копия 1474 илова  01.01.2012 ўтган йилга нисбати" xfId="482"/>
    <cellStyle name="_308 хисоботи 2010йил 1 апрель холатига_Бухоро_Таблицы на 01.11.2011 (усиш)" xfId="485"/>
    <cellStyle name="_308 хисоботи 2010йил 1 апрель холатига_Бухоро_Таблицы на 01.11.2011 (усиш)" xfId="486"/>
    <cellStyle name="_308 хисоботи 2010йил 1 апрель холатига_Бухоро_Таблицы на 01.11.2011 (усиш)_Копия 1474 илова  01.01.2012 ўтган йилга нисбати" xfId="489"/>
    <cellStyle name="_308 хисоботи 2010йил 1 апрель холатига_Бухоро_Таблицы на 01.11.2011 (усиш)_Копия 1474 илова  01.01.2012 ўтган йилга нисбати" xfId="490"/>
    <cellStyle name="_308 хисоботи 2010йил 1 апрель холатига_Бухоро_Ўтган йилга нисбатан" xfId="493"/>
    <cellStyle name="_308 хисоботи 2010йил 1 апрель холатига_Бухоро_Ўтган йилга нисбатан" xfId="494"/>
    <cellStyle name="_308 хисоботи 2010йил 1 апрель холатига_Бухоро_ЯКУН    январь 2012 (прогноз)" xfId="497"/>
    <cellStyle name="_308 хисоботи 2010йил 1 апрель холатига_Бухоро_ЯКУН    январь 2012 (прогноз)" xfId="498"/>
    <cellStyle name="_308 хисоботи 2010йил 1 апрель холатига_Книга1" xfId="501"/>
    <cellStyle name="_308 хисоботи 2010йил 1 апрель холатига_Книга1" xfId="502"/>
    <cellStyle name="_308 хисоботи 2010йил 1 апрель холатига_Книга1_Копия 1474 илова  01.01.2012 ўтган йилга нисбати" xfId="505"/>
    <cellStyle name="_308 хисоботи 2010йил 1 апрель холатига_Книга1_Копия 1474 илова  01.01.2012 ўтган йилга нисбати" xfId="506"/>
    <cellStyle name="_308 хисоботи 2010йил 1 апрель холатига_Копия 1474 илова  01.01.2012 ўтган йилга нисбати" xfId="509"/>
    <cellStyle name="_308 хисоботи 2010йил 1 апрель холатига_Копия 1474 илова  01.01.2012 ўтган йилга нисбати" xfId="510"/>
    <cellStyle name="_308 хисоботи 2010йил 1 апрель холатига_Навоий1 туман" xfId="513"/>
    <cellStyle name="_308 хисоботи 2010йил 1 апрель холатига_Навоий1 туман" xfId="514"/>
    <cellStyle name="_308 хисоботи 2010йил 1 апрель холатига_Навоий1 туман_01.11.12 утган йилга нисбатан 2" xfId="517"/>
    <cellStyle name="_308 хисоботи 2010йил 1 апрель холатига_Навоий1 туман_01.11.12 утган йилга нисбатан 2" xfId="518"/>
    <cellStyle name="_308 хисоботи 2010йил 1 апрель холатига_Навоий1 туман_Баёнга илова 01.11.2011 10 нисбатан ЎТГАН" xfId="521"/>
    <cellStyle name="_308 хисоботи 2010йил 1 апрель холатига_Навоий1 туман_Баёнга илова 01.11.2011 10 нисбатан ЎТГАН" xfId="522"/>
    <cellStyle name="_308 хисоботи 2010йил 1 апрель холатига_Навоий1 туман_Баёнга илова 01.11.2011 10 нисбатан ЎТГАН_Копия 1474 илова  01.01.2012 ўтган йилга нисбати" xfId="525"/>
    <cellStyle name="_308 хисоботи 2010йил 1 апрель холатига_Навоий1 туман_Баёнга илова 01.11.2011 10 нисбатан ЎТГАН_Копия 1474 илова  01.01.2012 ўтган йилга нисбати" xfId="526"/>
    <cellStyle name="_308 хисоботи 2010йил 1 апрель холатига_Навоий1 туман_Баёнга илова 01.11.2011 10 нисбатан ЎТГАН_Ўтган йилга нисбатан" xfId="529"/>
    <cellStyle name="_308 хисоботи 2010йил 1 апрель холатига_Навоий1 туман_Баёнга илова 01.11.2011 10 нисбатан ЎТГАН_Ўтган йилга нисбатан" xfId="530"/>
    <cellStyle name="_308 хисоботи 2010йил 1 апрель холатига_Навоий1 туман_Книга1" xfId="533"/>
    <cellStyle name="_308 хисоботи 2010йил 1 апрель холатига_Навоий1 туман_Книга1" xfId="534"/>
    <cellStyle name="_308 хисоботи 2010йил 1 апрель холатига_Навоий1 туман_Книга1_Копия 1474 илова  01.01.2012 ўтган йилга нисбати" xfId="537"/>
    <cellStyle name="_308 хисоботи 2010йил 1 апрель холатига_Навоий1 туман_Книга1_Копия 1474 илова  01.01.2012 ўтган йилга нисбати" xfId="538"/>
    <cellStyle name="_308 хисоботи 2010йил 1 апрель холатига_Навоий1 туман_Копия 1474 илова  01.01.2012 ўтган йилга нисбати" xfId="541"/>
    <cellStyle name="_308 хисоботи 2010йил 1 апрель холатига_Навоий1 туман_Копия 1474 илова  01.01.2012 ўтган йилга нисбати" xfId="542"/>
    <cellStyle name="_308 хисоботи 2010йил 1 апрель холатига_Навоий1 туман_Таблицы на 01.11.2011 (усиш)" xfId="545"/>
    <cellStyle name="_308 хисоботи 2010йил 1 апрель холатига_Навоий1 туман_Таблицы на 01.11.2011 (усиш)" xfId="546"/>
    <cellStyle name="_308 хисоботи 2010йил 1 апрель холатига_Навоий1 туман_Таблицы на 01.11.2011 (усиш)_Копия 1474 илова  01.01.2012 ўтган йилга нисбати" xfId="549"/>
    <cellStyle name="_308 хисоботи 2010йил 1 апрель холатига_Навоий1 туман_Таблицы на 01.11.2011 (усиш)_Копия 1474 илова  01.01.2012 ўтган йилга нисбати" xfId="550"/>
    <cellStyle name="_308 хисоботи 2010йил 1 апрель холатига_Навоий1 туман_Ўтган йилга нисбатан" xfId="553"/>
    <cellStyle name="_308 хисоботи 2010йил 1 апрель холатига_Навоий1 туман_Ўтган йилга нисбатан" xfId="554"/>
    <cellStyle name="_308 хисоботи 2010йил 1 апрель холатига_Навоий1 туман_ЯКУН    январь 2012 (прогноз)" xfId="557"/>
    <cellStyle name="_308 хисоботи 2010йил 1 апрель холатига_Навоий1 туман_ЯКУН    январь 2012 (прогноз)" xfId="558"/>
    <cellStyle name="_308 хисоботи 2010йил 1 апрель холатига_СВОД БАРЧА олдинги" xfId="561"/>
    <cellStyle name="_308 хисоботи 2010йил 1 апрель холатига_СВОД БАРЧА олдинги" xfId="562"/>
    <cellStyle name="_308 хисоботи 2010йил 1 апрель холатига_Таблицы на 01.11.2011 (усиш)" xfId="565"/>
    <cellStyle name="_308 хисоботи 2010йил 1 апрель холатига_Таблицы на 01.11.2011 (усиш)" xfId="566"/>
    <cellStyle name="_308 хисоботи 2010йил 1 апрель холатига_Таблицы на 01.11.2011 (усиш)_Копия 1474 илова  01.01.2012 ўтган йилга нисбати" xfId="569"/>
    <cellStyle name="_308 хисоботи 2010йил 1 апрель холатига_Таблицы на 01.11.2011 (усиш)_Копия 1474 илова  01.01.2012 ўтган йилга нисбати" xfId="570"/>
    <cellStyle name="_308 хисоботи 2010йил 1 апрель холатига_Ўтган йилга нисбатан" xfId="573"/>
    <cellStyle name="_308 хисоботи 2010йил 1 апрель холатига_Ўтган йилга нисбатан" xfId="574"/>
    <cellStyle name="_308 хисоботи 2010йил 1 апрель холатига_Хоразм туман" xfId="577"/>
    <cellStyle name="_308 хисоботи 2010йил 1 апрель холатига_Хоразм туман" xfId="578"/>
    <cellStyle name="_308 хисоботи 2010йил 1 апрель холатига_Хоразм туман_01.11.12 утган йилга нисбатан 2" xfId="581"/>
    <cellStyle name="_308 хисоботи 2010йил 1 апрель холатига_Хоразм туман_01.11.12 утган йилга нисбатан 2" xfId="582"/>
    <cellStyle name="_308 хисоботи 2010йил 1 апрель холатига_Хоразм туман_Копия 1474 илова  01.01.2012 ўтган йилга нисбати" xfId="585"/>
    <cellStyle name="_308 хисоботи 2010йил 1 апрель холатига_Хоразм туман_Копия 1474 илова  01.01.2012 ўтган йилга нисбати" xfId="586"/>
    <cellStyle name="_308 хисоботи 2010йил 1 апрель холатига_ЯКУН    январь 2012 (прогноз)" xfId="589"/>
    <cellStyle name="_308 хисоботи 2010йил 1 апрель холатига_ЯКУН    январь 2012 (прогноз)" xfId="590"/>
    <cellStyle name="_выдача_2011-2015_1" xfId="745"/>
    <cellStyle name="_выдача_2011-2015_1" xfId="746"/>
    <cellStyle name="_выдача_2011-2015_1_Андижон туман" xfId="749"/>
    <cellStyle name="_выдача_2011-2015_1_Андижон туман" xfId="750"/>
    <cellStyle name="_выдача_2011-2015_1_Андижон туман_01.11.12 утган йилга нисбатан 2" xfId="753"/>
    <cellStyle name="_выдача_2011-2015_1_Андижон туман_01.11.12 утган йилга нисбатан 2" xfId="754"/>
    <cellStyle name="_выдача_2011-2015_1_Андижон туман_Копия 1474 илова  01.01.2012 ўтган йилга нисбати" xfId="757"/>
    <cellStyle name="_выдача_2011-2015_1_Андижон туман_Копия 1474 илова  01.01.2012 ўтган йилга нисбати" xfId="758"/>
    <cellStyle name="_выдача_2011-2015_1_Бухоро" xfId="761"/>
    <cellStyle name="_выдача_2011-2015_1_Бухоро" xfId="762"/>
    <cellStyle name="_выдача_2011-2015_1_Бухоро_01.11.12 утган йилга нисбатан 2" xfId="765"/>
    <cellStyle name="_выдача_2011-2015_1_Бухоро_01.11.12 утган йилга нисбатан 2" xfId="766"/>
    <cellStyle name="_выдача_2011-2015_1_Бухоро_Баёнга илова 01.11.2011 10 нисбатан ЎТГАН" xfId="769"/>
    <cellStyle name="_выдача_2011-2015_1_Бухоро_Баёнга илова 01.11.2011 10 нисбатан ЎТГАН" xfId="770"/>
    <cellStyle name="_выдача_2011-2015_1_Бухоро_Баёнга илова 01.11.2011 10 нисбатан ЎТГАН_Копия 1474 илова  01.01.2012 ўтган йилга нисбати" xfId="773"/>
    <cellStyle name="_выдача_2011-2015_1_Бухоро_Баёнга илова 01.11.2011 10 нисбатан ЎТГАН_Копия 1474 илова  01.01.2012 ўтган йилга нисбати" xfId="774"/>
    <cellStyle name="_выдача_2011-2015_1_Бухоро_Баёнга илова 01.11.2011 10 нисбатан ЎТГАН_Ўтган йилга нисбатан" xfId="777"/>
    <cellStyle name="_выдача_2011-2015_1_Бухоро_Баёнга илова 01.11.2011 10 нисбатан ЎТГАН_Ўтган йилга нисбатан" xfId="778"/>
    <cellStyle name="_выдача_2011-2015_1_Бухоро_Книга1" xfId="781"/>
    <cellStyle name="_выдача_2011-2015_1_Бухоро_Книга1" xfId="782"/>
    <cellStyle name="_выдача_2011-2015_1_Бухоро_Книга1_Копия 1474 илова  01.01.2012 ўтган йилга нисбати" xfId="785"/>
    <cellStyle name="_выдача_2011-2015_1_Бухоро_Книга1_Копия 1474 илова  01.01.2012 ўтган йилга нисбати" xfId="786"/>
    <cellStyle name="_выдача_2011-2015_1_Бухоро_Копия 1474 илова  01.01.2012 ўтган йилга нисбати" xfId="789"/>
    <cellStyle name="_выдача_2011-2015_1_Бухоро_Копия 1474 илова  01.01.2012 ўтган йилга нисбати" xfId="790"/>
    <cellStyle name="_выдача_2011-2015_1_Бухоро_Таблицы на 01.11.2011 (усиш)" xfId="793"/>
    <cellStyle name="_выдача_2011-2015_1_Бухоро_Таблицы на 01.11.2011 (усиш)" xfId="794"/>
    <cellStyle name="_выдача_2011-2015_1_Бухоро_Таблицы на 01.11.2011 (усиш)_Копия 1474 илова  01.01.2012 ўтган йилга нисбати" xfId="797"/>
    <cellStyle name="_выдача_2011-2015_1_Бухоро_Таблицы на 01.11.2011 (усиш)_Копия 1474 илова  01.01.2012 ўтган йилга нисбати" xfId="798"/>
    <cellStyle name="_выдача_2011-2015_1_Бухоро_Ўтган йилга нисбатан" xfId="801"/>
    <cellStyle name="_выдача_2011-2015_1_Бухоро_Ўтган йилга нисбатан" xfId="802"/>
    <cellStyle name="_выдача_2011-2015_1_Бухоро_ЯКУН    январь 2012 (прогноз)" xfId="805"/>
    <cellStyle name="_выдача_2011-2015_1_Бухоро_ЯКУН    январь 2012 (прогноз)" xfId="806"/>
    <cellStyle name="_выдача_2011-2015_1_Копия 1474 илова  01.01.2012 ўтган йилга нисбати" xfId="809"/>
    <cellStyle name="_выдача_2011-2015_1_Копия 1474 илова  01.01.2012 ўтган йилга нисбати" xfId="810"/>
    <cellStyle name="_выдача_2011-2015_1_Навоий" xfId="813"/>
    <cellStyle name="_выдача_2011-2015_1_Навоий" xfId="814"/>
    <cellStyle name="_выдача_2011-2015_1_Навоий_01.11.12 утган йилга нисбатан 2" xfId="817"/>
    <cellStyle name="_выдача_2011-2015_1_Навоий_01.11.12 утган йилга нисбатан 2" xfId="818"/>
    <cellStyle name="_выдача_2011-2015_1_Навоий_Баёнга илова 01.11.2011 10 нисбатан ЎТГАН" xfId="821"/>
    <cellStyle name="_выдача_2011-2015_1_Навоий_Баёнга илова 01.11.2011 10 нисбатан ЎТГАН" xfId="822"/>
    <cellStyle name="_выдача_2011-2015_1_Навоий_Баёнга илова 01.11.2011 10 нисбатан ЎТГАН_Копия 1474 илова  01.01.2012 ўтган йилга нисбати" xfId="825"/>
    <cellStyle name="_выдача_2011-2015_1_Навоий_Баёнга илова 01.11.2011 10 нисбатан ЎТГАН_Копия 1474 илова  01.01.2012 ўтган йилга нисбати" xfId="826"/>
    <cellStyle name="_выдача_2011-2015_1_Навоий_Баёнга илова 01.11.2011 10 нисбатан ЎТГАН_Ўтган йилга нисбатан" xfId="829"/>
    <cellStyle name="_выдача_2011-2015_1_Навоий_Баёнга илова 01.11.2011 10 нисбатан ЎТГАН_Ўтган йилга нисбатан" xfId="830"/>
    <cellStyle name="_выдача_2011-2015_1_Навоий_Книга1" xfId="833"/>
    <cellStyle name="_выдача_2011-2015_1_Навоий_Книга1" xfId="834"/>
    <cellStyle name="_выдача_2011-2015_1_Навоий_Книга1_Копия 1474 илова  01.01.2012 ўтган йилга нисбати" xfId="837"/>
    <cellStyle name="_выдача_2011-2015_1_Навоий_Книга1_Копия 1474 илова  01.01.2012 ўтган йилга нисбати" xfId="838"/>
    <cellStyle name="_выдача_2011-2015_1_Навоий_Копия 1474 илова  01.01.2012 ўтган йилга нисбати" xfId="841"/>
    <cellStyle name="_выдача_2011-2015_1_Навоий_Копия 1474 илова  01.01.2012 ўтган йилга нисбати" xfId="842"/>
    <cellStyle name="_выдача_2011-2015_1_Навоий_Таблицы на 01.11.2011 (усиш)" xfId="845"/>
    <cellStyle name="_выдача_2011-2015_1_Навоий_Таблицы на 01.11.2011 (усиш)" xfId="846"/>
    <cellStyle name="_выдача_2011-2015_1_Навоий_Таблицы на 01.11.2011 (усиш)_Копия 1474 илова  01.01.2012 ўтган йилга нисбати" xfId="849"/>
    <cellStyle name="_выдача_2011-2015_1_Навоий_Таблицы на 01.11.2011 (усиш)_Копия 1474 илова  01.01.2012 ўтган йилга нисбати" xfId="850"/>
    <cellStyle name="_выдача_2011-2015_1_Навоий_Ўтган йилга нисбатан" xfId="853"/>
    <cellStyle name="_выдача_2011-2015_1_Навоий_Ўтган йилга нисбатан" xfId="854"/>
    <cellStyle name="_выдача_2011-2015_1_Навоий_ЯКУН    январь 2012 (прогноз)" xfId="857"/>
    <cellStyle name="_выдача_2011-2015_1_Навоий_ЯКУН    январь 2012 (прогноз)" xfId="858"/>
    <cellStyle name="_выдача_2011-2015_1_Навоий1 туман" xfId="861"/>
    <cellStyle name="_выдача_2011-2015_1_Навоий1 туман" xfId="862"/>
    <cellStyle name="_выдача_2011-2015_1_Навоий1 туман_01.11.12 утган йилга нисбатан 2" xfId="865"/>
    <cellStyle name="_выдача_2011-2015_1_Навоий1 туман_01.11.12 утган йилга нисбатан 2" xfId="866"/>
    <cellStyle name="_выдача_2011-2015_1_Навоий1 туман_Баёнга илова 01.11.2011 10 нисбатан ЎТГАН" xfId="869"/>
    <cellStyle name="_выдача_2011-2015_1_Навоий1 туман_Баёнга илова 01.11.2011 10 нисбатан ЎТГАН" xfId="870"/>
    <cellStyle name="_выдача_2011-2015_1_Навоий1 туман_Баёнга илова 01.11.2011 10 нисбатан ЎТГАН_Копия 1474 илова  01.01.2012 ўтган йилга нисбати" xfId="873"/>
    <cellStyle name="_выдача_2011-2015_1_Навоий1 туман_Баёнга илова 01.11.2011 10 нисбатан ЎТГАН_Копия 1474 илова  01.01.2012 ўтган йилга нисбати" xfId="874"/>
    <cellStyle name="_выдача_2011-2015_1_Навоий1 туман_Баёнга илова 01.11.2011 10 нисбатан ЎТГАН_Ўтган йилга нисбатан" xfId="877"/>
    <cellStyle name="_выдача_2011-2015_1_Навоий1 туман_Баёнга илова 01.11.2011 10 нисбатан ЎТГАН_Ўтган йилга нисбатан" xfId="878"/>
    <cellStyle name="_выдача_2011-2015_1_Навоий1 туман_Книга1" xfId="881"/>
    <cellStyle name="_выдача_2011-2015_1_Навоий1 туман_Книга1" xfId="882"/>
    <cellStyle name="_выдача_2011-2015_1_Навоий1 туман_Книга1_Копия 1474 илова  01.01.2012 ўтган йилга нисбати" xfId="885"/>
    <cellStyle name="_выдача_2011-2015_1_Навоий1 туман_Книга1_Копия 1474 илова  01.01.2012 ўтган йилга нисбати" xfId="886"/>
    <cellStyle name="_выдача_2011-2015_1_Навоий1 туман_Копия 1474 илова  01.01.2012 ўтган йилга нисбати" xfId="889"/>
    <cellStyle name="_выдача_2011-2015_1_Навоий1 туман_Копия 1474 илова  01.01.2012 ўтган йилга нисбати" xfId="890"/>
    <cellStyle name="_выдача_2011-2015_1_Навоий1 туман_Таблицы на 01.11.2011 (усиш)" xfId="893"/>
    <cellStyle name="_выдача_2011-2015_1_Навоий1 туман_Таблицы на 01.11.2011 (усиш)" xfId="894"/>
    <cellStyle name="_выдача_2011-2015_1_Навоий1 туман_Таблицы на 01.11.2011 (усиш)_Копия 1474 илова  01.01.2012 ўтган йилга нисбати" xfId="897"/>
    <cellStyle name="_выдача_2011-2015_1_Навоий1 туман_Таблицы на 01.11.2011 (усиш)_Копия 1474 илова  01.01.2012 ўтган йилга нисбати" xfId="898"/>
    <cellStyle name="_выдача_2011-2015_1_Навоий1 туман_Ўтган йилга нисбатан" xfId="901"/>
    <cellStyle name="_выдача_2011-2015_1_Навоий1 туман_Ўтган йилга нисбатан" xfId="902"/>
    <cellStyle name="_выдача_2011-2015_1_Навоий1 туман_ЯКУН    январь 2012 (прогноз)" xfId="905"/>
    <cellStyle name="_выдача_2011-2015_1_Навоий1 туман_ЯКУН    январь 2012 (прогноз)" xfId="906"/>
    <cellStyle name="_выдача_2011-2015_1_СВОД БАРЧА олдинги" xfId="909"/>
    <cellStyle name="_выдача_2011-2015_1_СВОД БАРЧА олдинги" xfId="910"/>
    <cellStyle name="_выдача_2011-2015_1_Ўтган йилга нисбатан" xfId="913"/>
    <cellStyle name="_выдача_2011-2015_1_Ўтган йилга нисбатан" xfId="914"/>
    <cellStyle name="_выдача_2011-2015_1_Хоразм туман" xfId="917"/>
    <cellStyle name="_выдача_2011-2015_1_Хоразм туман" xfId="918"/>
    <cellStyle name="_выдача_2011-2015_1_Хоразм туман_01.11.12 утган йилга нисбатан 2" xfId="921"/>
    <cellStyle name="_выдача_2011-2015_1_Хоразм туман_01.11.12 утган йилга нисбатан 2" xfId="922"/>
    <cellStyle name="_выдача_2011-2015_1_Хоразм туман_Копия 1474 илова  01.01.2012 ўтган йилга нисбати" xfId="925"/>
    <cellStyle name="_выдача_2011-2015_1_Хоразм туман_Копия 1474 илова  01.01.2012 ўтган йилга нисбати" xfId="926"/>
    <cellStyle name="_иктисодга" xfId="975"/>
    <cellStyle name="_иктисодга" xfId="976"/>
    <cellStyle name="_Копия 1474 илова  01.01.2012 ўтган йилга нисбати" xfId="1005"/>
    <cellStyle name="_Копия 1474 илова  01.01.2012 ўтган йилга нисбати" xfId="1006"/>
    <cellStyle name="_КР Нукус   (2 жадвал)" xfId="1020"/>
    <cellStyle name="_КР Нукус   (2 жадвал)" xfId="1021"/>
    <cellStyle name="_КР Нукус   (2 жадвал)_01.11.12 утган йилга нисбатан 2" xfId="1024"/>
    <cellStyle name="_КР Нукус   (2 жадвал)_01.11.12 утган йилга нисбатан 2" xfId="1025"/>
    <cellStyle name="_КР Нукус   (2 жадвал)_Копия 1474 илова  01.01.2012 ўтган йилга нисбати" xfId="1028"/>
    <cellStyle name="_КР Нукус   (2 жадвал)_Копия 1474 илова  01.01.2012 ўтган йилга нисбати" xfId="1029"/>
    <cellStyle name="_Кредит линия-русча" xfId="1090"/>
    <cellStyle name="_Кредит линия-русча" xfId="1091"/>
    <cellStyle name="_Кредит линия-русча_Андижон туман" xfId="1094"/>
    <cellStyle name="_Кредит линия-русча_Андижон туман" xfId="1095"/>
    <cellStyle name="_Кредит линия-русча_Андижон туман_01.11.12 утган йилга нисбатан 2" xfId="1098"/>
    <cellStyle name="_Кредит линия-русча_Андижон туман_01.11.12 утган йилга нисбатан 2" xfId="1099"/>
    <cellStyle name="_Кредит линия-русча_Андижон туман_Копия 1474 илова  01.01.2012 ўтган йилга нисбати" xfId="1102"/>
    <cellStyle name="_Кредит линия-русча_Андижон туман_Копия 1474 илова  01.01.2012 ўтган йилга нисбати" xfId="1103"/>
    <cellStyle name="_Кредит линия-русча_банк вилоят ув капитал" xfId="1106"/>
    <cellStyle name="_Кредит линия-русча_банк вилоят ув капитал" xfId="1107"/>
    <cellStyle name="_Кредит линия-русча_Бухоро" xfId="1110"/>
    <cellStyle name="_Кредит линия-русча_Бухоро" xfId="1111"/>
    <cellStyle name="_Кредит линия-русча_Бухоро_01.11.12 утган йилга нисбатан 2" xfId="1114"/>
    <cellStyle name="_Кредит линия-русча_Бухоро_01.11.12 утган йилга нисбатан 2" xfId="1115"/>
    <cellStyle name="_Кредит линия-русча_Бухоро_Баёнга илова 01.11.2011 10 нисбатан ЎТГАН" xfId="1118"/>
    <cellStyle name="_Кредит линия-русча_Бухоро_Баёнга илова 01.11.2011 10 нисбатан ЎТГАН" xfId="1119"/>
    <cellStyle name="_Кредит линия-русча_Бухоро_Баёнга илова 01.11.2011 10 нисбатан ЎТГАН_Копия 1474 илова  01.01.2012 ўтган йилга нисбати" xfId="1122"/>
    <cellStyle name="_Кредит линия-русча_Бухоро_Баёнга илова 01.11.2011 10 нисбатан ЎТГАН_Копия 1474 илова  01.01.2012 ўтган йилга нисбати" xfId="1123"/>
    <cellStyle name="_Кредит линия-русча_Бухоро_Баёнга илова 01.11.2011 10 нисбатан ЎТГАН_Ўтган йилга нисбатан" xfId="1126"/>
    <cellStyle name="_Кредит линия-русча_Бухоро_Баёнга илова 01.11.2011 10 нисбатан ЎТГАН_Ўтган йилга нисбатан" xfId="1127"/>
    <cellStyle name="_Кредит линия-русча_Бухоро_Книга1" xfId="1130"/>
    <cellStyle name="_Кредит линия-русча_Бухоро_Книга1" xfId="1131"/>
    <cellStyle name="_Кредит линия-русча_Бухоро_Книга1_Копия 1474 илова  01.01.2012 ўтган йилга нисбати" xfId="1134"/>
    <cellStyle name="_Кредит линия-русча_Бухоро_Книга1_Копия 1474 илова  01.01.2012 ўтган йилга нисбати" xfId="1135"/>
    <cellStyle name="_Кредит линия-русча_Бухоро_Копия 1474 илова  01.01.2012 ўтган йилга нисбати" xfId="1138"/>
    <cellStyle name="_Кредит линия-русча_Бухоро_Копия 1474 илова  01.01.2012 ўтган йилга нисбати" xfId="1139"/>
    <cellStyle name="_Кредит линия-русча_Бухоро_Таблицы на 01.11.2011 (усиш)" xfId="1142"/>
    <cellStyle name="_Кредит линия-русча_Бухоро_Таблицы на 01.11.2011 (усиш)" xfId="1143"/>
    <cellStyle name="_Кредит линия-русча_Бухоро_Таблицы на 01.11.2011 (усиш)_Копия 1474 илова  01.01.2012 ўтган йилга нисбати" xfId="1146"/>
    <cellStyle name="_Кредит линия-русча_Бухоро_Таблицы на 01.11.2011 (усиш)_Копия 1474 илова  01.01.2012 ўтган йилга нисбати" xfId="1147"/>
    <cellStyle name="_Кредит линия-русча_Бухоро_Ўтган йилга нисбатан" xfId="1150"/>
    <cellStyle name="_Кредит линия-русча_Бухоро_Ўтган йилга нисбатан" xfId="1151"/>
    <cellStyle name="_Кредит линия-русча_Бухоро_ЯКУН    январь 2012 (прогноз)" xfId="1154"/>
    <cellStyle name="_Кредит линия-русча_Бухоро_ЯКУН    январь 2012 (прогноз)" xfId="1155"/>
    <cellStyle name="_Кредит линия-русча_Книга1" xfId="1158"/>
    <cellStyle name="_Кредит линия-русча_Книга1" xfId="1159"/>
    <cellStyle name="_Кредит линия-русча_кредиты" xfId="1162"/>
    <cellStyle name="_Кредит линия-русча_кредиты" xfId="1163"/>
    <cellStyle name="_Кредит линия-русча_Навоий1 туман" xfId="1166"/>
    <cellStyle name="_Кредит линия-русча_Навоий1 туман" xfId="1167"/>
    <cellStyle name="_Кредит линия-русча_Навоий1 туман_01.11.12 утган йилга нисбатан 2" xfId="1170"/>
    <cellStyle name="_Кредит линия-русча_Навоий1 туман_01.11.12 утган йилга нисбатан 2" xfId="1171"/>
    <cellStyle name="_Кредит линия-русча_Навоий1 туман_Баёнга илова 01.11.2011 10 нисбатан ЎТГАН" xfId="1174"/>
    <cellStyle name="_Кредит линия-русча_Навоий1 туман_Баёнга илова 01.11.2011 10 нисбатан ЎТГАН" xfId="1175"/>
    <cellStyle name="_Кредит линия-русча_Навоий1 туман_Баёнга илова 01.11.2011 10 нисбатан ЎТГАН_Копия 1474 илова  01.01.2012 ўтган йилга нисбати" xfId="1178"/>
    <cellStyle name="_Кредит линия-русча_Навоий1 туман_Баёнга илова 01.11.2011 10 нисбатан ЎТГАН_Копия 1474 илова  01.01.2012 ўтган йилга нисбати" xfId="1179"/>
    <cellStyle name="_Кредит линия-русча_Навоий1 туман_Баёнга илова 01.11.2011 10 нисбатан ЎТГАН_Ўтган йилга нисбатан" xfId="1182"/>
    <cellStyle name="_Кредит линия-русча_Навоий1 туман_Баёнга илова 01.11.2011 10 нисбатан ЎТГАН_Ўтган йилга нисбатан" xfId="1183"/>
    <cellStyle name="_Кредит линия-русча_Навоий1 туман_Книга1" xfId="1186"/>
    <cellStyle name="_Кредит линия-русча_Навоий1 туман_Книга1" xfId="1187"/>
    <cellStyle name="_Кредит линия-русча_Навоий1 туман_Книга1_Копия 1474 илова  01.01.2012 ўтган йилга нисбати" xfId="1190"/>
    <cellStyle name="_Кредит линия-русча_Навоий1 туман_Книга1_Копия 1474 илова  01.01.2012 ўтган йилга нисбати" xfId="1191"/>
    <cellStyle name="_Кредит линия-русча_Навоий1 туман_Копия 1474 илова  01.01.2012 ўтган йилга нисбати" xfId="1194"/>
    <cellStyle name="_Кредит линия-русча_Навоий1 туман_Копия 1474 илова  01.01.2012 ўтган йилга нисбати" xfId="1195"/>
    <cellStyle name="_Кредит линия-русча_Навоий1 туман_Таблицы на 01.11.2011 (усиш)" xfId="1198"/>
    <cellStyle name="_Кредит линия-русча_Навоий1 туман_Таблицы на 01.11.2011 (усиш)" xfId="1199"/>
    <cellStyle name="_Кредит линия-русча_Навоий1 туман_Таблицы на 01.11.2011 (усиш)_Копия 1474 илова  01.01.2012 ўтган йилга нисбати" xfId="1202"/>
    <cellStyle name="_Кредит линия-русча_Навоий1 туман_Таблицы на 01.11.2011 (усиш)_Копия 1474 илова  01.01.2012 ўтган йилга нисбати" xfId="1203"/>
    <cellStyle name="_Кредит линия-русча_Навоий1 туман_Ўтган йилга нисбатан" xfId="1206"/>
    <cellStyle name="_Кредит линия-русча_Навоий1 туман_Ўтган йилга нисбатан" xfId="1207"/>
    <cellStyle name="_Кредит линия-русча_Навоий1 туман_ЯКУН    январь 2012 (прогноз)" xfId="1210"/>
    <cellStyle name="_Кредит линия-русча_Навоий1 туман_ЯКУН    январь 2012 (прогноз)" xfId="1211"/>
    <cellStyle name="_Кредит линия-русча_ПРОГНОЗ И 2008-2015 125 фоизлик ОКОНЧАТЕЛЬНЫЙ" xfId="1214"/>
    <cellStyle name="_Кредит линия-русча_ПРОГНОЗ И 2008-2015 125 фоизлик ОКОНЧАТЕЛЬНЫЙ" xfId="1215"/>
    <cellStyle name="_Кредит линия-русча_Хоразм туман" xfId="1218"/>
    <cellStyle name="_Кредит линия-русча_Хоразм туман" xfId="1219"/>
    <cellStyle name="_Кредит линия-русча_Хоразм туман_01.11.12 утган йилга нисбатан 2" xfId="1222"/>
    <cellStyle name="_Кредит линия-русча_Хоразм туман_01.11.12 утган йилга нисбатан 2" xfId="1223"/>
    <cellStyle name="_Кредит линия-русча_Хоразм туман_Копия 1474 илова  01.01.2012 ўтган йилга нисбати" xfId="1226"/>
    <cellStyle name="_Кредит линия-русча_Хоразм туман_Копия 1474 илова  01.01.2012 ўтган йилга нисбати" xfId="1227"/>
    <cellStyle name="_МВЭС Хусанбой" xfId="1288"/>
    <cellStyle name="_МВЭС Хусанбой" xfId="1289"/>
    <cellStyle name="_МВЭС2" xfId="1293"/>
    <cellStyle name="_МВЭС2" xfId="1294"/>
    <cellStyle name="_Наслли, гўшт сут, Зоовет 2010й 1 апрель" xfId="1319"/>
    <cellStyle name="_Наслли, гўшт сут, Зоовет 2010й 1 апрель" xfId="1320"/>
    <cellStyle name="_Наслли, гўшт сут, Зоовет 2010й 1 апрель_01.11.12 утган йилга нисбатан 2" xfId="1324"/>
    <cellStyle name="_Наслли, гўшт сут, Зоовет 2010й 1 апрель_01.11.12 утган йилга нисбатан 2" xfId="1325"/>
    <cellStyle name="_Наслли, гўшт сут, Зоовет 2010й 1 апрель_Андижон туман" xfId="1328"/>
    <cellStyle name="_Наслли, гўшт сут, Зоовет 2010й 1 апрель_Андижон туман" xfId="1329"/>
    <cellStyle name="_Наслли, гўшт сут, Зоовет 2010й 1 апрель_Андижон туман_01.11.12 утган йилга нисбатан 2" xfId="1332"/>
    <cellStyle name="_Наслли, гўшт сут, Зоовет 2010й 1 апрель_Андижон туман_01.11.12 утган йилга нисбатан 2" xfId="1333"/>
    <cellStyle name="_Наслли, гўшт сут, Зоовет 2010й 1 апрель_Андижон туман_Копия 1474 илова  01.01.2012 ўтган йилга нисбати" xfId="1336"/>
    <cellStyle name="_Наслли, гўшт сут, Зоовет 2010й 1 апрель_Андижон туман_Копия 1474 илова  01.01.2012 ўтган йилга нисбати" xfId="1337"/>
    <cellStyle name="_Наслли, гўшт сут, Зоовет 2010й 1 апрель_Баёнга илова 01.11.2011 10 нисбатан ЎТГАН" xfId="1340"/>
    <cellStyle name="_Наслли, гўшт сут, Зоовет 2010й 1 апрель_Баёнга илова 01.11.2011 10 нисбатан ЎТГАН" xfId="1341"/>
    <cellStyle name="_Наслли, гўшт сут, Зоовет 2010й 1 апрель_Баёнга илова 01.11.2011 10 нисбатан ЎТГАН_Копия 1474 илова  01.01.2012 ўтган йилга нисбати" xfId="1344"/>
    <cellStyle name="_Наслли, гўшт сут, Зоовет 2010й 1 апрель_Баёнга илова 01.11.2011 10 нисбатан ЎТГАН_Копия 1474 илова  01.01.2012 ўтган йилга нисбати" xfId="1345"/>
    <cellStyle name="_Наслли, гўшт сут, Зоовет 2010й 1 апрель_Баёнга илова 01.11.2011 10 нисбатан ЎТГАН_Ўтган йилга нисбатан" xfId="1348"/>
    <cellStyle name="_Наслли, гўшт сут, Зоовет 2010й 1 апрель_Баёнга илова 01.11.2011 10 нисбатан ЎТГАН_Ўтган йилга нисбатан" xfId="1349"/>
    <cellStyle name="_Наслли, гўшт сут, Зоовет 2010й 1 апрель_Бухоро" xfId="1352"/>
    <cellStyle name="_Наслли, гўшт сут, Зоовет 2010й 1 апрель_Бухоро" xfId="1353"/>
    <cellStyle name="_Наслли, гўшт сут, Зоовет 2010й 1 апрель_Бухоро_01.11.12 утган йилга нисбатан 2" xfId="1356"/>
    <cellStyle name="_Наслли, гўшт сут, Зоовет 2010й 1 апрель_Бухоро_01.11.12 утган йилга нисбатан 2" xfId="1357"/>
    <cellStyle name="_Наслли, гўшт сут, Зоовет 2010й 1 апрель_Бухоро_Баёнга илова 01.11.2011 10 нисбатан ЎТГАН" xfId="1360"/>
    <cellStyle name="_Наслли, гўшт сут, Зоовет 2010й 1 апрель_Бухоро_Баёнга илова 01.11.2011 10 нисбатан ЎТГАН" xfId="1361"/>
    <cellStyle name="_Наслли, гўшт сут, Зоовет 2010й 1 апрель_Бухоро_Баёнга илова 01.11.2011 10 нисбатан ЎТГАН_Копия 1474 илова  01.01.2012 ўтган йилга нисбати" xfId="1364"/>
    <cellStyle name="_Наслли, гўшт сут, Зоовет 2010й 1 апрель_Бухоро_Баёнга илова 01.11.2011 10 нисбатан ЎТГАН_Копия 1474 илова  01.01.2012 ўтган йилга нисбати" xfId="1365"/>
    <cellStyle name="_Наслли, гўшт сут, Зоовет 2010й 1 апрель_Бухоро_Баёнга илова 01.11.2011 10 нисбатан ЎТГАН_Ўтган йилга нисбатан" xfId="1368"/>
    <cellStyle name="_Наслли, гўшт сут, Зоовет 2010й 1 апрель_Бухоро_Баёнга илова 01.11.2011 10 нисбатан ЎТГАН_Ўтган йилга нисбатан" xfId="1369"/>
    <cellStyle name="_Наслли, гўшт сут, Зоовет 2010й 1 апрель_Бухоро_Книга1" xfId="1372"/>
    <cellStyle name="_Наслли, гўшт сут, Зоовет 2010й 1 апрель_Бухоро_Книга1" xfId="1373"/>
    <cellStyle name="_Наслли, гўшт сут, Зоовет 2010й 1 апрель_Бухоро_Книга1_Копия 1474 илова  01.01.2012 ўтган йилга нисбати" xfId="1376"/>
    <cellStyle name="_Наслли, гўшт сут, Зоовет 2010й 1 апрель_Бухоро_Книга1_Копия 1474 илова  01.01.2012 ўтган йилга нисбати" xfId="1377"/>
    <cellStyle name="_Наслли, гўшт сут, Зоовет 2010й 1 апрель_Бухоро_Копия 1474 илова  01.01.2012 ўтган йилга нисбати" xfId="1380"/>
    <cellStyle name="_Наслли, гўшт сут, Зоовет 2010й 1 апрель_Бухоро_Копия 1474 илова  01.01.2012 ўтган йилга нисбати" xfId="1381"/>
    <cellStyle name="_Наслли, гўшт сут, Зоовет 2010й 1 апрель_Бухоро_Таблицы на 01.11.2011 (усиш)" xfId="1384"/>
    <cellStyle name="_Наслли, гўшт сут, Зоовет 2010й 1 апрель_Бухоро_Таблицы на 01.11.2011 (усиш)" xfId="1385"/>
    <cellStyle name="_Наслли, гўшт сут, Зоовет 2010й 1 апрель_Бухоро_Таблицы на 01.11.2011 (усиш)_Копия 1474 илова  01.01.2012 ўтган йилга нисбати" xfId="1388"/>
    <cellStyle name="_Наслли, гўшт сут, Зоовет 2010й 1 апрель_Бухоро_Таблицы на 01.11.2011 (усиш)_Копия 1474 илова  01.01.2012 ўтган йилга нисбати" xfId="1389"/>
    <cellStyle name="_Наслли, гўшт сут, Зоовет 2010й 1 апрель_Бухоро_Ўтган йилга нисбатан" xfId="1392"/>
    <cellStyle name="_Наслли, гўшт сут, Зоовет 2010й 1 апрель_Бухоро_Ўтган йилга нисбатан" xfId="1393"/>
    <cellStyle name="_Наслли, гўшт сут, Зоовет 2010й 1 апрель_Бухоро_ЯКУН    январь 2012 (прогноз)" xfId="1396"/>
    <cellStyle name="_Наслли, гўшт сут, Зоовет 2010й 1 апрель_Бухоро_ЯКУН    январь 2012 (прогноз)" xfId="1397"/>
    <cellStyle name="_Наслли, гўшт сут, Зоовет 2010й 1 апрель_Книга1" xfId="1400"/>
    <cellStyle name="_Наслли, гўшт сут, Зоовет 2010й 1 апрель_Книга1" xfId="1401"/>
    <cellStyle name="_Наслли, гўшт сут, Зоовет 2010й 1 апрель_Книга1_Копия 1474 илова  01.01.2012 ўтган йилга нисбати" xfId="1404"/>
    <cellStyle name="_Наслли, гўшт сут, Зоовет 2010й 1 апрель_Книга1_Копия 1474 илова  01.01.2012 ўтган йилга нисбати" xfId="1405"/>
    <cellStyle name="_Наслли, гўшт сут, Зоовет 2010й 1 апрель_Копия 1474 илова  01.01.2012 ўтган йилга нисбати" xfId="1408"/>
    <cellStyle name="_Наслли, гўшт сут, Зоовет 2010й 1 апрель_Копия 1474 илова  01.01.2012 ўтган йилга нисбати" xfId="1409"/>
    <cellStyle name="_Наслли, гўшт сут, Зоовет 2010й 1 апрель_Навоий1 туман" xfId="1412"/>
    <cellStyle name="_Наслли, гўшт сут, Зоовет 2010й 1 апрель_Навоий1 туман" xfId="1413"/>
    <cellStyle name="_Наслли, гўшт сут, Зоовет 2010й 1 апрель_Навоий1 туман_01.11.12 утган йилга нисбатан 2" xfId="1416"/>
    <cellStyle name="_Наслли, гўшт сут, Зоовет 2010й 1 апрель_Навоий1 туман_01.11.12 утган йилга нисбатан 2" xfId="1417"/>
    <cellStyle name="_Наслли, гўшт сут, Зоовет 2010й 1 апрель_Навоий1 туман_Баёнга илова 01.11.2011 10 нисбатан ЎТГАН" xfId="1420"/>
    <cellStyle name="_Наслли, гўшт сут, Зоовет 2010й 1 апрель_Навоий1 туман_Баёнга илова 01.11.2011 10 нисбатан ЎТГАН" xfId="1421"/>
    <cellStyle name="_Наслли, гўшт сут, Зоовет 2010й 1 апрель_Навоий1 туман_Баёнга илова 01.11.2011 10 нисбатан ЎТГАН_Копия 1474 илова  01.01.2012 ўтган йилга нисбати" xfId="1424"/>
    <cellStyle name="_Наслли, гўшт сут, Зоовет 2010й 1 апрель_Навоий1 туман_Баёнга илова 01.11.2011 10 нисбатан ЎТГАН_Копия 1474 илова  01.01.2012 ўтган йилга нисбати" xfId="1425"/>
    <cellStyle name="_Наслли, гўшт сут, Зоовет 2010й 1 апрель_Навоий1 туман_Баёнга илова 01.11.2011 10 нисбатан ЎТГАН_Ўтган йилга нисбатан" xfId="1428"/>
    <cellStyle name="_Наслли, гўшт сут, Зоовет 2010й 1 апрель_Навоий1 туман_Баёнга илова 01.11.2011 10 нисбатан ЎТГАН_Ўтган йилга нисбатан" xfId="1429"/>
    <cellStyle name="_Наслли, гўшт сут, Зоовет 2010й 1 апрель_Навоий1 туман_Книга1" xfId="1432"/>
    <cellStyle name="_Наслли, гўшт сут, Зоовет 2010й 1 апрель_Навоий1 туман_Книга1" xfId="1433"/>
    <cellStyle name="_Наслли, гўшт сут, Зоовет 2010й 1 апрель_Навоий1 туман_Книга1_Копия 1474 илова  01.01.2012 ўтган йилга нисбати" xfId="1436"/>
    <cellStyle name="_Наслли, гўшт сут, Зоовет 2010й 1 апрель_Навоий1 туман_Книга1_Копия 1474 илова  01.01.2012 ўтган йилга нисбати" xfId="1437"/>
    <cellStyle name="_Наслли, гўшт сут, Зоовет 2010й 1 апрель_Навоий1 туман_Копия 1474 илова  01.01.2012 ўтган йилга нисбати" xfId="1440"/>
    <cellStyle name="_Наслли, гўшт сут, Зоовет 2010й 1 апрель_Навоий1 туман_Копия 1474 илова  01.01.2012 ўтган йилга нисбати" xfId="1441"/>
    <cellStyle name="_Наслли, гўшт сут, Зоовет 2010й 1 апрель_Навоий1 туман_Таблицы на 01.11.2011 (усиш)" xfId="1444"/>
    <cellStyle name="_Наслли, гўшт сут, Зоовет 2010й 1 апрель_Навоий1 туман_Таблицы на 01.11.2011 (усиш)" xfId="1445"/>
    <cellStyle name="_Наслли, гўшт сут, Зоовет 2010й 1 апрель_Навоий1 туман_Таблицы на 01.11.2011 (усиш)_Копия 1474 илова  01.01.2012 ўтган йилга нисбати" xfId="1448"/>
    <cellStyle name="_Наслли, гўшт сут, Зоовет 2010й 1 апрель_Навоий1 туман_Таблицы на 01.11.2011 (усиш)_Копия 1474 илова  01.01.2012 ўтган йилга нисбати" xfId="1449"/>
    <cellStyle name="_Наслли, гўшт сут, Зоовет 2010й 1 апрель_Навоий1 туман_Ўтган йилга нисбатан" xfId="1452"/>
    <cellStyle name="_Наслли, гўшт сут, Зоовет 2010й 1 апрель_Навоий1 туман_Ўтган йилга нисбатан" xfId="1453"/>
    <cellStyle name="_Наслли, гўшт сут, Зоовет 2010й 1 апрель_Навоий1 туман_ЯКУН    январь 2012 (прогноз)" xfId="1456"/>
    <cellStyle name="_Наслли, гўшт сут, Зоовет 2010й 1 апрель_Навоий1 туман_ЯКУН    январь 2012 (прогноз)" xfId="1457"/>
    <cellStyle name="_Наслли, гўшт сут, Зоовет 2010й 1 апрель_СВОД БАРЧА олдинги" xfId="1460"/>
    <cellStyle name="_Наслли, гўшт сут, Зоовет 2010й 1 апрель_СВОД БАРЧА олдинги" xfId="1461"/>
    <cellStyle name="_Наслли, гўшт сут, Зоовет 2010й 1 апрель_Таблицы на 01.11.2011 (усиш)" xfId="1464"/>
    <cellStyle name="_Наслли, гўшт сут, Зоовет 2010й 1 апрель_Таблицы на 01.11.2011 (усиш)" xfId="1465"/>
    <cellStyle name="_Наслли, гўшт сут, Зоовет 2010й 1 апрель_Таблицы на 01.11.2011 (усиш)_Копия 1474 илова  01.01.2012 ўтган йилга нисбати" xfId="1468"/>
    <cellStyle name="_Наслли, гўшт сут, Зоовет 2010й 1 апрель_Таблицы на 01.11.2011 (усиш)_Копия 1474 илова  01.01.2012 ўтган йилга нисбати" xfId="1469"/>
    <cellStyle name="_Наслли, гўшт сут, Зоовет 2010й 1 апрель_Ўтган йилга нисбатан" xfId="1472"/>
    <cellStyle name="_Наслли, гўшт сут, Зоовет 2010й 1 апрель_Ўтган йилга нисбатан" xfId="1473"/>
    <cellStyle name="_Наслли, гўшт сут, Зоовет 2010й 1 апрель_Хоразм туман" xfId="1476"/>
    <cellStyle name="_Наслли, гўшт сут, Зоовет 2010й 1 апрель_Хоразм туман" xfId="1477"/>
    <cellStyle name="_Наслли, гўшт сут, Зоовет 2010й 1 апрель_Хоразм туман_01.11.12 утган йилга нисбатан 2" xfId="1480"/>
    <cellStyle name="_Наслли, гўшт сут, Зоовет 2010й 1 апрель_Хоразм туман_01.11.12 утган йилга нисбатан 2" xfId="1481"/>
    <cellStyle name="_Наслли, гўшт сут, Зоовет 2010й 1 апрель_Хоразм туман_Копия 1474 илова  01.01.2012 ўтган йилга нисбати" xfId="1484"/>
    <cellStyle name="_Наслли, гўшт сут, Зоовет 2010й 1 апрель_Хоразм туман_Копия 1474 илова  01.01.2012 ўтган йилга нисбати" xfId="1485"/>
    <cellStyle name="_Наслли, гўшт сут, Зоовет 2010й 1 апрель_ЯКУН    январь 2012 (прогноз)" xfId="1488"/>
    <cellStyle name="_Наслли, гўшт сут, Зоовет 2010й 1 апрель_ЯКУН    январь 2012 (прогноз)" xfId="1489"/>
    <cellStyle name="_Прог" xfId="1493"/>
    <cellStyle name="_Прог" xfId="1494"/>
    <cellStyle name="_ПРОГНОЗ И 2008-2015 125 фоизлик ОКОНЧАТЕЛЬНЫЙ" xfId="1497"/>
    <cellStyle name="_ПРОГНОЗ И 2008-2015 125 фоизлик ОКОНЧАТЕЛЬНЫЙ" xfId="1498"/>
    <cellStyle name="_ПРОГНОЗ И 2008-2015 125 фоизлик ОКОНЧАТЕЛЬНЫЙ_Андижон туман" xfId="1501"/>
    <cellStyle name="_ПРОГНОЗ И 2008-2015 125 фоизлик ОКОНЧАТЕЛЬНЫЙ_Андижон туман" xfId="1502"/>
    <cellStyle name="_ПРОГНОЗ И 2008-2015 125 фоизлик ОКОНЧАТЕЛЬНЫЙ_Андижон туман_01.11.12 утган йилга нисбатан 2" xfId="1505"/>
    <cellStyle name="_ПРОГНОЗ И 2008-2015 125 фоизлик ОКОНЧАТЕЛЬНЫЙ_Андижон туман_01.11.12 утган йилга нисбатан 2" xfId="1506"/>
    <cellStyle name="_ПРОГНОЗ И 2008-2015 125 фоизлик ОКОНЧАТЕЛЬНЫЙ_Андижон туман_Копия 1474 илова  01.01.2012 ўтган йилга нисбати" xfId="1509"/>
    <cellStyle name="_ПРОГНОЗ И 2008-2015 125 фоизлик ОКОНЧАТЕЛЬНЫЙ_Андижон туман_Копия 1474 илова  01.01.2012 ўтган йилга нисбати" xfId="1510"/>
    <cellStyle name="_ПРОГНОЗ И 2008-2015 125 фоизлик ОКОНЧАТЕЛЬНЫЙ_Бухоро" xfId="1513"/>
    <cellStyle name="_ПРОГНОЗ И 2008-2015 125 фоизлик ОКОНЧАТЕЛЬНЫЙ_Бухоро" xfId="1514"/>
    <cellStyle name="_ПРОГНОЗ И 2008-2015 125 фоизлик ОКОНЧАТЕЛЬНЫЙ_Бухоро_01.11.12 утган йилга нисбатан 2" xfId="1517"/>
    <cellStyle name="_ПРОГНОЗ И 2008-2015 125 фоизлик ОКОНЧАТЕЛЬНЫЙ_Бухоро_01.11.12 утган йилга нисбатан 2" xfId="1518"/>
    <cellStyle name="_ПРОГНОЗ И 2008-2015 125 фоизлик ОКОНЧАТЕЛЬНЫЙ_Бухоро_Баёнга илова 01.11.2011 10 нисбатан ЎТГАН" xfId="1521"/>
    <cellStyle name="_ПРОГНОЗ И 2008-2015 125 фоизлик ОКОНЧАТЕЛЬНЫЙ_Бухоро_Баёнга илова 01.11.2011 10 нисбатан ЎТГАН" xfId="1522"/>
    <cellStyle name="_ПРОГНОЗ И 2008-2015 125 фоизлик ОКОНЧАТЕЛЬНЫЙ_Бухоро_Баёнга илова 01.11.2011 10 нисбатан ЎТГАН_Копия 1474 илова  01.01.2012 ўтган йилга нисбати" xfId="1525"/>
    <cellStyle name="_ПРОГНОЗ И 2008-2015 125 фоизлик ОКОНЧАТЕЛЬНЫЙ_Бухоро_Баёнга илова 01.11.2011 10 нисбатан ЎТГАН_Копия 1474 илова  01.01.2012 ўтган йилга нисбати" xfId="1526"/>
    <cellStyle name="_ПРОГНОЗ И 2008-2015 125 фоизлик ОКОНЧАТЕЛЬНЫЙ_Бухоро_Баёнга илова 01.11.2011 10 нисбатан ЎТГАН_Ўтган йилга нисбатан" xfId="1529"/>
    <cellStyle name="_ПРОГНОЗ И 2008-2015 125 фоизлик ОКОНЧАТЕЛЬНЫЙ_Бухоро_Баёнга илова 01.11.2011 10 нисбатан ЎТГАН_Ўтган йилга нисбатан" xfId="1530"/>
    <cellStyle name="_ПРОГНОЗ И 2008-2015 125 фоизлик ОКОНЧАТЕЛЬНЫЙ_Бухоро_Книга1" xfId="1533"/>
    <cellStyle name="_ПРОГНОЗ И 2008-2015 125 фоизлик ОКОНЧАТЕЛЬНЫЙ_Бухоро_Книга1" xfId="1534"/>
    <cellStyle name="_ПРОГНОЗ И 2008-2015 125 фоизлик ОКОНЧАТЕЛЬНЫЙ_Бухоро_Книга1_Копия 1474 илова  01.01.2012 ўтган йилга нисбати" xfId="1537"/>
    <cellStyle name="_ПРОГНОЗ И 2008-2015 125 фоизлик ОКОНЧАТЕЛЬНЫЙ_Бухоро_Книга1_Копия 1474 илова  01.01.2012 ўтган йилга нисбати" xfId="1538"/>
    <cellStyle name="_ПРОГНОЗ И 2008-2015 125 фоизлик ОКОНЧАТЕЛЬНЫЙ_Бухоро_Копия 1474 илова  01.01.2012 ўтган йилга нисбати" xfId="1541"/>
    <cellStyle name="_ПРОГНОЗ И 2008-2015 125 фоизлик ОКОНЧАТЕЛЬНЫЙ_Бухоро_Копия 1474 илова  01.01.2012 ўтган йилга нисбати" xfId="1542"/>
    <cellStyle name="_ПРОГНОЗ И 2008-2015 125 фоизлик ОКОНЧАТЕЛЬНЫЙ_Бухоро_Таблицы на 01.11.2011 (усиш)" xfId="1545"/>
    <cellStyle name="_ПРОГНОЗ И 2008-2015 125 фоизлик ОКОНЧАТЕЛЬНЫЙ_Бухоро_Таблицы на 01.11.2011 (усиш)" xfId="1546"/>
    <cellStyle name="_ПРОГНОЗ И 2008-2015 125 фоизлик ОКОНЧАТЕЛЬНЫЙ_Бухоро_Таблицы на 01.11.2011 (усиш)_Копия 1474 илова  01.01.2012 ўтган йилга нисбати" xfId="1549"/>
    <cellStyle name="_ПРОГНОЗ И 2008-2015 125 фоизлик ОКОНЧАТЕЛЬНЫЙ_Бухоро_Таблицы на 01.11.2011 (усиш)_Копия 1474 илова  01.01.2012 ўтган йилга нисбати" xfId="1550"/>
    <cellStyle name="_ПРОГНОЗ И 2008-2015 125 фоизлик ОКОНЧАТЕЛЬНЫЙ_Бухоро_Ўтган йилга нисбатан" xfId="1553"/>
    <cellStyle name="_ПРОГНОЗ И 2008-2015 125 фоизлик ОКОНЧАТЕЛЬНЫЙ_Бухоро_Ўтган йилга нисбатан" xfId="1554"/>
    <cellStyle name="_ПРОГНОЗ И 2008-2015 125 фоизлик ОКОНЧАТЕЛЬНЫЙ_Бухоро_ЯКУН    январь 2012 (прогноз)" xfId="1557"/>
    <cellStyle name="_ПРОГНОЗ И 2008-2015 125 фоизлик ОКОНЧАТЕЛЬНЫЙ_Бухоро_ЯКУН    январь 2012 (прогноз)" xfId="1558"/>
    <cellStyle name="_ПРОГНОЗ И 2008-2015 125 фоизлик ОКОНЧАТЕЛЬНЫЙ_Навоий1 туман" xfId="1561"/>
    <cellStyle name="_ПРОГНОЗ И 2008-2015 125 фоизлик ОКОНЧАТЕЛЬНЫЙ_Навоий1 туман" xfId="1562"/>
    <cellStyle name="_ПРОГНОЗ И 2008-2015 125 фоизлик ОКОНЧАТЕЛЬНЫЙ_Навоий1 туман_01.11.12 утган йилга нисбатан 2" xfId="1565"/>
    <cellStyle name="_ПРОГНОЗ И 2008-2015 125 фоизлик ОКОНЧАТЕЛЬНЫЙ_Навоий1 туман_01.11.12 утган йилга нисбатан 2" xfId="1566"/>
    <cellStyle name="_ПРОГНОЗ И 2008-2015 125 фоизлик ОКОНЧАТЕЛЬНЫЙ_Навоий1 туман_Баёнга илова 01.11.2011 10 нисбатан ЎТГАН" xfId="1569"/>
    <cellStyle name="_ПРОГНОЗ И 2008-2015 125 фоизлик ОКОНЧАТЕЛЬНЫЙ_Навоий1 туман_Баёнга илова 01.11.2011 10 нисбатан ЎТГАН" xfId="1570"/>
    <cellStyle name="_ПРОГНОЗ И 2008-2015 125 фоизлик ОКОНЧАТЕЛЬНЫЙ_Навоий1 туман_Баёнга илова 01.11.2011 10 нисбатан ЎТГАН_Копия 1474 илова  01.01.2012 ўтган йилга нисбати" xfId="1573"/>
    <cellStyle name="_ПРОГНОЗ И 2008-2015 125 фоизлик ОКОНЧАТЕЛЬНЫЙ_Навоий1 туман_Баёнга илова 01.11.2011 10 нисбатан ЎТГАН_Копия 1474 илова  01.01.2012 ўтган йилга нисбати" xfId="1574"/>
    <cellStyle name="_ПРОГНОЗ И 2008-2015 125 фоизлик ОКОНЧАТЕЛЬНЫЙ_Навоий1 туман_Баёнга илова 01.11.2011 10 нисбатан ЎТГАН_Ўтган йилга нисбатан" xfId="1577"/>
    <cellStyle name="_ПРОГНОЗ И 2008-2015 125 фоизлик ОКОНЧАТЕЛЬНЫЙ_Навоий1 туман_Баёнга илова 01.11.2011 10 нисбатан ЎТГАН_Ўтган йилга нисбатан" xfId="1578"/>
    <cellStyle name="_ПРОГНОЗ И 2008-2015 125 фоизлик ОКОНЧАТЕЛЬНЫЙ_Навоий1 туман_Книга1" xfId="1581"/>
    <cellStyle name="_ПРОГНОЗ И 2008-2015 125 фоизлик ОКОНЧАТЕЛЬНЫЙ_Навоий1 туман_Книга1" xfId="1582"/>
    <cellStyle name="_ПРОГНОЗ И 2008-2015 125 фоизлик ОКОНЧАТЕЛЬНЫЙ_Навоий1 туман_Книга1_Копия 1474 илова  01.01.2012 ўтган йилга нисбати" xfId="1585"/>
    <cellStyle name="_ПРОГНОЗ И 2008-2015 125 фоизлик ОКОНЧАТЕЛЬНЫЙ_Навоий1 туман_Книга1_Копия 1474 илова  01.01.2012 ўтган йилга нисбати" xfId="1586"/>
    <cellStyle name="_ПРОГНОЗ И 2008-2015 125 фоизлик ОКОНЧАТЕЛЬНЫЙ_Навоий1 туман_Копия 1474 илова  01.01.2012 ўтган йилга нисбати" xfId="1589"/>
    <cellStyle name="_ПРОГНОЗ И 2008-2015 125 фоизлик ОКОНЧАТЕЛЬНЫЙ_Навоий1 туман_Копия 1474 илова  01.01.2012 ўтган йилга нисбати" xfId="1590"/>
    <cellStyle name="_ПРОГНОЗ И 2008-2015 125 фоизлик ОКОНЧАТЕЛЬНЫЙ_Навоий1 туман_Таблицы на 01.11.2011 (усиш)" xfId="1593"/>
    <cellStyle name="_ПРОГНОЗ И 2008-2015 125 фоизлик ОКОНЧАТЕЛЬНЫЙ_Навоий1 туман_Таблицы на 01.11.2011 (усиш)" xfId="1594"/>
    <cellStyle name="_ПРОГНОЗ И 2008-2015 125 фоизлик ОКОНЧАТЕЛЬНЫЙ_Навоий1 туман_Таблицы на 01.11.2011 (усиш)_Копия 1474 илова  01.01.2012 ўтган йилга нисбати" xfId="1597"/>
    <cellStyle name="_ПРОГНОЗ И 2008-2015 125 фоизлик ОКОНЧАТЕЛЬНЫЙ_Навоий1 туман_Таблицы на 01.11.2011 (усиш)_Копия 1474 илова  01.01.2012 ўтган йилга нисбати" xfId="1598"/>
    <cellStyle name="_ПРОГНОЗ И 2008-2015 125 фоизлик ОКОНЧАТЕЛЬНЫЙ_Навоий1 туман_Ўтган йилга нисбатан" xfId="1601"/>
    <cellStyle name="_ПРОГНОЗ И 2008-2015 125 фоизлик ОКОНЧАТЕЛЬНЫЙ_Навоий1 туман_Ўтган йилга нисбатан" xfId="1602"/>
    <cellStyle name="_ПРОГНОЗ И 2008-2015 125 фоизлик ОКОНЧАТЕЛЬНЫЙ_Навоий1 туман_ЯКУН    январь 2012 (прогноз)" xfId="1605"/>
    <cellStyle name="_ПРОГНОЗ И 2008-2015 125 фоизлик ОКОНЧАТЕЛЬНЫЙ_Навоий1 туман_ЯКУН    январь 2012 (прогноз)" xfId="1606"/>
    <cellStyle name="_ПРОГНОЗ И 2008-2015 125 фоизлик ОКОНЧАТЕЛЬНЫЙ_Хоразм туман" xfId="1609"/>
    <cellStyle name="_ПРОГНОЗ И 2008-2015 125 фоизлик ОКОНЧАТЕЛЬНЫЙ_Хоразм туман" xfId="1610"/>
    <cellStyle name="_ПРОГНОЗ И 2008-2015 125 фоизлик ОКОНЧАТЕЛЬНЫЙ_Хоразм туман_01.11.12 утган йилга нисбатан 2" xfId="1613"/>
    <cellStyle name="_ПРОГНОЗ И 2008-2015 125 фоизлик ОКОНЧАТЕЛЬНЫЙ_Хоразм туман_01.11.12 утган йилга нисбатан 2" xfId="1614"/>
    <cellStyle name="_ПРОГНОЗ И 2008-2015 125 фоизлик ОКОНЧАТЕЛЬНЫЙ_Хоразм туман_Копия 1474 илова  01.01.2012 ўтган йилга нисбати" xfId="1617"/>
    <cellStyle name="_ПРОГНОЗ И 2008-2015 125 фоизлик ОКОНЧАТЕЛЬНЫЙ_Хоразм туман_Копия 1474 илова  01.01.2012 ўтган йилга нисбати" xfId="1618"/>
    <cellStyle name="_Рес-га" xfId="1622"/>
    <cellStyle name="_Рес-га" xfId="1623"/>
    <cellStyle name="_Рес-га_Копия 1474 илова  01.01.2012 ўтган йилга нисбати" xfId="1627"/>
    <cellStyle name="_Рес-га_Копия 1474 илова  01.01.2012 ўтган йилга нисбати" xfId="1628"/>
    <cellStyle name="_Рес-га_Ўтган йилга нисбатан" xfId="1632"/>
    <cellStyle name="_Рес-га_Ўтган йилга нисбатан" xfId="1633"/>
    <cellStyle name="_СВОД БАРЧА олдинги" xfId="1669"/>
    <cellStyle name="_СВОД БАРЧА олдинги" xfId="1670"/>
    <cellStyle name="_СВОД Жадваллар 2008-2012й" xfId="1673"/>
    <cellStyle name="_СВОД Жадваллар 2008-2012й" xfId="1674"/>
    <cellStyle name="_СВОД Жадваллар 2008-2012й_СВОД Прогноз 2008-2012й" xfId="1678"/>
    <cellStyle name="_СВОД Жадваллар 2008-2012й_СВОД Прогноз 2008-2012й" xfId="1679"/>
    <cellStyle name="_СВОД Прогноз 2008-2012й" xfId="1748"/>
    <cellStyle name="_СВОД Прогноз 2008-2012й" xfId="1749"/>
    <cellStyle name="_Сухроб Вилоят свод" xfId="1908"/>
    <cellStyle name="_Сухроб Вилоят свод" xfId="1909"/>
    <cellStyle name="_Тасдик-Бош вазир охирги" xfId="1912"/>
    <cellStyle name="_Тасдик-Бош вазир охирги" xfId="1913"/>
    <cellStyle name="_Тасдик-Бош вазир охирги_01.11.12 утган йилга нисбатан 2" xfId="1917"/>
    <cellStyle name="_Тасдик-Бош вазир охирги_01.11.12 утган йилга нисбатан 2" xfId="1918"/>
    <cellStyle name="_Тасдик-Бош вазир охирги_Баёнга илова 01.11.2011 10 нисбатан ЎТГАН" xfId="1921"/>
    <cellStyle name="_Тасдик-Бош вазир охирги_Баёнга илова 01.11.2011 10 нисбатан ЎТГАН" xfId="1922"/>
    <cellStyle name="_Тасдик-Бош вазир охирги_Баёнга илова 01.11.2011 10 нисбатан ЎТГАН_Копия 1474 илова  01.01.2012 ўтган йилга нисбати" xfId="1925"/>
    <cellStyle name="_Тасдик-Бош вазир охирги_Баёнга илова 01.11.2011 10 нисбатан ЎТГАН_Копия 1474 илова  01.01.2012 ўтган йилга нисбати" xfId="1926"/>
    <cellStyle name="_Тасдик-Бош вазир охирги_Баёнга илова 01.11.2011 10 нисбатан ЎТГАН_Ўтган йилга нисбатан" xfId="1929"/>
    <cellStyle name="_Тасдик-Бош вазир охирги_Баёнга илова 01.11.2011 10 нисбатан ЎТГАН_Ўтган йилга нисбатан" xfId="1930"/>
    <cellStyle name="_Тасдик-Бош вазир охирги_Книга1" xfId="1933"/>
    <cellStyle name="_Тасдик-Бош вазир охирги_Книга1" xfId="1934"/>
    <cellStyle name="_Тасдик-Бош вазир охирги_Книга1_Копия 1474 илова  01.01.2012 ўтган йилга нисбати" xfId="1937"/>
    <cellStyle name="_Тасдик-Бош вазир охирги_Книга1_Копия 1474 илова  01.01.2012 ўтган йилга нисбати" xfId="1938"/>
    <cellStyle name="_Тасдик-Бош вазир охирги_Копия 1474 илова  01.01.2012 ўтган йилга нисбати" xfId="1941"/>
    <cellStyle name="_Тасдик-Бош вазир охирги_Копия 1474 илова  01.01.2012 ўтган йилга нисбати" xfId="1942"/>
    <cellStyle name="_Тасдик-Бош вазир охирги_Таблицы на 01.11.2011 (усиш)" xfId="1945"/>
    <cellStyle name="_Тасдик-Бош вазир охирги_Таблицы на 01.11.2011 (усиш)" xfId="1946"/>
    <cellStyle name="_Тасдик-Бош вазир охирги_Таблицы на 01.11.2011 (усиш)_Копия 1474 илова  01.01.2012 ўтган йилга нисбати" xfId="1949"/>
    <cellStyle name="_Тасдик-Бош вазир охирги_Таблицы на 01.11.2011 (усиш)_Копия 1474 илова  01.01.2012 ўтган йилга нисбати" xfId="1950"/>
    <cellStyle name="_Тасдик-Бош вазир охирги_Ўтган йилга нисбатан" xfId="1953"/>
    <cellStyle name="_Тасдик-Бош вазир охирги_Ўтган йилга нисбатан" xfId="1954"/>
    <cellStyle name="_Тасдик-Бош вазир охирги_ЯКУН    январь 2012 (прогноз)" xfId="1957"/>
    <cellStyle name="_Тасдик-Бош вазир охирги_ЯКУН    январь 2012 (прогноз)" xfId="1958"/>
    <cellStyle name="_Ўтган йилга нисбатан" xfId="1966"/>
    <cellStyle name="_Ўтган йилга нисбатан" xfId="1967"/>
    <cellStyle name="_Фарғона" xfId="2022"/>
    <cellStyle name="_Фарғона" xfId="2023"/>
    <cellStyle name="_Фарғона_01.11.12 утган йилга нисбатан 2" xfId="2027"/>
    <cellStyle name="_Фарғона_01.11.12 утган йилга нисбатан 2" xfId="2028"/>
    <cellStyle name="_Фарғона_1-кисм 1-свод" xfId="2031"/>
    <cellStyle name="_Фарғона_1-кисм 1-свод" xfId="2032"/>
    <cellStyle name="_Фарғона_Копия 1474 илова  01.01.2012 ўтган йилга нисбати" xfId="2036"/>
    <cellStyle name="_Фарғона_Копия 1474 илова  01.01.2012 ўтган йилга нисбати" xfId="2037"/>
    <cellStyle name="_форма 01.01.2016" xfId="2040"/>
    <cellStyle name="_форма 01.01.2016" xfId="2041"/>
    <cellStyle name="" xfId="233"/>
    <cellStyle name="" xfId="234"/>
    <cellStyle name="" xfId="235"/>
    <cellStyle name="" xfId="236"/>
    <cellStyle name="_1-кисм 1-свод" xfId="361"/>
    <cellStyle name="_1-кисм 1-свод" xfId="363"/>
    <cellStyle name="_308 хисоботи 2010йил 1 апрель холатига" xfId="422"/>
    <cellStyle name="_308 хисоботи 2010йил 1 апрель холатига" xfId="424"/>
    <cellStyle name="_308 хисоботи 2010йил 1 апрель холатига_01.11.12 утган йилга нисбатан 2" xfId="427"/>
    <cellStyle name="_308 хисоботи 2010йил 1 апрель холатига_01.11.12 утган йилга нисбатан 2" xfId="428"/>
    <cellStyle name="_308 хисоботи 2010йил 1 апрель холатига_Андижон туман" xfId="431"/>
    <cellStyle name="_308 хисоботи 2010йил 1 апрель холатига_Андижон туман" xfId="432"/>
    <cellStyle name="_308 хисоботи 2010йил 1 апрель холатига_Андижон туман_01.11.12 утган йилга нисбатан 2" xfId="435"/>
    <cellStyle name="_308 хисоботи 2010йил 1 апрель холатига_Андижон туман_01.11.12 утган йилга нисбатан 2" xfId="436"/>
    <cellStyle name="_308 хисоботи 2010йил 1 апрель холатига_Андижон туман_Копия 1474 илова  01.01.2012 ўтган йилга нисбати" xfId="439"/>
    <cellStyle name="_308 хисоботи 2010йил 1 апрель холатига_Андижон туман_Копия 1474 илова  01.01.2012 ўтган йилга нисбати" xfId="440"/>
    <cellStyle name="_308 хисоботи 2010йил 1 апрель холатига_Баёнга илова 01.11.2011 10 нисбатан ЎТГАН" xfId="443"/>
    <cellStyle name="_308 хисоботи 2010йил 1 апрель холатига_Баёнга илова 01.11.2011 10 нисбатан ЎТГАН" xfId="444"/>
    <cellStyle name="_308 хисоботи 2010йил 1 апрель холатига_Баёнга илова 01.11.2011 10 нисбатан ЎТГАН_Копия 1474 илова  01.01.2012 ўтган йилга нисбати" xfId="447"/>
    <cellStyle name="_308 хисоботи 2010йил 1 апрель холатига_Баёнга илова 01.11.2011 10 нисбатан ЎТГАН_Копия 1474 илова  01.01.2012 ўтган йилга нисбати" xfId="448"/>
    <cellStyle name="_308 хисоботи 2010йил 1 апрель холатига_Баёнга илова 01.11.2011 10 нисбатан ЎТГАН_Ўтган йилга нисбатан" xfId="451"/>
    <cellStyle name="_308 хисоботи 2010йил 1 апрель холатига_Баёнга илова 01.11.2011 10 нисбатан ЎТГАН_Ўтган йилга нисбатан" xfId="452"/>
    <cellStyle name="_308 хисоботи 2010йил 1 апрель холатига_Бухоро" xfId="455"/>
    <cellStyle name="_308 хисоботи 2010йил 1 апрель холатига_Бухоро" xfId="456"/>
    <cellStyle name="_308 хисоботи 2010йил 1 апрель холатига_Бухоро_01.11.12 утган йилга нисбатан 2" xfId="459"/>
    <cellStyle name="_308 хисоботи 2010йил 1 апрель холатига_Бухоро_01.11.12 утган йилга нисбатан 2" xfId="460"/>
    <cellStyle name="_308 хисоботи 2010йил 1 апрель холатига_Бухоро_Баёнга илова 01.11.2011 10 нисбатан ЎТГАН" xfId="463"/>
    <cellStyle name="_308 хисоботи 2010йил 1 апрель холатига_Бухоро_Баёнга илова 01.11.2011 10 нисбатан ЎТГАН" xfId="464"/>
    <cellStyle name="_308 хисоботи 2010йил 1 апрель холатига_Бухоро_Баёнга илова 01.11.2011 10 нисбатан ЎТГАН_Копия 1474 илова  01.01.2012 ўтган йилга нисбати" xfId="467"/>
    <cellStyle name="_308 хисоботи 2010йил 1 апрель холатига_Бухоро_Баёнга илова 01.11.2011 10 нисбатан ЎТГАН_Копия 1474 илова  01.01.2012 ўтган йилга нисбати" xfId="468"/>
    <cellStyle name="_308 хисоботи 2010йил 1 апрель холатига_Бухоро_Баёнга илова 01.11.2011 10 нисбатан ЎТГАН_Ўтган йилга нисбатан" xfId="471"/>
    <cellStyle name="_308 хисоботи 2010йил 1 апрель холатига_Бухоро_Баёнга илова 01.11.2011 10 нисбатан ЎТГАН_Ўтган йилга нисбатан" xfId="472"/>
    <cellStyle name="_308 хисоботи 2010йил 1 апрель холатига_Бухоро_Книга1" xfId="475"/>
    <cellStyle name="_308 хисоботи 2010йил 1 апрель холатига_Бухоро_Книга1" xfId="476"/>
    <cellStyle name="_308 хисоботи 2010йил 1 апрель холатига_Бухоро_Книга1_Копия 1474 илова  01.01.2012 ўтган йилга нисбати" xfId="479"/>
    <cellStyle name="_308 хисоботи 2010йил 1 апрель холатига_Бухоро_Книга1_Копия 1474 илова  01.01.2012 ўтган йилга нисбати" xfId="480"/>
    <cellStyle name="_308 хисоботи 2010йил 1 апрель холатига_Бухоро_Копия 1474 илова  01.01.2012 ўтган йилга нисбати" xfId="483"/>
    <cellStyle name="_308 хисоботи 2010йил 1 апрель холатига_Бухоро_Копия 1474 илова  01.01.2012 ўтган йилга нисбати" xfId="484"/>
    <cellStyle name="_308 хисоботи 2010йил 1 апрель холатига_Бухоро_Таблицы на 01.11.2011 (усиш)" xfId="487"/>
    <cellStyle name="_308 хисоботи 2010йил 1 апрель холатига_Бухоро_Таблицы на 01.11.2011 (усиш)" xfId="488"/>
    <cellStyle name="_308 хисоботи 2010йил 1 апрель холатига_Бухоро_Таблицы на 01.11.2011 (усиш)_Копия 1474 илова  01.01.2012 ўтган йилга нисбати" xfId="491"/>
    <cellStyle name="_308 хисоботи 2010йил 1 апрель холатига_Бухоро_Таблицы на 01.11.2011 (усиш)_Копия 1474 илова  01.01.2012 ўтган йилга нисбати" xfId="492"/>
    <cellStyle name="_308 хисоботи 2010йил 1 апрель холатига_Бухоро_Ўтган йилга нисбатан" xfId="495"/>
    <cellStyle name="_308 хисоботи 2010йил 1 апрель холатига_Бухоро_Ўтган йилга нисбатан" xfId="496"/>
    <cellStyle name="_308 хисоботи 2010йил 1 апрель холатига_Бухоро_ЯКУН    январь 2012 (прогноз)" xfId="499"/>
    <cellStyle name="_308 хисоботи 2010йил 1 апрель холатига_Бухоро_ЯКУН    январь 2012 (прогноз)" xfId="500"/>
    <cellStyle name="_308 хисоботи 2010йил 1 апрель холатига_Книга1" xfId="503"/>
    <cellStyle name="_308 хисоботи 2010йил 1 апрель холатига_Книга1" xfId="504"/>
    <cellStyle name="_308 хисоботи 2010йил 1 апрель холатига_Книга1_Копия 1474 илова  01.01.2012 ўтган йилга нисбати" xfId="507"/>
    <cellStyle name="_308 хисоботи 2010йил 1 апрель холатига_Книга1_Копия 1474 илова  01.01.2012 ўтган йилга нисбати" xfId="508"/>
    <cellStyle name="_308 хисоботи 2010йил 1 апрель холатига_Копия 1474 илова  01.01.2012 ўтган йилга нисбати" xfId="511"/>
    <cellStyle name="_308 хисоботи 2010йил 1 апрель холатига_Копия 1474 илова  01.01.2012 ўтган йилга нисбати" xfId="512"/>
    <cellStyle name="_308 хисоботи 2010йил 1 апрель холатига_Навоий1 туман" xfId="515"/>
    <cellStyle name="_308 хисоботи 2010йил 1 апрель холатига_Навоий1 туман" xfId="516"/>
    <cellStyle name="_308 хисоботи 2010йил 1 апрель холатига_Навоий1 туман_01.11.12 утган йилга нисбатан 2" xfId="519"/>
    <cellStyle name="_308 хисоботи 2010йил 1 апрель холатига_Навоий1 туман_01.11.12 утган йилга нисбатан 2" xfId="520"/>
    <cellStyle name="_308 хисоботи 2010йил 1 апрель холатига_Навоий1 туман_Баёнга илова 01.11.2011 10 нисбатан ЎТГАН" xfId="523"/>
    <cellStyle name="_308 хисоботи 2010йил 1 апрель холатига_Навоий1 туман_Баёнга илова 01.11.2011 10 нисбатан ЎТГАН" xfId="524"/>
    <cellStyle name="_308 хисоботи 2010йил 1 апрель холатига_Навоий1 туман_Баёнга илова 01.11.2011 10 нисбатан ЎТГАН_Копия 1474 илова  01.01.2012 ўтган йилга нисбати" xfId="527"/>
    <cellStyle name="_308 хисоботи 2010йил 1 апрель холатига_Навоий1 туман_Баёнга илова 01.11.2011 10 нисбатан ЎТГАН_Копия 1474 илова  01.01.2012 ўтган йилга нисбати" xfId="528"/>
    <cellStyle name="_308 хисоботи 2010йил 1 апрель холатига_Навоий1 туман_Баёнга илова 01.11.2011 10 нисбатан ЎТГАН_Ўтган йилга нисбатан" xfId="531"/>
    <cellStyle name="_308 хисоботи 2010йил 1 апрель холатига_Навоий1 туман_Баёнга илова 01.11.2011 10 нисбатан ЎТГАН_Ўтган йилга нисбатан" xfId="532"/>
    <cellStyle name="_308 хисоботи 2010йил 1 апрель холатига_Навоий1 туман_Книга1" xfId="535"/>
    <cellStyle name="_308 хисоботи 2010йил 1 апрель холатига_Навоий1 туман_Книга1" xfId="536"/>
    <cellStyle name="_308 хисоботи 2010йил 1 апрель холатига_Навоий1 туман_Книга1_Копия 1474 илова  01.01.2012 ўтган йилга нисбати" xfId="539"/>
    <cellStyle name="_308 хисоботи 2010йил 1 апрель холатига_Навоий1 туман_Книга1_Копия 1474 илова  01.01.2012 ўтган йилга нисбати" xfId="540"/>
    <cellStyle name="_308 хисоботи 2010йил 1 апрель холатига_Навоий1 туман_Копия 1474 илова  01.01.2012 ўтган йилга нисбати" xfId="543"/>
    <cellStyle name="_308 хисоботи 2010йил 1 апрель холатига_Навоий1 туман_Копия 1474 илова  01.01.2012 ўтган йилга нисбати" xfId="544"/>
    <cellStyle name="_308 хисоботи 2010йил 1 апрель холатига_Навоий1 туман_Таблицы на 01.11.2011 (усиш)" xfId="547"/>
    <cellStyle name="_308 хисоботи 2010йил 1 апрель холатига_Навоий1 туман_Таблицы на 01.11.2011 (усиш)" xfId="548"/>
    <cellStyle name="_308 хисоботи 2010йил 1 апрель холатига_Навоий1 туман_Таблицы на 01.11.2011 (усиш)_Копия 1474 илова  01.01.2012 ўтган йилга нисбати" xfId="551"/>
    <cellStyle name="_308 хисоботи 2010йил 1 апрель холатига_Навоий1 туман_Таблицы на 01.11.2011 (усиш)_Копия 1474 илова  01.01.2012 ўтган йилга нисбати" xfId="552"/>
    <cellStyle name="_308 хисоботи 2010йил 1 апрель холатига_Навоий1 туман_Ўтган йилга нисбатан" xfId="555"/>
    <cellStyle name="_308 хисоботи 2010йил 1 апрель холатига_Навоий1 туман_Ўтган йилга нисбатан" xfId="556"/>
    <cellStyle name="_308 хисоботи 2010йил 1 апрель холатига_Навоий1 туман_ЯКУН    январь 2012 (прогноз)" xfId="559"/>
    <cellStyle name="_308 хисоботи 2010йил 1 апрель холатига_Навоий1 туман_ЯКУН    январь 2012 (прогноз)" xfId="560"/>
    <cellStyle name="_308 хисоботи 2010йил 1 апрель холатига_СВОД БАРЧА олдинги" xfId="563"/>
    <cellStyle name="_308 хисоботи 2010йил 1 апрель холатига_СВОД БАРЧА олдинги" xfId="564"/>
    <cellStyle name="_308 хисоботи 2010йил 1 апрель холатига_Таблицы на 01.11.2011 (усиш)" xfId="567"/>
    <cellStyle name="_308 хисоботи 2010йил 1 апрель холатига_Таблицы на 01.11.2011 (усиш)" xfId="568"/>
    <cellStyle name="_308 хисоботи 2010йил 1 апрель холатига_Таблицы на 01.11.2011 (усиш)_Копия 1474 илова  01.01.2012 ўтган йилга нисбати" xfId="571"/>
    <cellStyle name="_308 хисоботи 2010йил 1 апрель холатига_Таблицы на 01.11.2011 (усиш)_Копия 1474 илова  01.01.2012 ўтган йилга нисбати" xfId="572"/>
    <cellStyle name="_308 хисоботи 2010йил 1 апрель холатига_Ўтган йилга нисбатан" xfId="575"/>
    <cellStyle name="_308 хисоботи 2010йил 1 апрель холатига_Ўтган йилга нисбатан" xfId="576"/>
    <cellStyle name="_308 хисоботи 2010йил 1 апрель холатига_Хоразм туман" xfId="579"/>
    <cellStyle name="_308 хисоботи 2010йил 1 апрель холатига_Хоразм туман" xfId="580"/>
    <cellStyle name="_308 хисоботи 2010йил 1 апрель холатига_Хоразм туман_01.11.12 утган йилга нисбатан 2" xfId="583"/>
    <cellStyle name="_308 хисоботи 2010йил 1 апрель холатига_Хоразм туман_01.11.12 утган йилга нисбатан 2" xfId="584"/>
    <cellStyle name="_308 хисоботи 2010йил 1 апрель холатига_Хоразм туман_Копия 1474 илова  01.01.2012 ўтган йилга нисбати" xfId="587"/>
    <cellStyle name="_308 хисоботи 2010йил 1 апрель холатига_Хоразм туман_Копия 1474 илова  01.01.2012 ўтган йилга нисбати" xfId="588"/>
    <cellStyle name="_308 хисоботи 2010йил 1 апрель холатига_ЯКУН    январь 2012 (прогноз)" xfId="591"/>
    <cellStyle name="_308 хисоботи 2010йил 1 апрель холатига_ЯКУН    январь 2012 (прогноз)" xfId="592"/>
    <cellStyle name="_выдача_2011-2015_1" xfId="747"/>
    <cellStyle name="_выдача_2011-2015_1" xfId="748"/>
    <cellStyle name="_выдача_2011-2015_1_Андижон туман" xfId="751"/>
    <cellStyle name="_выдача_2011-2015_1_Андижон туман" xfId="752"/>
    <cellStyle name="_выдача_2011-2015_1_Андижон туман_01.11.12 утган йилга нисбатан 2" xfId="755"/>
    <cellStyle name="_выдача_2011-2015_1_Андижон туман_01.11.12 утган йилга нисбатан 2" xfId="756"/>
    <cellStyle name="_выдача_2011-2015_1_Андижон туман_Копия 1474 илова  01.01.2012 ўтган йилга нисбати" xfId="759"/>
    <cellStyle name="_выдача_2011-2015_1_Андижон туман_Копия 1474 илова  01.01.2012 ўтган йилга нисбати" xfId="760"/>
    <cellStyle name="_выдача_2011-2015_1_Бухоро" xfId="763"/>
    <cellStyle name="_выдача_2011-2015_1_Бухоро" xfId="764"/>
    <cellStyle name="_выдача_2011-2015_1_Бухоро_01.11.12 утган йилга нисбатан 2" xfId="767"/>
    <cellStyle name="_выдача_2011-2015_1_Бухоро_01.11.12 утган йилга нисбатан 2" xfId="768"/>
    <cellStyle name="_выдача_2011-2015_1_Бухоро_Баёнга илова 01.11.2011 10 нисбатан ЎТГАН" xfId="771"/>
    <cellStyle name="_выдача_2011-2015_1_Бухоро_Баёнга илова 01.11.2011 10 нисбатан ЎТГАН" xfId="772"/>
    <cellStyle name="_выдача_2011-2015_1_Бухоро_Баёнга илова 01.11.2011 10 нисбатан ЎТГАН_Копия 1474 илова  01.01.2012 ўтган йилга нисбати" xfId="775"/>
    <cellStyle name="_выдача_2011-2015_1_Бухоро_Баёнга илова 01.11.2011 10 нисбатан ЎТГАН_Копия 1474 илова  01.01.2012 ўтган йилга нисбати" xfId="776"/>
    <cellStyle name="_выдача_2011-2015_1_Бухоро_Баёнга илова 01.11.2011 10 нисбатан ЎТГАН_Ўтган йилга нисбатан" xfId="779"/>
    <cellStyle name="_выдача_2011-2015_1_Бухоро_Баёнга илова 01.11.2011 10 нисбатан ЎТГАН_Ўтган йилга нисбатан" xfId="780"/>
    <cellStyle name="_выдача_2011-2015_1_Бухоро_Книга1" xfId="783"/>
    <cellStyle name="_выдача_2011-2015_1_Бухоро_Книга1" xfId="784"/>
    <cellStyle name="_выдача_2011-2015_1_Бухоро_Книга1_Копия 1474 илова  01.01.2012 ўтган йилга нисбати" xfId="787"/>
    <cellStyle name="_выдача_2011-2015_1_Бухоро_Книга1_Копия 1474 илова  01.01.2012 ўтган йилга нисбати" xfId="788"/>
    <cellStyle name="_выдача_2011-2015_1_Бухоро_Копия 1474 илова  01.01.2012 ўтган йилга нисбати" xfId="791"/>
    <cellStyle name="_выдача_2011-2015_1_Бухоро_Копия 1474 илова  01.01.2012 ўтган йилга нисбати" xfId="792"/>
    <cellStyle name="_выдача_2011-2015_1_Бухоро_Таблицы на 01.11.2011 (усиш)" xfId="795"/>
    <cellStyle name="_выдача_2011-2015_1_Бухоро_Таблицы на 01.11.2011 (усиш)" xfId="796"/>
    <cellStyle name="_выдача_2011-2015_1_Бухоро_Таблицы на 01.11.2011 (усиш)_Копия 1474 илова  01.01.2012 ўтган йилга нисбати" xfId="799"/>
    <cellStyle name="_выдача_2011-2015_1_Бухоро_Таблицы на 01.11.2011 (усиш)_Копия 1474 илова  01.01.2012 ўтган йилга нисбати" xfId="800"/>
    <cellStyle name="_выдача_2011-2015_1_Бухоро_Ўтган йилга нисбатан" xfId="803"/>
    <cellStyle name="_выдача_2011-2015_1_Бухоро_Ўтган йилга нисбатан" xfId="804"/>
    <cellStyle name="_выдача_2011-2015_1_Бухоро_ЯКУН    январь 2012 (прогноз)" xfId="807"/>
    <cellStyle name="_выдача_2011-2015_1_Бухоро_ЯКУН    январь 2012 (прогноз)" xfId="808"/>
    <cellStyle name="_выдача_2011-2015_1_Копия 1474 илова  01.01.2012 ўтган йилга нисбати" xfId="811"/>
    <cellStyle name="_выдача_2011-2015_1_Копия 1474 илова  01.01.2012 ўтган йилга нисбати" xfId="812"/>
    <cellStyle name="_выдача_2011-2015_1_Навоий" xfId="815"/>
    <cellStyle name="_выдача_2011-2015_1_Навоий" xfId="816"/>
    <cellStyle name="_выдача_2011-2015_1_Навоий_01.11.12 утган йилга нисбатан 2" xfId="819"/>
    <cellStyle name="_выдача_2011-2015_1_Навоий_01.11.12 утган йилга нисбатан 2" xfId="820"/>
    <cellStyle name="_выдача_2011-2015_1_Навоий_Баёнга илова 01.11.2011 10 нисбатан ЎТГАН" xfId="823"/>
    <cellStyle name="_выдача_2011-2015_1_Навоий_Баёнга илова 01.11.2011 10 нисбатан ЎТГАН" xfId="824"/>
    <cellStyle name="_выдача_2011-2015_1_Навоий_Баёнга илова 01.11.2011 10 нисбатан ЎТГАН_Копия 1474 илова  01.01.2012 ўтган йилга нисбати" xfId="827"/>
    <cellStyle name="_выдача_2011-2015_1_Навоий_Баёнга илова 01.11.2011 10 нисбатан ЎТГАН_Копия 1474 илова  01.01.2012 ўтган йилга нисбати" xfId="828"/>
    <cellStyle name="_выдача_2011-2015_1_Навоий_Баёнга илова 01.11.2011 10 нисбатан ЎТГАН_Ўтган йилга нисбатан" xfId="831"/>
    <cellStyle name="_выдача_2011-2015_1_Навоий_Баёнга илова 01.11.2011 10 нисбатан ЎТГАН_Ўтган йилга нисбатан" xfId="832"/>
    <cellStyle name="_выдача_2011-2015_1_Навоий_Книга1" xfId="835"/>
    <cellStyle name="_выдача_2011-2015_1_Навоий_Книга1" xfId="836"/>
    <cellStyle name="_выдача_2011-2015_1_Навоий_Книга1_Копия 1474 илова  01.01.2012 ўтган йилга нисбати" xfId="839"/>
    <cellStyle name="_выдача_2011-2015_1_Навоий_Книга1_Копия 1474 илова  01.01.2012 ўтган йилга нисбати" xfId="840"/>
    <cellStyle name="_выдача_2011-2015_1_Навоий_Копия 1474 илова  01.01.2012 ўтган йилга нисбати" xfId="843"/>
    <cellStyle name="_выдача_2011-2015_1_Навоий_Копия 1474 илова  01.01.2012 ўтган йилга нисбати" xfId="844"/>
    <cellStyle name="_выдача_2011-2015_1_Навоий_Таблицы на 01.11.2011 (усиш)" xfId="847"/>
    <cellStyle name="_выдача_2011-2015_1_Навоий_Таблицы на 01.11.2011 (усиш)" xfId="848"/>
    <cellStyle name="_выдача_2011-2015_1_Навоий_Таблицы на 01.11.2011 (усиш)_Копия 1474 илова  01.01.2012 ўтган йилга нисбати" xfId="851"/>
    <cellStyle name="_выдача_2011-2015_1_Навоий_Таблицы на 01.11.2011 (усиш)_Копия 1474 илова  01.01.2012 ўтган йилга нисбати" xfId="852"/>
    <cellStyle name="_выдача_2011-2015_1_Навоий_Ўтган йилга нисбатан" xfId="855"/>
    <cellStyle name="_выдача_2011-2015_1_Навоий_Ўтган йилга нисбатан" xfId="856"/>
    <cellStyle name="_выдача_2011-2015_1_Навоий_ЯКУН    январь 2012 (прогноз)" xfId="859"/>
    <cellStyle name="_выдача_2011-2015_1_Навоий_ЯКУН    январь 2012 (прогноз)" xfId="860"/>
    <cellStyle name="_выдача_2011-2015_1_Навоий1 туман" xfId="863"/>
    <cellStyle name="_выдача_2011-2015_1_Навоий1 туман" xfId="864"/>
    <cellStyle name="_выдача_2011-2015_1_Навоий1 туман_01.11.12 утган йилга нисбатан 2" xfId="867"/>
    <cellStyle name="_выдача_2011-2015_1_Навоий1 туман_01.11.12 утган йилга нисбатан 2" xfId="868"/>
    <cellStyle name="_выдача_2011-2015_1_Навоий1 туман_Баёнга илова 01.11.2011 10 нисбатан ЎТГАН" xfId="871"/>
    <cellStyle name="_выдача_2011-2015_1_Навоий1 туман_Баёнга илова 01.11.2011 10 нисбатан ЎТГАН" xfId="872"/>
    <cellStyle name="_выдача_2011-2015_1_Навоий1 туман_Баёнга илова 01.11.2011 10 нисбатан ЎТГАН_Копия 1474 илова  01.01.2012 ўтган йилга нисбати" xfId="875"/>
    <cellStyle name="_выдача_2011-2015_1_Навоий1 туман_Баёнга илова 01.11.2011 10 нисбатан ЎТГАН_Копия 1474 илова  01.01.2012 ўтган йилга нисбати" xfId="876"/>
    <cellStyle name="_выдача_2011-2015_1_Навоий1 туман_Баёнга илова 01.11.2011 10 нисбатан ЎТГАН_Ўтган йилга нисбатан" xfId="879"/>
    <cellStyle name="_выдача_2011-2015_1_Навоий1 туман_Баёнга илова 01.11.2011 10 нисбатан ЎТГАН_Ўтган йилга нисбатан" xfId="880"/>
    <cellStyle name="_выдача_2011-2015_1_Навоий1 туман_Книга1" xfId="883"/>
    <cellStyle name="_выдача_2011-2015_1_Навоий1 туман_Книга1" xfId="884"/>
    <cellStyle name="_выдача_2011-2015_1_Навоий1 туман_Книга1_Копия 1474 илова  01.01.2012 ўтган йилга нисбати" xfId="887"/>
    <cellStyle name="_выдача_2011-2015_1_Навоий1 туман_Книга1_Копия 1474 илова  01.01.2012 ўтган йилга нисбати" xfId="888"/>
    <cellStyle name="_выдача_2011-2015_1_Навоий1 туман_Копия 1474 илова  01.01.2012 ўтган йилга нисбати" xfId="891"/>
    <cellStyle name="_выдача_2011-2015_1_Навоий1 туман_Копия 1474 илова  01.01.2012 ўтган йилга нисбати" xfId="892"/>
    <cellStyle name="_выдача_2011-2015_1_Навоий1 туман_Таблицы на 01.11.2011 (усиш)" xfId="895"/>
    <cellStyle name="_выдача_2011-2015_1_Навоий1 туман_Таблицы на 01.11.2011 (усиш)" xfId="896"/>
    <cellStyle name="_выдача_2011-2015_1_Навоий1 туман_Таблицы на 01.11.2011 (усиш)_Копия 1474 илова  01.01.2012 ўтган йилга нисбати" xfId="899"/>
    <cellStyle name="_выдача_2011-2015_1_Навоий1 туман_Таблицы на 01.11.2011 (усиш)_Копия 1474 илова  01.01.2012 ўтган йилга нисбати" xfId="900"/>
    <cellStyle name="_выдача_2011-2015_1_Навоий1 туман_Ўтган йилга нисбатан" xfId="903"/>
    <cellStyle name="_выдача_2011-2015_1_Навоий1 туман_Ўтган йилга нисбатан" xfId="904"/>
    <cellStyle name="_выдача_2011-2015_1_Навоий1 туман_ЯКУН    январь 2012 (прогноз)" xfId="907"/>
    <cellStyle name="_выдача_2011-2015_1_Навоий1 туман_ЯКУН    январь 2012 (прогноз)" xfId="908"/>
    <cellStyle name="_выдача_2011-2015_1_СВОД БАРЧА олдинги" xfId="911"/>
    <cellStyle name="_выдача_2011-2015_1_СВОД БАРЧА олдинги" xfId="912"/>
    <cellStyle name="_выдача_2011-2015_1_Ўтган йилга нисбатан" xfId="915"/>
    <cellStyle name="_выдача_2011-2015_1_Ўтган йилга нисбатан" xfId="916"/>
    <cellStyle name="_выдача_2011-2015_1_Хоразм туман" xfId="919"/>
    <cellStyle name="_выдача_2011-2015_1_Хоразм туман" xfId="920"/>
    <cellStyle name="_выдача_2011-2015_1_Хоразм туман_01.11.12 утган йилга нисбатан 2" xfId="923"/>
    <cellStyle name="_выдача_2011-2015_1_Хоразм туман_01.11.12 утган йилга нисбатан 2" xfId="924"/>
    <cellStyle name="_выдача_2011-2015_1_Хоразм туман_Копия 1474 илова  01.01.2012 ўтган йилга нисбати" xfId="927"/>
    <cellStyle name="_выдача_2011-2015_1_Хоразм туман_Копия 1474 илова  01.01.2012 ўтган йилга нисбати" xfId="928"/>
    <cellStyle name="_иктисодга" xfId="977"/>
    <cellStyle name="_иктисодга" xfId="979"/>
    <cellStyle name="_Копия 1474 илова  01.01.2012 ўтган йилга нисбати" xfId="1007"/>
    <cellStyle name="_Копия 1474 илова  01.01.2012 ўтган йилга нисбати" xfId="1009"/>
    <cellStyle name="_КР Нукус   (2 жадвал)" xfId="1022"/>
    <cellStyle name="_КР Нукус   (2 жадвал)" xfId="1023"/>
    <cellStyle name="_КР Нукус   (2 жадвал)_01.11.12 утган йилга нисбатан 2" xfId="1026"/>
    <cellStyle name="_КР Нукус   (2 жадвал)_01.11.12 утган йилга нисбатан 2" xfId="1027"/>
    <cellStyle name="_КР Нукус   (2 жадвал)_Копия 1474 илова  01.01.2012 ўтган йилга нисбати" xfId="1030"/>
    <cellStyle name="_КР Нукус   (2 жадвал)_Копия 1474 илова  01.01.2012 ўтган йилга нисбати" xfId="1031"/>
    <cellStyle name="_Кредит линия-русча" xfId="1092"/>
    <cellStyle name="_Кредит линия-русча" xfId="1093"/>
    <cellStyle name="_Кредит линия-русча_Андижон туман" xfId="1096"/>
    <cellStyle name="_Кредит линия-русча_Андижон туман" xfId="1097"/>
    <cellStyle name="_Кредит линия-русча_Андижон туман_01.11.12 утган йилга нисбатан 2" xfId="1100"/>
    <cellStyle name="_Кредит линия-русча_Андижон туман_01.11.12 утган йилга нисбатан 2" xfId="1101"/>
    <cellStyle name="_Кредит линия-русча_Андижон туман_Копия 1474 илова  01.01.2012 ўтган йилга нисбати" xfId="1104"/>
    <cellStyle name="_Кредит линия-русча_Андижон туман_Копия 1474 илова  01.01.2012 ўтган йилга нисбати" xfId="1105"/>
    <cellStyle name="_Кредит линия-русча_банк вилоят ув капитал" xfId="1108"/>
    <cellStyle name="_Кредит линия-русча_банк вилоят ув капитал" xfId="1109"/>
    <cellStyle name="_Кредит линия-русча_Бухоро" xfId="1112"/>
    <cellStyle name="_Кредит линия-русча_Бухоро" xfId="1113"/>
    <cellStyle name="_Кредит линия-русча_Бухоро_01.11.12 утган йилга нисбатан 2" xfId="1116"/>
    <cellStyle name="_Кредит линия-русча_Бухоро_01.11.12 утган йилга нисбатан 2" xfId="1117"/>
    <cellStyle name="_Кредит линия-русча_Бухоро_Баёнга илова 01.11.2011 10 нисбатан ЎТГАН" xfId="1120"/>
    <cellStyle name="_Кредит линия-русча_Бухоро_Баёнга илова 01.11.2011 10 нисбатан ЎТГАН" xfId="1121"/>
    <cellStyle name="_Кредит линия-русча_Бухоро_Баёнга илова 01.11.2011 10 нисбатан ЎТГАН_Копия 1474 илова  01.01.2012 ўтган йилга нисбати" xfId="1124"/>
    <cellStyle name="_Кредит линия-русча_Бухоро_Баёнга илова 01.11.2011 10 нисбатан ЎТГАН_Копия 1474 илова  01.01.2012 ўтган йилга нисбати" xfId="1125"/>
    <cellStyle name="_Кредит линия-русча_Бухоро_Баёнга илова 01.11.2011 10 нисбатан ЎТГАН_Ўтган йилга нисбатан" xfId="1128"/>
    <cellStyle name="_Кредит линия-русча_Бухоро_Баёнга илова 01.11.2011 10 нисбатан ЎТГАН_Ўтган йилга нисбатан" xfId="1129"/>
    <cellStyle name="_Кредит линия-русча_Бухоро_Книга1" xfId="1132"/>
    <cellStyle name="_Кредит линия-русча_Бухоро_Книга1" xfId="1133"/>
    <cellStyle name="_Кредит линия-русча_Бухоро_Книга1_Копия 1474 илова  01.01.2012 ўтган йилга нисбати" xfId="1136"/>
    <cellStyle name="_Кредит линия-русча_Бухоро_Книга1_Копия 1474 илова  01.01.2012 ўтган йилга нисбати" xfId="1137"/>
    <cellStyle name="_Кредит линия-русча_Бухоро_Копия 1474 илова  01.01.2012 ўтган йилга нисбати" xfId="1140"/>
    <cellStyle name="_Кредит линия-русча_Бухоро_Копия 1474 илова  01.01.2012 ўтган йилга нисбати" xfId="1141"/>
    <cellStyle name="_Кредит линия-русча_Бухоро_Таблицы на 01.11.2011 (усиш)" xfId="1144"/>
    <cellStyle name="_Кредит линия-русча_Бухоро_Таблицы на 01.11.2011 (усиш)" xfId="1145"/>
    <cellStyle name="_Кредит линия-русча_Бухоро_Таблицы на 01.11.2011 (усиш)_Копия 1474 илова  01.01.2012 ўтган йилга нисбати" xfId="1148"/>
    <cellStyle name="_Кредит линия-русча_Бухоро_Таблицы на 01.11.2011 (усиш)_Копия 1474 илова  01.01.2012 ўтган йилга нисбати" xfId="1149"/>
    <cellStyle name="_Кредит линия-русча_Бухоро_Ўтган йилга нисбатан" xfId="1152"/>
    <cellStyle name="_Кредит линия-русча_Бухоро_Ўтган йилга нисбатан" xfId="1153"/>
    <cellStyle name="_Кредит линия-русча_Бухоро_ЯКУН    январь 2012 (прогноз)" xfId="1156"/>
    <cellStyle name="_Кредит линия-русча_Бухоро_ЯКУН    январь 2012 (прогноз)" xfId="1157"/>
    <cellStyle name="_Кредит линия-русча_Книга1" xfId="1160"/>
    <cellStyle name="_Кредит линия-русча_Книга1" xfId="1161"/>
    <cellStyle name="_Кредит линия-русча_кредиты" xfId="1164"/>
    <cellStyle name="_Кредит линия-русча_кредиты" xfId="1165"/>
    <cellStyle name="_Кредит линия-русча_Навоий1 туман" xfId="1168"/>
    <cellStyle name="_Кредит линия-русча_Навоий1 туман" xfId="1169"/>
    <cellStyle name="_Кредит линия-русча_Навоий1 туман_01.11.12 утган йилга нисбатан 2" xfId="1172"/>
    <cellStyle name="_Кредит линия-русча_Навоий1 туман_01.11.12 утган йилга нисбатан 2" xfId="1173"/>
    <cellStyle name="_Кредит линия-русча_Навоий1 туман_Баёнга илова 01.11.2011 10 нисбатан ЎТГАН" xfId="1176"/>
    <cellStyle name="_Кредит линия-русча_Навоий1 туман_Баёнга илова 01.11.2011 10 нисбатан ЎТГАН" xfId="1177"/>
    <cellStyle name="_Кредит линия-русча_Навоий1 туман_Баёнга илова 01.11.2011 10 нисбатан ЎТГАН_Копия 1474 илова  01.01.2012 ўтган йилга нисбати" xfId="1180"/>
    <cellStyle name="_Кредит линия-русча_Навоий1 туман_Баёнга илова 01.11.2011 10 нисбатан ЎТГАН_Копия 1474 илова  01.01.2012 ўтган йилга нисбати" xfId="1181"/>
    <cellStyle name="_Кредит линия-русча_Навоий1 туман_Баёнга илова 01.11.2011 10 нисбатан ЎТГАН_Ўтган йилга нисбатан" xfId="1184"/>
    <cellStyle name="_Кредит линия-русча_Навоий1 туман_Баёнга илова 01.11.2011 10 нисбатан ЎТГАН_Ўтган йилга нисбатан" xfId="1185"/>
    <cellStyle name="_Кредит линия-русча_Навоий1 туман_Книга1" xfId="1188"/>
    <cellStyle name="_Кредит линия-русча_Навоий1 туман_Книга1" xfId="1189"/>
    <cellStyle name="_Кредит линия-русча_Навоий1 туман_Книга1_Копия 1474 илова  01.01.2012 ўтган йилга нисбати" xfId="1192"/>
    <cellStyle name="_Кредит линия-русча_Навоий1 туман_Книга1_Копия 1474 илова  01.01.2012 ўтган йилга нисбати" xfId="1193"/>
    <cellStyle name="_Кредит линия-русча_Навоий1 туман_Копия 1474 илова  01.01.2012 ўтган йилга нисбати" xfId="1196"/>
    <cellStyle name="_Кредит линия-русча_Навоий1 туман_Копия 1474 илова  01.01.2012 ўтган йилга нисбати" xfId="1197"/>
    <cellStyle name="_Кредит линия-русча_Навоий1 туман_Таблицы на 01.11.2011 (усиш)" xfId="1200"/>
    <cellStyle name="_Кредит линия-русча_Навоий1 туман_Таблицы на 01.11.2011 (усиш)" xfId="1201"/>
    <cellStyle name="_Кредит линия-русча_Навоий1 туман_Таблицы на 01.11.2011 (усиш)_Копия 1474 илова  01.01.2012 ўтган йилга нисбати" xfId="1204"/>
    <cellStyle name="_Кредит линия-русча_Навоий1 туман_Таблицы на 01.11.2011 (усиш)_Копия 1474 илова  01.01.2012 ўтган йилга нисбати" xfId="1205"/>
    <cellStyle name="_Кредит линия-русча_Навоий1 туман_Ўтган йилга нисбатан" xfId="1208"/>
    <cellStyle name="_Кредит линия-русча_Навоий1 туман_Ўтган йилга нисбатан" xfId="1209"/>
    <cellStyle name="_Кредит линия-русча_Навоий1 туман_ЯКУН    январь 2012 (прогноз)" xfId="1212"/>
    <cellStyle name="_Кредит линия-русча_Навоий1 туман_ЯКУН    январь 2012 (прогноз)" xfId="1213"/>
    <cellStyle name="_Кредит линия-русча_ПРОГНОЗ И 2008-2015 125 фоизлик ОКОНЧАТЕЛЬНЫЙ" xfId="1216"/>
    <cellStyle name="_Кредит линия-русча_ПРОГНОЗ И 2008-2015 125 фоизлик ОКОНЧАТЕЛЬНЫЙ" xfId="1217"/>
    <cellStyle name="_Кредит линия-русча_Хоразм туман" xfId="1220"/>
    <cellStyle name="_Кредит линия-русча_Хоразм туман" xfId="1221"/>
    <cellStyle name="_Кредит линия-русча_Хоразм туман_01.11.12 утган йилга нисбатан 2" xfId="1224"/>
    <cellStyle name="_Кредит линия-русча_Хоразм туман_01.11.12 утган йилга нисбатан 2" xfId="1225"/>
    <cellStyle name="_Кредит линия-русча_Хоразм туман_Копия 1474 илова  01.01.2012 ўтган йилга нисбати" xfId="1228"/>
    <cellStyle name="_Кредит линия-русча_Хоразм туман_Копия 1474 илова  01.01.2012 ўтган йилга нисбати" xfId="1229"/>
    <cellStyle name="_МВЭС Хусанбой" xfId="1290"/>
    <cellStyle name="_МВЭС Хусанбой" xfId="1292"/>
    <cellStyle name="_МВЭС2" xfId="1295"/>
    <cellStyle name="_МВЭС2" xfId="1296"/>
    <cellStyle name="_Наслли, гўшт сут, Зоовет 2010й 1 апрель" xfId="1321"/>
    <cellStyle name="_Наслли, гўшт сут, Зоовет 2010й 1 апрель" xfId="1323"/>
    <cellStyle name="_Наслли, гўшт сут, Зоовет 2010й 1 апрель_01.11.12 утган йилга нисбатан 2" xfId="1326"/>
    <cellStyle name="_Наслли, гўшт сут, Зоовет 2010й 1 апрель_01.11.12 утган йилга нисбатан 2" xfId="1327"/>
    <cellStyle name="_Наслли, гўшт сут, Зоовет 2010й 1 апрель_Андижон туман" xfId="1330"/>
    <cellStyle name="_Наслли, гўшт сут, Зоовет 2010й 1 апрель_Андижон туман" xfId="1331"/>
    <cellStyle name="_Наслли, гўшт сут, Зоовет 2010й 1 апрель_Андижон туман_01.11.12 утган йилга нисбатан 2" xfId="1334"/>
    <cellStyle name="_Наслли, гўшт сут, Зоовет 2010й 1 апрель_Андижон туман_01.11.12 утган йилга нисбатан 2" xfId="1335"/>
    <cellStyle name="_Наслли, гўшт сут, Зоовет 2010й 1 апрель_Андижон туман_Копия 1474 илова  01.01.2012 ўтган йилга нисбати" xfId="1338"/>
    <cellStyle name="_Наслли, гўшт сут, Зоовет 2010й 1 апрель_Андижон туман_Копия 1474 илова  01.01.2012 ўтган йилга нисбати" xfId="1339"/>
    <cellStyle name="_Наслли, гўшт сут, Зоовет 2010й 1 апрель_Баёнга илова 01.11.2011 10 нисбатан ЎТГАН" xfId="1342"/>
    <cellStyle name="_Наслли, гўшт сут, Зоовет 2010й 1 апрель_Баёнга илова 01.11.2011 10 нисбатан ЎТГАН" xfId="1343"/>
    <cellStyle name="_Наслли, гўшт сут, Зоовет 2010й 1 апрель_Баёнга илова 01.11.2011 10 нисбатан ЎТГАН_Копия 1474 илова  01.01.2012 ўтган йилга нисбати" xfId="1346"/>
    <cellStyle name="_Наслли, гўшт сут, Зоовет 2010й 1 апрель_Баёнга илова 01.11.2011 10 нисбатан ЎТГАН_Копия 1474 илова  01.01.2012 ўтган йилга нисбати" xfId="1347"/>
    <cellStyle name="_Наслли, гўшт сут, Зоовет 2010й 1 апрель_Баёнга илова 01.11.2011 10 нисбатан ЎТГАН_Ўтган йилга нисбатан" xfId="1350"/>
    <cellStyle name="_Наслли, гўшт сут, Зоовет 2010й 1 апрель_Баёнга илова 01.11.2011 10 нисбатан ЎТГАН_Ўтган йилга нисбатан" xfId="1351"/>
    <cellStyle name="_Наслли, гўшт сут, Зоовет 2010й 1 апрель_Бухоро" xfId="1354"/>
    <cellStyle name="_Наслли, гўшт сут, Зоовет 2010й 1 апрель_Бухоро" xfId="1355"/>
    <cellStyle name="_Наслли, гўшт сут, Зоовет 2010й 1 апрель_Бухоро_01.11.12 утган йилга нисбатан 2" xfId="1358"/>
    <cellStyle name="_Наслли, гўшт сут, Зоовет 2010й 1 апрель_Бухоро_01.11.12 утган йилга нисбатан 2" xfId="1359"/>
    <cellStyle name="_Наслли, гўшт сут, Зоовет 2010й 1 апрель_Бухоро_Баёнга илова 01.11.2011 10 нисбатан ЎТГАН" xfId="1362"/>
    <cellStyle name="_Наслли, гўшт сут, Зоовет 2010й 1 апрель_Бухоро_Баёнга илова 01.11.2011 10 нисбатан ЎТГАН" xfId="1363"/>
    <cellStyle name="_Наслли, гўшт сут, Зоовет 2010й 1 апрель_Бухоро_Баёнга илова 01.11.2011 10 нисбатан ЎТГАН_Копия 1474 илова  01.01.2012 ўтган йилга нисбати" xfId="1366"/>
    <cellStyle name="_Наслли, гўшт сут, Зоовет 2010й 1 апрель_Бухоро_Баёнга илова 01.11.2011 10 нисбатан ЎТГАН_Копия 1474 илова  01.01.2012 ўтган йилга нисбати" xfId="1367"/>
    <cellStyle name="_Наслли, гўшт сут, Зоовет 2010й 1 апрель_Бухоро_Баёнга илова 01.11.2011 10 нисбатан ЎТГАН_Ўтган йилга нисбатан" xfId="1370"/>
    <cellStyle name="_Наслли, гўшт сут, Зоовет 2010й 1 апрель_Бухоро_Баёнга илова 01.11.2011 10 нисбатан ЎТГАН_Ўтган йилга нисбатан" xfId="1371"/>
    <cellStyle name="_Наслли, гўшт сут, Зоовет 2010й 1 апрель_Бухоро_Книга1" xfId="1374"/>
    <cellStyle name="_Наслли, гўшт сут, Зоовет 2010й 1 апрель_Бухоро_Книга1" xfId="1375"/>
    <cellStyle name="_Наслли, гўшт сут, Зоовет 2010й 1 апрель_Бухоро_Книга1_Копия 1474 илова  01.01.2012 ўтган йилга нисбати" xfId="1378"/>
    <cellStyle name="_Наслли, гўшт сут, Зоовет 2010й 1 апрель_Бухоро_Книга1_Копия 1474 илова  01.01.2012 ўтган йилга нисбати" xfId="1379"/>
    <cellStyle name="_Наслли, гўшт сут, Зоовет 2010й 1 апрель_Бухоро_Копия 1474 илова  01.01.2012 ўтган йилга нисбати" xfId="1382"/>
    <cellStyle name="_Наслли, гўшт сут, Зоовет 2010й 1 апрель_Бухоро_Копия 1474 илова  01.01.2012 ўтган йилга нисбати" xfId="1383"/>
    <cellStyle name="_Наслли, гўшт сут, Зоовет 2010й 1 апрель_Бухоро_Таблицы на 01.11.2011 (усиш)" xfId="1386"/>
    <cellStyle name="_Наслли, гўшт сут, Зоовет 2010й 1 апрель_Бухоро_Таблицы на 01.11.2011 (усиш)" xfId="1387"/>
    <cellStyle name="_Наслли, гўшт сут, Зоовет 2010й 1 апрель_Бухоро_Таблицы на 01.11.2011 (усиш)_Копия 1474 илова  01.01.2012 ўтган йилга нисбати" xfId="1390"/>
    <cellStyle name="_Наслли, гўшт сут, Зоовет 2010й 1 апрель_Бухоро_Таблицы на 01.11.2011 (усиш)_Копия 1474 илова  01.01.2012 ўтган йилга нисбати" xfId="1391"/>
    <cellStyle name="_Наслли, гўшт сут, Зоовет 2010й 1 апрель_Бухоро_Ўтган йилга нисбатан" xfId="1394"/>
    <cellStyle name="_Наслли, гўшт сут, Зоовет 2010й 1 апрель_Бухоро_Ўтган йилга нисбатан" xfId="1395"/>
    <cellStyle name="_Наслли, гўшт сут, Зоовет 2010й 1 апрель_Бухоро_ЯКУН    январь 2012 (прогноз)" xfId="1398"/>
    <cellStyle name="_Наслли, гўшт сут, Зоовет 2010й 1 апрель_Бухоро_ЯКУН    январь 2012 (прогноз)" xfId="1399"/>
    <cellStyle name="_Наслли, гўшт сут, Зоовет 2010й 1 апрель_Книга1" xfId="1402"/>
    <cellStyle name="_Наслли, гўшт сут, Зоовет 2010й 1 апрель_Книга1" xfId="1403"/>
    <cellStyle name="_Наслли, гўшт сут, Зоовет 2010й 1 апрель_Книга1_Копия 1474 илова  01.01.2012 ўтган йилга нисбати" xfId="1406"/>
    <cellStyle name="_Наслли, гўшт сут, Зоовет 2010й 1 апрель_Книга1_Копия 1474 илова  01.01.2012 ўтган йилга нисбати" xfId="1407"/>
    <cellStyle name="_Наслли, гўшт сут, Зоовет 2010й 1 апрель_Копия 1474 илова  01.01.2012 ўтган йилга нисбати" xfId="1410"/>
    <cellStyle name="_Наслли, гўшт сут, Зоовет 2010й 1 апрель_Копия 1474 илова  01.01.2012 ўтган йилга нисбати" xfId="1411"/>
    <cellStyle name="_Наслли, гўшт сут, Зоовет 2010й 1 апрель_Навоий1 туман" xfId="1414"/>
    <cellStyle name="_Наслли, гўшт сут, Зоовет 2010й 1 апрель_Навоий1 туман" xfId="1415"/>
    <cellStyle name="_Наслли, гўшт сут, Зоовет 2010й 1 апрель_Навоий1 туман_01.11.12 утган йилга нисбатан 2" xfId="1418"/>
    <cellStyle name="_Наслли, гўшт сут, Зоовет 2010й 1 апрель_Навоий1 туман_01.11.12 утган йилга нисбатан 2" xfId="1419"/>
    <cellStyle name="_Наслли, гўшт сут, Зоовет 2010й 1 апрель_Навоий1 туман_Баёнга илова 01.11.2011 10 нисбатан ЎТГАН" xfId="1422"/>
    <cellStyle name="_Наслли, гўшт сут, Зоовет 2010й 1 апрель_Навоий1 туман_Баёнга илова 01.11.2011 10 нисбатан ЎТГАН" xfId="1423"/>
    <cellStyle name="_Наслли, гўшт сут, Зоовет 2010й 1 апрель_Навоий1 туман_Баёнга илова 01.11.2011 10 нисбатан ЎТГАН_Копия 1474 илова  01.01.2012 ўтган йилга нисбати" xfId="1426"/>
    <cellStyle name="_Наслли, гўшт сут, Зоовет 2010й 1 апрель_Навоий1 туман_Баёнга илова 01.11.2011 10 нисбатан ЎТГАН_Копия 1474 илова  01.01.2012 ўтган йилга нисбати" xfId="1427"/>
    <cellStyle name="_Наслли, гўшт сут, Зоовет 2010й 1 апрель_Навоий1 туман_Баёнга илова 01.11.2011 10 нисбатан ЎТГАН_Ўтган йилга нисбатан" xfId="1430"/>
    <cellStyle name="_Наслли, гўшт сут, Зоовет 2010й 1 апрель_Навоий1 туман_Баёнга илова 01.11.2011 10 нисбатан ЎТГАН_Ўтган йилга нисбатан" xfId="1431"/>
    <cellStyle name="_Наслли, гўшт сут, Зоовет 2010й 1 апрель_Навоий1 туман_Книга1" xfId="1434"/>
    <cellStyle name="_Наслли, гўшт сут, Зоовет 2010й 1 апрель_Навоий1 туман_Книга1" xfId="1435"/>
    <cellStyle name="_Наслли, гўшт сут, Зоовет 2010й 1 апрель_Навоий1 туман_Книга1_Копия 1474 илова  01.01.2012 ўтган йилга нисбати" xfId="1438"/>
    <cellStyle name="_Наслли, гўшт сут, Зоовет 2010й 1 апрель_Навоий1 туман_Книга1_Копия 1474 илова  01.01.2012 ўтган йилга нисбати" xfId="1439"/>
    <cellStyle name="_Наслли, гўшт сут, Зоовет 2010й 1 апрель_Навоий1 туман_Копия 1474 илова  01.01.2012 ўтган йилга нисбати" xfId="1442"/>
    <cellStyle name="_Наслли, гўшт сут, Зоовет 2010й 1 апрель_Навоий1 туман_Копия 1474 илова  01.01.2012 ўтган йилга нисбати" xfId="1443"/>
    <cellStyle name="_Наслли, гўшт сут, Зоовет 2010й 1 апрель_Навоий1 туман_Таблицы на 01.11.2011 (усиш)" xfId="1446"/>
    <cellStyle name="_Наслли, гўшт сут, Зоовет 2010й 1 апрель_Навоий1 туман_Таблицы на 01.11.2011 (усиш)" xfId="1447"/>
    <cellStyle name="_Наслли, гўшт сут, Зоовет 2010й 1 апрель_Навоий1 туман_Таблицы на 01.11.2011 (усиш)_Копия 1474 илова  01.01.2012 ўтган йилга нисбати" xfId="1450"/>
    <cellStyle name="_Наслли, гўшт сут, Зоовет 2010й 1 апрель_Навоий1 туман_Таблицы на 01.11.2011 (усиш)_Копия 1474 илова  01.01.2012 ўтган йилга нисбати" xfId="1451"/>
    <cellStyle name="_Наслли, гўшт сут, Зоовет 2010й 1 апрель_Навоий1 туман_Ўтган йилга нисбатан" xfId="1454"/>
    <cellStyle name="_Наслли, гўшт сут, Зоовет 2010й 1 апрель_Навоий1 туман_Ўтган йилга нисбатан" xfId="1455"/>
    <cellStyle name="_Наслли, гўшт сут, Зоовет 2010й 1 апрель_Навоий1 туман_ЯКУН    январь 2012 (прогноз)" xfId="1458"/>
    <cellStyle name="_Наслли, гўшт сут, Зоовет 2010й 1 апрель_Навоий1 туман_ЯКУН    январь 2012 (прогноз)" xfId="1459"/>
    <cellStyle name="_Наслли, гўшт сут, Зоовет 2010й 1 апрель_СВОД БАРЧА олдинги" xfId="1462"/>
    <cellStyle name="_Наслли, гўшт сут, Зоовет 2010й 1 апрель_СВОД БАРЧА олдинги" xfId="1463"/>
    <cellStyle name="_Наслли, гўшт сут, Зоовет 2010й 1 апрель_Таблицы на 01.11.2011 (усиш)" xfId="1466"/>
    <cellStyle name="_Наслли, гўшт сут, Зоовет 2010й 1 апрель_Таблицы на 01.11.2011 (усиш)" xfId="1467"/>
    <cellStyle name="_Наслли, гўшт сут, Зоовет 2010й 1 апрель_Таблицы на 01.11.2011 (усиш)_Копия 1474 илова  01.01.2012 ўтган йилга нисбати" xfId="1470"/>
    <cellStyle name="_Наслли, гўшт сут, Зоовет 2010й 1 апрель_Таблицы на 01.11.2011 (усиш)_Копия 1474 илова  01.01.2012 ўтган йилга нисбати" xfId="1471"/>
    <cellStyle name="_Наслли, гўшт сут, Зоовет 2010й 1 апрель_Ўтган йилга нисбатан" xfId="1474"/>
    <cellStyle name="_Наслли, гўшт сут, Зоовет 2010й 1 апрель_Ўтган йилга нисбатан" xfId="1475"/>
    <cellStyle name="_Наслли, гўшт сут, Зоовет 2010й 1 апрель_Хоразм туман" xfId="1478"/>
    <cellStyle name="_Наслли, гўшт сут, Зоовет 2010й 1 апрель_Хоразм туман" xfId="1479"/>
    <cellStyle name="_Наслли, гўшт сут, Зоовет 2010й 1 апрель_Хоразм туман_01.11.12 утган йилга нисбатан 2" xfId="1482"/>
    <cellStyle name="_Наслли, гўшт сут, Зоовет 2010й 1 апрель_Хоразм туман_01.11.12 утган йилга нисбатан 2" xfId="1483"/>
    <cellStyle name="_Наслли, гўшт сут, Зоовет 2010й 1 апрель_Хоразм туман_Копия 1474 илова  01.01.2012 ўтган йилга нисбати" xfId="1486"/>
    <cellStyle name="_Наслли, гўшт сут, Зоовет 2010й 1 апрель_Хоразм туман_Копия 1474 илова  01.01.2012 ўтган йилга нисбати" xfId="1487"/>
    <cellStyle name="_Наслли, гўшт сут, Зоовет 2010й 1 апрель_ЯКУН    январь 2012 (прогноз)" xfId="1490"/>
    <cellStyle name="_Наслли, гўшт сут, Зоовет 2010й 1 апрель_ЯКУН    январь 2012 (прогноз)" xfId="1491"/>
    <cellStyle name="_Прог" xfId="1495"/>
    <cellStyle name="_Прог" xfId="1496"/>
    <cellStyle name="_ПРОГНОЗ И 2008-2015 125 фоизлик ОКОНЧАТЕЛЬНЫЙ" xfId="1499"/>
    <cellStyle name="_ПРОГНОЗ И 2008-2015 125 фоизлик ОКОНЧАТЕЛЬНЫЙ" xfId="1500"/>
    <cellStyle name="_ПРОГНОЗ И 2008-2015 125 фоизлик ОКОНЧАТЕЛЬНЫЙ_Андижон туман" xfId="1503"/>
    <cellStyle name="_ПРОГНОЗ И 2008-2015 125 фоизлик ОКОНЧАТЕЛЬНЫЙ_Андижон туман" xfId="1504"/>
    <cellStyle name="_ПРОГНОЗ И 2008-2015 125 фоизлик ОКОНЧАТЕЛЬНЫЙ_Андижон туман_01.11.12 утган йилга нисбатан 2" xfId="1507"/>
    <cellStyle name="_ПРОГНОЗ И 2008-2015 125 фоизлик ОКОНЧАТЕЛЬНЫЙ_Андижон туман_01.11.12 утган йилга нисбатан 2" xfId="1508"/>
    <cellStyle name="_ПРОГНОЗ И 2008-2015 125 фоизлик ОКОНЧАТЕЛЬНЫЙ_Андижон туман_Копия 1474 илова  01.01.2012 ўтган йилга нисбати" xfId="1511"/>
    <cellStyle name="_ПРОГНОЗ И 2008-2015 125 фоизлик ОКОНЧАТЕЛЬНЫЙ_Андижон туман_Копия 1474 илова  01.01.2012 ўтган йилга нисбати" xfId="1512"/>
    <cellStyle name="_ПРОГНОЗ И 2008-2015 125 фоизлик ОКОНЧАТЕЛЬНЫЙ_Бухоро" xfId="1515"/>
    <cellStyle name="_ПРОГНОЗ И 2008-2015 125 фоизлик ОКОНЧАТЕЛЬНЫЙ_Бухоро" xfId="1516"/>
    <cellStyle name="_ПРОГНОЗ И 2008-2015 125 фоизлик ОКОНЧАТЕЛЬНЫЙ_Бухоро_01.11.12 утган йилга нисбатан 2" xfId="1519"/>
    <cellStyle name="_ПРОГНОЗ И 2008-2015 125 фоизлик ОКОНЧАТЕЛЬНЫЙ_Бухоро_01.11.12 утган йилга нисбатан 2" xfId="1520"/>
    <cellStyle name="_ПРОГНОЗ И 2008-2015 125 фоизлик ОКОНЧАТЕЛЬНЫЙ_Бухоро_Баёнга илова 01.11.2011 10 нисбатан ЎТГАН" xfId="1523"/>
    <cellStyle name="_ПРОГНОЗ И 2008-2015 125 фоизлик ОКОНЧАТЕЛЬНЫЙ_Бухоро_Баёнга илова 01.11.2011 10 нисбатан ЎТГАН" xfId="1524"/>
    <cellStyle name="_ПРОГНОЗ И 2008-2015 125 фоизлик ОКОНЧАТЕЛЬНЫЙ_Бухоро_Баёнга илова 01.11.2011 10 нисбатан ЎТГАН_Копия 1474 илова  01.01.2012 ўтган йилга нисбати" xfId="1527"/>
    <cellStyle name="_ПРОГНОЗ И 2008-2015 125 фоизлик ОКОНЧАТЕЛЬНЫЙ_Бухоро_Баёнга илова 01.11.2011 10 нисбатан ЎТГАН_Копия 1474 илова  01.01.2012 ўтган йилга нисбати" xfId="1528"/>
    <cellStyle name="_ПРОГНОЗ И 2008-2015 125 фоизлик ОКОНЧАТЕЛЬНЫЙ_Бухоро_Баёнга илова 01.11.2011 10 нисбатан ЎТГАН_Ўтган йилга нисбатан" xfId="1531"/>
    <cellStyle name="_ПРОГНОЗ И 2008-2015 125 фоизлик ОКОНЧАТЕЛЬНЫЙ_Бухоро_Баёнга илова 01.11.2011 10 нисбатан ЎТГАН_Ўтган йилга нисбатан" xfId="1532"/>
    <cellStyle name="_ПРОГНОЗ И 2008-2015 125 фоизлик ОКОНЧАТЕЛЬНЫЙ_Бухоро_Книга1" xfId="1535"/>
    <cellStyle name="_ПРОГНОЗ И 2008-2015 125 фоизлик ОКОНЧАТЕЛЬНЫЙ_Бухоро_Книга1" xfId="1536"/>
    <cellStyle name="_ПРОГНОЗ И 2008-2015 125 фоизлик ОКОНЧАТЕЛЬНЫЙ_Бухоро_Книга1_Копия 1474 илова  01.01.2012 ўтган йилга нисбати" xfId="1539"/>
    <cellStyle name="_ПРОГНОЗ И 2008-2015 125 фоизлик ОКОНЧАТЕЛЬНЫЙ_Бухоро_Книга1_Копия 1474 илова  01.01.2012 ўтган йилга нисбати" xfId="1540"/>
    <cellStyle name="_ПРОГНОЗ И 2008-2015 125 фоизлик ОКОНЧАТЕЛЬНЫЙ_Бухоро_Копия 1474 илова  01.01.2012 ўтган йилга нисбати" xfId="1543"/>
    <cellStyle name="_ПРОГНОЗ И 2008-2015 125 фоизлик ОКОНЧАТЕЛЬНЫЙ_Бухоро_Копия 1474 илова  01.01.2012 ўтган йилга нисбати" xfId="1544"/>
    <cellStyle name="_ПРОГНОЗ И 2008-2015 125 фоизлик ОКОНЧАТЕЛЬНЫЙ_Бухоро_Таблицы на 01.11.2011 (усиш)" xfId="1547"/>
    <cellStyle name="_ПРОГНОЗ И 2008-2015 125 фоизлик ОКОНЧАТЕЛЬНЫЙ_Бухоро_Таблицы на 01.11.2011 (усиш)" xfId="1548"/>
    <cellStyle name="_ПРОГНОЗ И 2008-2015 125 фоизлик ОКОНЧАТЕЛЬНЫЙ_Бухоро_Таблицы на 01.11.2011 (усиш)_Копия 1474 илова  01.01.2012 ўтган йилга нисбати" xfId="1551"/>
    <cellStyle name="_ПРОГНОЗ И 2008-2015 125 фоизлик ОКОНЧАТЕЛЬНЫЙ_Бухоро_Таблицы на 01.11.2011 (усиш)_Копия 1474 илова  01.01.2012 ўтган йилга нисбати" xfId="1552"/>
    <cellStyle name="_ПРОГНОЗ И 2008-2015 125 фоизлик ОКОНЧАТЕЛЬНЫЙ_Бухоро_Ўтган йилга нисбатан" xfId="1555"/>
    <cellStyle name="_ПРОГНОЗ И 2008-2015 125 фоизлик ОКОНЧАТЕЛЬНЫЙ_Бухоро_Ўтган йилга нисбатан" xfId="1556"/>
    <cellStyle name="_ПРОГНОЗ И 2008-2015 125 фоизлик ОКОНЧАТЕЛЬНЫЙ_Бухоро_ЯКУН    январь 2012 (прогноз)" xfId="1559"/>
    <cellStyle name="_ПРОГНОЗ И 2008-2015 125 фоизлик ОКОНЧАТЕЛЬНЫЙ_Бухоро_ЯКУН    январь 2012 (прогноз)" xfId="1560"/>
    <cellStyle name="_ПРОГНОЗ И 2008-2015 125 фоизлик ОКОНЧАТЕЛЬНЫЙ_Навоий1 туман" xfId="1563"/>
    <cellStyle name="_ПРОГНОЗ И 2008-2015 125 фоизлик ОКОНЧАТЕЛЬНЫЙ_Навоий1 туман" xfId="1564"/>
    <cellStyle name="_ПРОГНОЗ И 2008-2015 125 фоизлик ОКОНЧАТЕЛЬНЫЙ_Навоий1 туман_01.11.12 утган йилга нисбатан 2" xfId="1567"/>
    <cellStyle name="_ПРОГНОЗ И 2008-2015 125 фоизлик ОКОНЧАТЕЛЬНЫЙ_Навоий1 туман_01.11.12 утган йилга нисбатан 2" xfId="1568"/>
    <cellStyle name="_ПРОГНОЗ И 2008-2015 125 фоизлик ОКОНЧАТЕЛЬНЫЙ_Навоий1 туман_Баёнга илова 01.11.2011 10 нисбатан ЎТГАН" xfId="1571"/>
    <cellStyle name="_ПРОГНОЗ И 2008-2015 125 фоизлик ОКОНЧАТЕЛЬНЫЙ_Навоий1 туман_Баёнга илова 01.11.2011 10 нисбатан ЎТГАН" xfId="1572"/>
    <cellStyle name="_ПРОГНОЗ И 2008-2015 125 фоизлик ОКОНЧАТЕЛЬНЫЙ_Навоий1 туман_Баёнга илова 01.11.2011 10 нисбатан ЎТГАН_Копия 1474 илова  01.01.2012 ўтган йилга нисбати" xfId="1575"/>
    <cellStyle name="_ПРОГНОЗ И 2008-2015 125 фоизлик ОКОНЧАТЕЛЬНЫЙ_Навоий1 туман_Баёнга илова 01.11.2011 10 нисбатан ЎТГАН_Копия 1474 илова  01.01.2012 ўтган йилга нисбати" xfId="1576"/>
    <cellStyle name="_ПРОГНОЗ И 2008-2015 125 фоизлик ОКОНЧАТЕЛЬНЫЙ_Навоий1 туман_Баёнга илова 01.11.2011 10 нисбатан ЎТГАН_Ўтган йилга нисбатан" xfId="1579"/>
    <cellStyle name="_ПРОГНОЗ И 2008-2015 125 фоизлик ОКОНЧАТЕЛЬНЫЙ_Навоий1 туман_Баёнга илова 01.11.2011 10 нисбатан ЎТГАН_Ўтган йилга нисбатан" xfId="1580"/>
    <cellStyle name="_ПРОГНОЗ И 2008-2015 125 фоизлик ОКОНЧАТЕЛЬНЫЙ_Навоий1 туман_Книга1" xfId="1583"/>
    <cellStyle name="_ПРОГНОЗ И 2008-2015 125 фоизлик ОКОНЧАТЕЛЬНЫЙ_Навоий1 туман_Книга1" xfId="1584"/>
    <cellStyle name="_ПРОГНОЗ И 2008-2015 125 фоизлик ОКОНЧАТЕЛЬНЫЙ_Навоий1 туман_Книга1_Копия 1474 илова  01.01.2012 ўтган йилга нисбати" xfId="1587"/>
    <cellStyle name="_ПРОГНОЗ И 2008-2015 125 фоизлик ОКОНЧАТЕЛЬНЫЙ_Навоий1 туман_Книга1_Копия 1474 илова  01.01.2012 ўтган йилга нисбати" xfId="1588"/>
    <cellStyle name="_ПРОГНОЗ И 2008-2015 125 фоизлик ОКОНЧАТЕЛЬНЫЙ_Навоий1 туман_Копия 1474 илова  01.01.2012 ўтган йилга нисбати" xfId="1591"/>
    <cellStyle name="_ПРОГНОЗ И 2008-2015 125 фоизлик ОКОНЧАТЕЛЬНЫЙ_Навоий1 туман_Копия 1474 илова  01.01.2012 ўтган йилга нисбати" xfId="1592"/>
    <cellStyle name="_ПРОГНОЗ И 2008-2015 125 фоизлик ОКОНЧАТЕЛЬНЫЙ_Навоий1 туман_Таблицы на 01.11.2011 (усиш)" xfId="1595"/>
    <cellStyle name="_ПРОГНОЗ И 2008-2015 125 фоизлик ОКОНЧАТЕЛЬНЫЙ_Навоий1 туман_Таблицы на 01.11.2011 (усиш)" xfId="1596"/>
    <cellStyle name="_ПРОГНОЗ И 2008-2015 125 фоизлик ОКОНЧАТЕЛЬНЫЙ_Навоий1 туман_Таблицы на 01.11.2011 (усиш)_Копия 1474 илова  01.01.2012 ўтган йилга нисбати" xfId="1599"/>
    <cellStyle name="_ПРОГНОЗ И 2008-2015 125 фоизлик ОКОНЧАТЕЛЬНЫЙ_Навоий1 туман_Таблицы на 01.11.2011 (усиш)_Копия 1474 илова  01.01.2012 ўтган йилга нисбати" xfId="1600"/>
    <cellStyle name="_ПРОГНОЗ И 2008-2015 125 фоизлик ОКОНЧАТЕЛЬНЫЙ_Навоий1 туман_Ўтган йилга нисбатан" xfId="1603"/>
    <cellStyle name="_ПРОГНОЗ И 2008-2015 125 фоизлик ОКОНЧАТЕЛЬНЫЙ_Навоий1 туман_Ўтган йилга нисбатан" xfId="1604"/>
    <cellStyle name="_ПРОГНОЗ И 2008-2015 125 фоизлик ОКОНЧАТЕЛЬНЫЙ_Навоий1 туман_ЯКУН    январь 2012 (прогноз)" xfId="1607"/>
    <cellStyle name="_ПРОГНОЗ И 2008-2015 125 фоизлик ОКОНЧАТЕЛЬНЫЙ_Навоий1 туман_ЯКУН    январь 2012 (прогноз)" xfId="1608"/>
    <cellStyle name="_ПРОГНОЗ И 2008-2015 125 фоизлик ОКОНЧАТЕЛЬНЫЙ_Хоразм туман" xfId="1611"/>
    <cellStyle name="_ПРОГНОЗ И 2008-2015 125 фоизлик ОКОНЧАТЕЛЬНЫЙ_Хоразм туман" xfId="1612"/>
    <cellStyle name="_ПРОГНОЗ И 2008-2015 125 фоизлик ОКОНЧАТЕЛЬНЫЙ_Хоразм туман_01.11.12 утган йилга нисбатан 2" xfId="1615"/>
    <cellStyle name="_ПРОГНОЗ И 2008-2015 125 фоизлик ОКОНЧАТЕЛЬНЫЙ_Хоразм туман_01.11.12 утган йилга нисбатан 2" xfId="1616"/>
    <cellStyle name="_ПРОГНОЗ И 2008-2015 125 фоизлик ОКОНЧАТЕЛЬНЫЙ_Хоразм туман_Копия 1474 илова  01.01.2012 ўтган йилга нисбати" xfId="1619"/>
    <cellStyle name="_ПРОГНОЗ И 2008-2015 125 фоизлик ОКОНЧАТЕЛЬНЫЙ_Хоразм туман_Копия 1474 илова  01.01.2012 ўтган йилга нисбати" xfId="1620"/>
    <cellStyle name="_Рес-га" xfId="1624"/>
    <cellStyle name="_Рес-га" xfId="1625"/>
    <cellStyle name="_Рес-га_Копия 1474 илова  01.01.2012 ўтган йилга нисбати" xfId="1629"/>
    <cellStyle name="_Рес-га_Копия 1474 илова  01.01.2012 ўтган йилга нисбати" xfId="1630"/>
    <cellStyle name="_Рес-га_Ўтган йилга нисбатан" xfId="1634"/>
    <cellStyle name="_Рес-га_Ўтган йилга нисбатан" xfId="1635"/>
    <cellStyle name="_СВОД БАРЧА олдинги" xfId="1671"/>
    <cellStyle name="_СВОД БАРЧА олдинги" xfId="1672"/>
    <cellStyle name="_СВОД Жадваллар 2008-2012й" xfId="1675"/>
    <cellStyle name="_СВОД Жадваллар 2008-2012й" xfId="1677"/>
    <cellStyle name="_СВОД Жадваллар 2008-2012й_СВОД Прогноз 2008-2012й" xfId="1680"/>
    <cellStyle name="_СВОД Жадваллар 2008-2012й_СВОД Прогноз 2008-2012й" xfId="1681"/>
    <cellStyle name="_СВОД Прогноз 2008-2012й" xfId="1750"/>
    <cellStyle name="_СВОД Прогноз 2008-2012й" xfId="1751"/>
    <cellStyle name="_Сухроб Вилоят свод" xfId="1910"/>
    <cellStyle name="_Сухроб Вилоят свод" xfId="1911"/>
    <cellStyle name="_Тасдик-Бош вазир охирги" xfId="1914"/>
    <cellStyle name="_Тасдик-Бош вазир охирги" xfId="1916"/>
    <cellStyle name="_Тасдик-Бош вазир охирги_01.11.12 утган йилга нисбатан 2" xfId="1919"/>
    <cellStyle name="_Тасдик-Бош вазир охирги_01.11.12 утган йилга нисбатан 2" xfId="1920"/>
    <cellStyle name="_Тасдик-Бош вазир охирги_Баёнга илова 01.11.2011 10 нисбатан ЎТГАН" xfId="1923"/>
    <cellStyle name="_Тасдик-Бош вазир охирги_Баёнга илова 01.11.2011 10 нисбатан ЎТГАН" xfId="1924"/>
    <cellStyle name="_Тасдик-Бош вазир охирги_Баёнга илова 01.11.2011 10 нисбатан ЎТГАН_Копия 1474 илова  01.01.2012 ўтган йилга нисбати" xfId="1927"/>
    <cellStyle name="_Тасдик-Бош вазир охирги_Баёнга илова 01.11.2011 10 нисбатан ЎТГАН_Копия 1474 илова  01.01.2012 ўтган йилга нисбати" xfId="1928"/>
    <cellStyle name="_Тасдик-Бош вазир охирги_Баёнга илова 01.11.2011 10 нисбатан ЎТГАН_Ўтган йилга нисбатан" xfId="1931"/>
    <cellStyle name="_Тасдик-Бош вазир охирги_Баёнга илова 01.11.2011 10 нисбатан ЎТГАН_Ўтган йилга нисбатан" xfId="1932"/>
    <cellStyle name="_Тасдик-Бош вазир охирги_Книга1" xfId="1935"/>
    <cellStyle name="_Тасдик-Бош вазир охирги_Книга1" xfId="1936"/>
    <cellStyle name="_Тасдик-Бош вазир охирги_Книга1_Копия 1474 илова  01.01.2012 ўтган йилга нисбати" xfId="1939"/>
    <cellStyle name="_Тасдик-Бош вазир охирги_Книга1_Копия 1474 илова  01.01.2012 ўтган йилга нисбати" xfId="1940"/>
    <cellStyle name="_Тасдик-Бош вазир охирги_Копия 1474 илова  01.01.2012 ўтган йилга нисбати" xfId="1943"/>
    <cellStyle name="_Тасдик-Бош вазир охирги_Копия 1474 илова  01.01.2012 ўтган йилга нисбати" xfId="1944"/>
    <cellStyle name="_Тасдик-Бош вазир охирги_Таблицы на 01.11.2011 (усиш)" xfId="1947"/>
    <cellStyle name="_Тасдик-Бош вазир охирги_Таблицы на 01.11.2011 (усиш)" xfId="1948"/>
    <cellStyle name="_Тасдик-Бош вазир охирги_Таблицы на 01.11.2011 (усиш)_Копия 1474 илова  01.01.2012 ўтган йилга нисбати" xfId="1951"/>
    <cellStyle name="_Тасдик-Бош вазир охирги_Таблицы на 01.11.2011 (усиш)_Копия 1474 илова  01.01.2012 ўтган йилга нисбати" xfId="1952"/>
    <cellStyle name="_Тасдик-Бош вазир охирги_Ўтган йилга нисбатан" xfId="1955"/>
    <cellStyle name="_Тасдик-Бош вазир охирги_Ўтган йилга нисбатан" xfId="1956"/>
    <cellStyle name="_Тасдик-Бош вазир охирги_ЯКУН    январь 2012 (прогноз)" xfId="1959"/>
    <cellStyle name="_Тасдик-Бош вазир охирги_ЯКУН    январь 2012 (прогноз)" xfId="1960"/>
    <cellStyle name="_Ўтган йилга нисбатан" xfId="1968"/>
    <cellStyle name="_Ўтган йилга нисбатан" xfId="1969"/>
    <cellStyle name="_Фарғона" xfId="2024"/>
    <cellStyle name="_Фарғона" xfId="2025"/>
    <cellStyle name="_Фарғона_01.11.12 утган йилга нисбатан 2" xfId="2029"/>
    <cellStyle name="_Фарғона_01.11.12 утган йилга нисбатан 2" xfId="2030"/>
    <cellStyle name="_Фарғона_1-кисм 1-свод" xfId="2033"/>
    <cellStyle name="_Фарғона_1-кисм 1-свод" xfId="2034"/>
    <cellStyle name="_Фарғона_Копия 1474 илова  01.01.2012 ўтган йилга нисбати" xfId="2038"/>
    <cellStyle name="_Фарғона_Копия 1474 илова  01.01.2012 ўтган йилга нисбати" xfId="2039"/>
    <cellStyle name="_форма 01.01.2016" xfId="2042"/>
    <cellStyle name="_форма 01.01.2016" xfId="2043"/>
    <cellStyle name="" xfId="237"/>
    <cellStyle name="" xfId="238"/>
    <cellStyle name="_1-кисм 1-свод" xfId="362"/>
    <cellStyle name="_308 хисоботи 2010йил 1 апрель холатига" xfId="423"/>
    <cellStyle name="_иктисодга" xfId="978"/>
    <cellStyle name="_Копия 1474 илова  01.01.2012 ўтган йилга нисбати" xfId="1008"/>
    <cellStyle name="_МВЭС Хусанбой" xfId="1291"/>
    <cellStyle name="_Наслли, гўшт сут, Зоовет 2010й 1 апрель" xfId="1322"/>
    <cellStyle name="_СВОД Жадваллар 2008-2012й" xfId="1676"/>
    <cellStyle name="_Тасдик-Бош вазир охирги" xfId="1915"/>
    <cellStyle name="1" xfId="2125"/>
    <cellStyle name="1" xfId="2126"/>
    <cellStyle name="2" xfId="2127"/>
    <cellStyle name="2" xfId="2128"/>
    <cellStyle name="1 indent" xfId="11"/>
    <cellStyle name="1 indent 2" xfId="2640"/>
    <cellStyle name="13" xfId="240"/>
    <cellStyle name="2 indents" xfId="12"/>
    <cellStyle name="2 indents 2" xfId="2641"/>
    <cellStyle name="20% - Accent1" xfId="13"/>
    <cellStyle name="20% - Accent1 2" xfId="2637"/>
    <cellStyle name="20% - Accent2" xfId="14"/>
    <cellStyle name="20% - Accent2 2" xfId="2638"/>
    <cellStyle name="20% - Accent3" xfId="15"/>
    <cellStyle name="20% - Accent3 2" xfId="2635"/>
    <cellStyle name="20% - Accent4" xfId="16"/>
    <cellStyle name="20% - Accent4 2" xfId="2639"/>
    <cellStyle name="20% - Accent5" xfId="17"/>
    <cellStyle name="20% - Accent5 2" xfId="2643"/>
    <cellStyle name="20% - Accent6" xfId="18"/>
    <cellStyle name="20% - Accent6 2" xfId="2634"/>
    <cellStyle name="20% - Акцент1 2" xfId="2129"/>
    <cellStyle name="20% - Акцент1 3" xfId="2130"/>
    <cellStyle name="20% - Акцент2 2" xfId="2131"/>
    <cellStyle name="20% - Акцент2 3" xfId="2132"/>
    <cellStyle name="20% - Акцент3 2" xfId="2133"/>
    <cellStyle name="20% - Акцент3 3" xfId="2134"/>
    <cellStyle name="20% - Акцент4 2" xfId="2135"/>
    <cellStyle name="20% - Акцент4 3" xfId="2136"/>
    <cellStyle name="20% - Акцент5 2" xfId="2137"/>
    <cellStyle name="20% - Акцент5 3" xfId="2138"/>
    <cellStyle name="20% - Акцент6 2" xfId="2139"/>
    <cellStyle name="20% - Акцент6 3" xfId="2140"/>
    <cellStyle name="4 indents" xfId="19"/>
    <cellStyle name="4 indents 2" xfId="2644"/>
    <cellStyle name="40% - Accent1" xfId="20"/>
    <cellStyle name="40% - Accent1 2" xfId="2645"/>
    <cellStyle name="40% - Accent2" xfId="21"/>
    <cellStyle name="40% - Accent2 2" xfId="2646"/>
    <cellStyle name="40% - Accent3" xfId="22"/>
    <cellStyle name="40% - Accent3 2" xfId="2647"/>
    <cellStyle name="40% - Accent4" xfId="23"/>
    <cellStyle name="40% - Accent4 2" xfId="2649"/>
    <cellStyle name="40% - Accent5" xfId="24"/>
    <cellStyle name="40% - Accent5 2" xfId="2633"/>
    <cellStyle name="40% - Accent6" xfId="25"/>
    <cellStyle name="40% - Accent6 2" xfId="2650"/>
    <cellStyle name="40% - Акцент1 2" xfId="2141"/>
    <cellStyle name="40% - Акцент1 3" xfId="2142"/>
    <cellStyle name="40% - Акцент2 2" xfId="2143"/>
    <cellStyle name="40% - Акцент2 3" xfId="2144"/>
    <cellStyle name="40% - Акцент3 2" xfId="2145"/>
    <cellStyle name="40% - Акцент3 3" xfId="2146"/>
    <cellStyle name="40% - Акцент4 2" xfId="2147"/>
    <cellStyle name="40% - Акцент4 3" xfId="2148"/>
    <cellStyle name="40% - Акцент5 2" xfId="2149"/>
    <cellStyle name="40% - Акцент5 3" xfId="2150"/>
    <cellStyle name="40% - Акцент6 2" xfId="2151"/>
    <cellStyle name="40% - Акцент6 3" xfId="2152"/>
    <cellStyle name="60% - Accent1" xfId="26"/>
    <cellStyle name="60% - Accent1 2" xfId="2642"/>
    <cellStyle name="60% - Accent2" xfId="27"/>
    <cellStyle name="60% - Accent2 2" xfId="2651"/>
    <cellStyle name="60% - Accent3" xfId="28"/>
    <cellStyle name="60% - Accent3 2" xfId="2652"/>
    <cellStyle name="60% - Accent4" xfId="29"/>
    <cellStyle name="60% - Accent4 2" xfId="2653"/>
    <cellStyle name="60% - Accent5" xfId="30"/>
    <cellStyle name="60% - Accent5 2" xfId="2654"/>
    <cellStyle name="60% - Accent6" xfId="31"/>
    <cellStyle name="60% - Accent6 2" xfId="2655"/>
    <cellStyle name="60% - Акцент1 2" xfId="2153"/>
    <cellStyle name="60% - Акцент1 3" xfId="2154"/>
    <cellStyle name="60% - Акцент2 2" xfId="2155"/>
    <cellStyle name="60% - Акцент2 3" xfId="2156"/>
    <cellStyle name="60% - Акцент3 2" xfId="2157"/>
    <cellStyle name="60% - Акцент3 3" xfId="2158"/>
    <cellStyle name="60% - Акцент4 2" xfId="2159"/>
    <cellStyle name="60% - Акцент4 3" xfId="2160"/>
    <cellStyle name="60% - Акцент5 2" xfId="2161"/>
    <cellStyle name="60% - Акцент5 3" xfId="2162"/>
    <cellStyle name="60% - Акцент6 2" xfId="2163"/>
    <cellStyle name="60% - Акцент6 3" xfId="2164"/>
    <cellStyle name="Aaia?iue" xfId="2165"/>
    <cellStyle name="Aaia?iue [0]" xfId="2166"/>
    <cellStyle name="Aaia?iue_,, 255 якуни" xfId="2167"/>
    <cellStyle name="Äåíåæíûé" xfId="2168"/>
    <cellStyle name="Äåíåæíûé [0]" xfId="2169"/>
    <cellStyle name="Äåíåæíûé_308 хисоботи 2010йил 1 апрель холатига" xfId="2170"/>
    <cellStyle name="Accent1" xfId="32"/>
    <cellStyle name="Accent1 2" xfId="2656"/>
    <cellStyle name="Accent2" xfId="33"/>
    <cellStyle name="Accent2 2" xfId="2657"/>
    <cellStyle name="Accent3" xfId="34"/>
    <cellStyle name="Accent3 2" xfId="2658"/>
    <cellStyle name="Accent4" xfId="35"/>
    <cellStyle name="Accent4 2" xfId="2630"/>
    <cellStyle name="Accent5" xfId="36"/>
    <cellStyle name="Accent5 2" xfId="2659"/>
    <cellStyle name="Accent6" xfId="37"/>
    <cellStyle name="Accent6 2" xfId="2660"/>
    <cellStyle name="Acdldnnueer" xfId="2171"/>
    <cellStyle name="Alilciue [0]_ 2003 aia" xfId="2172"/>
    <cellStyle name="Alilciue_ 2003 aia" xfId="2173"/>
    <cellStyle name="Bad" xfId="38"/>
    <cellStyle name="Bad 2" xfId="2661"/>
    <cellStyle name="Calculation" xfId="39"/>
    <cellStyle name="Calculation 2" xfId="2662"/>
    <cellStyle name="Check Cell" xfId="40"/>
    <cellStyle name="Check Cell 2" xfId="2663"/>
    <cellStyle name="Comma [0]_011007" xfId="2174"/>
    <cellStyle name="Comma 2" xfId="41"/>
    <cellStyle name="Comma 2 2" xfId="2531"/>
    <cellStyle name="Comma 2 2 2" xfId="2590"/>
    <cellStyle name="Comma 2 2 2 2" xfId="2607"/>
    <cellStyle name="Comma 2 2 3" xfId="2604"/>
    <cellStyle name="Comma 2 3" xfId="2601"/>
    <cellStyle name="Comma 2 4" xfId="2664"/>
    <cellStyle name="Comma_011007" xfId="2175"/>
    <cellStyle name="Comma0" xfId="42"/>
    <cellStyle name="common" xfId="43"/>
    <cellStyle name="Currency [0]_011007" xfId="2176"/>
    <cellStyle name="Currency_011007" xfId="2177"/>
    <cellStyle name="Currency0" xfId="44"/>
    <cellStyle name="Date" xfId="45"/>
    <cellStyle name="Euro" xfId="46"/>
    <cellStyle name="Excel.Chart" xfId="47"/>
    <cellStyle name="Excel.Chart 2" xfId="2666"/>
    <cellStyle name="Explanatory Text" xfId="48"/>
    <cellStyle name="F2" xfId="2178"/>
    <cellStyle name="F3" xfId="2179"/>
    <cellStyle name="F4" xfId="2180"/>
    <cellStyle name="F5" xfId="2181"/>
    <cellStyle name="F6" xfId="2182"/>
    <cellStyle name="F7" xfId="2183"/>
    <cellStyle name="F8" xfId="2184"/>
    <cellStyle name="Fixed" xfId="49"/>
    <cellStyle name="Followed Hyperlink_Pril 1 k Rasp 1177 ot 22 09 2006 po NEW Tadb Ayol" xfId="2185"/>
    <cellStyle name="Good" xfId="50"/>
    <cellStyle name="Good 2" xfId="2667"/>
    <cellStyle name="Grey" xfId="2186"/>
    <cellStyle name="Heading 1" xfId="51"/>
    <cellStyle name="Heading 2" xfId="52"/>
    <cellStyle name="Heading 3" xfId="53"/>
    <cellStyle name="Heading 4" xfId="54"/>
    <cellStyle name="Hyperlink_Pril 1 k Rasp 1177 ot 22 09 2006 po NEW Tadb Ayol" xfId="2187"/>
    <cellStyle name="I?ioaioiue" xfId="2188"/>
    <cellStyle name="I`u?iue_Deri98_D" xfId="2189"/>
    <cellStyle name="Iau?iue" xfId="2190"/>
    <cellStyle name="Îáû÷íûé" xfId="2191"/>
    <cellStyle name="Ïðîöåíòíûé" xfId="2192"/>
    <cellStyle name="imf-one decimal" xfId="55"/>
    <cellStyle name="imf-one decimal 2" xfId="2668"/>
    <cellStyle name="Ineduararr?n? acdldnnueer" xfId="2193"/>
    <cellStyle name="Input" xfId="56"/>
    <cellStyle name="Input [yellow]" xfId="2194"/>
    <cellStyle name="Input 2" xfId="2669"/>
    <cellStyle name="Input 3" xfId="2631"/>
    <cellStyle name="Input 4" xfId="2665"/>
    <cellStyle name="Input 5" xfId="2679"/>
    <cellStyle name="Input 6" xfId="2682"/>
    <cellStyle name="Linked Cell" xfId="57"/>
    <cellStyle name="Millares [0]_11.1.3. bis" xfId="58"/>
    <cellStyle name="Millares_11.1.3. bis" xfId="59"/>
    <cellStyle name="Milliers [0]_Conversion Summary" xfId="2195"/>
    <cellStyle name="Milliers_Conversion Summary" xfId="2196"/>
    <cellStyle name="Moneda [0]_11.1.3. bis" xfId="60"/>
    <cellStyle name="Moneda_11.1.3. bis" xfId="61"/>
    <cellStyle name="Monйtaire [0]_Conversion Summary" xfId="2197"/>
    <cellStyle name="Monйtaire_Conversion Summary" xfId="2198"/>
    <cellStyle name="mystyle" xfId="62"/>
    <cellStyle name="mystyle 2" xfId="2670"/>
    <cellStyle name="Neutral" xfId="63"/>
    <cellStyle name="Neutral 2" xfId="2671"/>
    <cellStyle name="Normal" xfId="2532"/>
    <cellStyle name="Normal - Style1" xfId="64"/>
    <cellStyle name="Normal - Style1 2" xfId="2648"/>
    <cellStyle name="Normal 2" xfId="8"/>
    <cellStyle name="Normal 2 2" xfId="2672"/>
    <cellStyle name="Normal 3" xfId="2530"/>
    <cellStyle name="Normal_011007" xfId="2199"/>
    <cellStyle name="Normal_Revamped FSI Page - Tables 102709" xfId="7"/>
    <cellStyle name="Note" xfId="65"/>
    <cellStyle name="Note 2" xfId="2533"/>
    <cellStyle name="Note 3" xfId="2673"/>
    <cellStyle name="Nun??c [0]_ 2003 aia" xfId="2200"/>
    <cellStyle name="Nun??c_ 2003 aia" xfId="2201"/>
    <cellStyle name="Ociriniaue [0]_1" xfId="2202"/>
    <cellStyle name="Ociriniaue_1" xfId="2203"/>
    <cellStyle name="Oeiainiaue" xfId="2204"/>
    <cellStyle name="Ôèíàíñîâûé" xfId="2205"/>
    <cellStyle name="Oeiainiaue [0]" xfId="2206"/>
    <cellStyle name="Ôèíàíñîâûé [0]" xfId="2207"/>
    <cellStyle name="Oeiainiaue [0]_~4174642" xfId="2208"/>
    <cellStyle name="Ôèíàíñîâûé [0]_308 хисоботи 2010йил 1 апрель холатига" xfId="2209"/>
    <cellStyle name="Oeiainiaue [0]_выдача_2011-2015_1" xfId="2210"/>
    <cellStyle name="Ôèíàíñîâûé [0]_выдача_2011-2015_1" xfId="2211"/>
    <cellStyle name="Oeiainiaue [0]_выдача_2011-2015_1_Андижон туман" xfId="2212"/>
    <cellStyle name="Ôèíàíñîâûé [0]_выдача_2011-2015_1_Андижон туман" xfId="2213"/>
    <cellStyle name="Oeiainiaue [0]_выдача_2011-2015_1_Андижон туман_01.11.12 утган йилга нисбатан 2" xfId="2214"/>
    <cellStyle name="Ôèíàíñîâûé [0]_выдача_2011-2015_1_Андижон туман_01.11.12 утган йилга нисбатан 2" xfId="2215"/>
    <cellStyle name="Oeiainiaue [0]_выдача_2011-2015_1_Андижон туман_Копия 1474 илова  01.01.2012 ўтган йилга нисбати" xfId="2216"/>
    <cellStyle name="Ôèíàíñîâûé [0]_выдача_2011-2015_1_Андижон туман_Копия 1474 илова  01.01.2012 ўтган йилга нисбати" xfId="2217"/>
    <cellStyle name="Oeiainiaue [0]_выдача_2011-2015_1_Бухоро" xfId="2218"/>
    <cellStyle name="Ôèíàíñîâûé [0]_выдача_2011-2015_1_Бухоро" xfId="2219"/>
    <cellStyle name="Oeiainiaue [0]_выдача_2011-2015_1_Бухоро_Копия 1474 илова  01.01.2012 ўтган йилга нисбати" xfId="2220"/>
    <cellStyle name="Ôèíàíñîâûé [0]_выдача_2011-2015_1_Бухоро_Копия 1474 илова  01.01.2012 ўтган йилга нисбати" xfId="2221"/>
    <cellStyle name="Oeiainiaue [0]_выдача_2011-2015_1_Бухоро_Ўтган йилга нисбатан" xfId="2222"/>
    <cellStyle name="Ôèíàíñîâûé [0]_выдача_2011-2015_1_Бухоро_Ўтган йилга нисбатан" xfId="2223"/>
    <cellStyle name="Oeiainiaue [0]_выдача_2011-2015_1_Копия 1474 илова  01.01.2012 ўтган йилга нисбати" xfId="2224"/>
    <cellStyle name="Ôèíàíñîâûé [0]_выдача_2011-2015_1_Копия 1474 илова  01.01.2012 ўтган йилга нисбати" xfId="2225"/>
    <cellStyle name="Oeiainiaue [0]_выдача_2011-2015_1_Навоий1 туман" xfId="2226"/>
    <cellStyle name="Ôèíàíñîâûé [0]_выдача_2011-2015_1_Навоий1 туман" xfId="2227"/>
    <cellStyle name="Oeiainiaue [0]_выдача_2011-2015_1_Навоий1 туман_Копия 1474 илова  01.01.2012 ўтган йилга нисбати" xfId="2228"/>
    <cellStyle name="Ôèíàíñîâûé [0]_выдача_2011-2015_1_Навоий1 туман_Копия 1474 илова  01.01.2012 ўтган йилга нисбати" xfId="2229"/>
    <cellStyle name="Oeiainiaue [0]_выдача_2011-2015_1_Навоий1 туман_Ўтган йилга нисбатан" xfId="2230"/>
    <cellStyle name="Ôèíàíñîâûé [0]_выдача_2011-2015_1_Навоий1 туман_Ўтган йилга нисбатан" xfId="2231"/>
    <cellStyle name="Oeiainiaue [0]_выдача_2011-2015_1_СВОД БАРЧА олдинги" xfId="2232"/>
    <cellStyle name="Ôèíàíñîâûé [0]_выдача_2011-2015_1_СВОД БАРЧА олдинги" xfId="2233"/>
    <cellStyle name="Oeiainiaue [0]_выдача_2011-2015_1_Ўтган йилга нисбатан" xfId="2234"/>
    <cellStyle name="Ôèíàíñîâûé [0]_выдача_2011-2015_1_Ўтган йилга нисбатан" xfId="2235"/>
    <cellStyle name="Oeiainiaue [0]_выдача_2011-2015_1_Хоразм туман" xfId="2236"/>
    <cellStyle name="Ôèíàíñîâûé [0]_выдача_2011-2015_1_Хоразм туман" xfId="2237"/>
    <cellStyle name="Oeiainiaue [0]_выдача_2011-2015_1_Хоразм туман_01.11.12 утган йилга нисбатан 2" xfId="2238"/>
    <cellStyle name="Ôèíàíñîâûé [0]_выдача_2011-2015_1_Хоразм туман_01.11.12 утган йилга нисбатан 2" xfId="2239"/>
    <cellStyle name="Oeiainiaue [0]_выдача_2011-2015_1_Хоразм туман_Копия 1474 илова  01.01.2012 ўтган йилга нисбати" xfId="2240"/>
    <cellStyle name="Ôèíàíñîâûé [0]_выдача_2011-2015_1_Хоразм туман_Копия 1474 илова  01.01.2012 ўтган йилга нисбати" xfId="2241"/>
    <cellStyle name="Oeiainiaue [0]_Копия 1474 илова  01.01.2012 ўтган йилга нисбати" xfId="2242"/>
    <cellStyle name="Ôèíàíñîâûé [0]_Копия 1474 илова  01.01.2012 ўтган йилга нисбати" xfId="2243"/>
    <cellStyle name="Oeiainiaue [0]_Копия Правленияга 01.11.11 Факт 3" xfId="2244"/>
    <cellStyle name="Ôèíàíñîâûé [0]_КР Нукус   (2 жадвал)" xfId="2245"/>
    <cellStyle name="Oeiainiaue [0]_Наслли, гўшт сут, Зоовет 2010й 1 апрель" xfId="2246"/>
    <cellStyle name="Ôèíàíñîâûé [0]_Наслли, гўшт сут, Зоовет 2010й 1 апрель" xfId="2247"/>
    <cellStyle name="Oeiainiaue [0]_Наслли, гўшт сут, Зоовет 2010й 1 апрель_Андижон туман" xfId="2248"/>
    <cellStyle name="Ôèíàíñîâûé [0]_Наслли, гўшт сут, Зоовет 2010й 1 апрель_Андижон туман" xfId="2249"/>
    <cellStyle name="Oeiainiaue [0]_Наслли, гўшт сут, Зоовет 2010й 1 апрель_Андижон туман_01.11.12 утган йилга нисбатан 2" xfId="2250"/>
    <cellStyle name="Ôèíàíñîâûé [0]_Наслли, гўшт сут, Зоовет 2010й 1 апрель_Андижон туман_01.11.12 утган йилга нисбатан 2" xfId="2251"/>
    <cellStyle name="Oeiainiaue [0]_Наслли, гўшт сут, Зоовет 2010й 1 апрель_Андижон туман_Копия 1474 илова  01.01.2012 ўтган йилга нисбати" xfId="2252"/>
    <cellStyle name="Ôèíàíñîâûé [0]_Наслли, гўшт сут, Зоовет 2010й 1 апрель_Андижон туман_Копия 1474 илова  01.01.2012 ўтган йилга нисбати" xfId="2253"/>
    <cellStyle name="Oeiainiaue [0]_Наслли, гўшт сут, Зоовет 2010й 1 апрель_Бухоро" xfId="2254"/>
    <cellStyle name="Ôèíàíñîâûé [0]_Наслли, гўшт сут, Зоовет 2010й 1 апрель_Бухоро" xfId="2255"/>
    <cellStyle name="Oeiainiaue [0]_Наслли, гўшт сут, Зоовет 2010й 1 апрель_Бухоро_Копия 1474 илова  01.01.2012 ўтган йилга нисбати" xfId="2256"/>
    <cellStyle name="Ôèíàíñîâûé [0]_Наслли, гўшт сут, Зоовет 2010й 1 апрель_Бухоро_Копия 1474 илова  01.01.2012 ўтган йилга нисбати" xfId="2257"/>
    <cellStyle name="Oeiainiaue [0]_Наслли, гўшт сут, Зоовет 2010й 1 апрель_Бухоро_Ўтган йилга нисбатан" xfId="2258"/>
    <cellStyle name="Ôèíàíñîâûé [0]_Наслли, гўшт сут, Зоовет 2010й 1 апрель_Бухоро_Ўтган йилга нисбатан" xfId="2259"/>
    <cellStyle name="Oeiainiaue [0]_Наслли, гўшт сут, Зоовет 2010й 1 апрель_Копия 1474 илова  01.01.2012 ўтган йилга нисбати" xfId="2260"/>
    <cellStyle name="Ôèíàíñîâûé [0]_Наслли, гўшт сут, Зоовет 2010й 1 апрель_Копия 1474 илова  01.01.2012 ўтган йилга нисбати" xfId="2261"/>
    <cellStyle name="Oeiainiaue [0]_Наслли, гўшт сут, Зоовет 2010й 1 апрель_Навоий1 туман" xfId="2262"/>
    <cellStyle name="Ôèíàíñîâûé [0]_Наслли, гўшт сут, Зоовет 2010й 1 апрель_Навоий1 туман" xfId="2263"/>
    <cellStyle name="Oeiainiaue [0]_Наслли, гўшт сут, Зоовет 2010й 1 апрель_Навоий1 туман_Копия 1474 илова  01.01.2012 ўтган йилга нисбати" xfId="2264"/>
    <cellStyle name="Ôèíàíñîâûé [0]_Наслли, гўшт сут, Зоовет 2010й 1 апрель_Навоий1 туман_Копия 1474 илова  01.01.2012 ўтган йилга нисбати" xfId="2265"/>
    <cellStyle name="Oeiainiaue [0]_Наслли, гўшт сут, Зоовет 2010й 1 апрель_Навоий1 туман_Ўтган йилга нисбатан" xfId="2266"/>
    <cellStyle name="Ôèíàíñîâûé [0]_Наслли, гўшт сут, Зоовет 2010й 1 апрель_Навоий1 туман_Ўтган йилга нисбатан" xfId="2267"/>
    <cellStyle name="Oeiainiaue [0]_Наслли, гўшт сут, Зоовет 2010й 1 апрель_СВОД БАРЧА олдинги" xfId="2268"/>
    <cellStyle name="Ôèíàíñîâûé [0]_Наслли, гўшт сут, Зоовет 2010й 1 апрель_СВОД БАРЧА олдинги" xfId="2269"/>
    <cellStyle name="Oeiainiaue [0]_Наслли, гўшт сут, Зоовет 2010й 1 апрель_Ўтган йилга нисбатан" xfId="2270"/>
    <cellStyle name="Ôèíàíñîâûé [0]_Наслли, гўшт сут, Зоовет 2010й 1 апрель_Ўтган йилга нисбатан" xfId="2271"/>
    <cellStyle name="Oeiainiaue [0]_Наслли, гўшт сут, Зоовет 2010й 1 апрель_Хоразм туман" xfId="2272"/>
    <cellStyle name="Ôèíàíñîâûé [0]_Наслли, гўшт сут, Зоовет 2010й 1 апрель_Хоразм туман" xfId="2273"/>
    <cellStyle name="Oeiainiaue [0]_Наслли, гўшт сут, Зоовет 2010й 1 апрель_Хоразм туман_01.11.12 утган йилга нисбатан 2" xfId="2274"/>
    <cellStyle name="Ôèíàíñîâûé [0]_Наслли, гўшт сут, Зоовет 2010й 1 апрель_Хоразм туман_01.11.12 утган йилга нисбатан 2" xfId="2275"/>
    <cellStyle name="Oeiainiaue [0]_Наслли, гўшт сут, Зоовет 2010й 1 апрель_Хоразм туман_Копия 1474 илова  01.01.2012 ўтган йилга нисбати" xfId="2276"/>
    <cellStyle name="Ôèíàíñîâûé [0]_Наслли, гўшт сут, Зоовет 2010й 1 апрель_Хоразм туман_Копия 1474 илова  01.01.2012 ўтган йилга нисбати" xfId="2277"/>
    <cellStyle name="Oeiainiaue [0]_Прог" xfId="2278"/>
    <cellStyle name="Ôèíàíñîâûé [0]_Прог" xfId="2279"/>
    <cellStyle name="Oeiainiaue [0]_ПРОГНОЗ И 2008-2015 125 фоизлик ОКОНЧАТЕЛЬНЫЙ" xfId="2280"/>
    <cellStyle name="Ôèíàíñîâûé [0]_ПРОГНОЗ И 2008-2015 125 фоизлик ОКОНЧАТЕЛЬНЫЙ" xfId="2281"/>
    <cellStyle name="Oeiainiaue [0]_ПРОГНОЗ И 2008-2015 125 фоизлик ОКОНЧАТЕЛЬНЫЙ_Андижон туман" xfId="2282"/>
    <cellStyle name="Ôèíàíñîâûé [0]_ПРОГНОЗ И 2008-2015 125 фоизлик ОКОНЧАТЕЛЬНЫЙ_Андижон туман" xfId="2283"/>
    <cellStyle name="Oeiainiaue [0]_ПРОГНОЗ И 2008-2015 125 фоизлик ОКОНЧАТЕЛЬНЫЙ_Андижон туман_01.11.12 утган йилга нисбатан 2" xfId="2284"/>
    <cellStyle name="Ôèíàíñîâûé [0]_ПРОГНОЗ И 2008-2015 125 фоизлик ОКОНЧАТЕЛЬНЫЙ_Андижон туман_01.11.12 утган йилга нисбатан 2" xfId="2285"/>
    <cellStyle name="Oeiainiaue [0]_ПРОГНОЗ И 2008-2015 125 фоизлик ОКОНЧАТЕЛЬНЫЙ_Андижон туман_Копия 1474 илова  01.01.2012 ўтган йилга нисбати" xfId="2286"/>
    <cellStyle name="Ôèíàíñîâûé [0]_ПРОГНОЗ И 2008-2015 125 фоизлик ОКОНЧАТЕЛЬНЫЙ_Андижон туман_Копия 1474 илова  01.01.2012 ўтган йилга нисбати" xfId="2287"/>
    <cellStyle name="Oeiainiaue [0]_ПРОГНОЗ И 2008-2015 125 фоизлик ОКОНЧАТЕЛЬНЫЙ_Бухоро" xfId="2288"/>
    <cellStyle name="Ôèíàíñîâûé [0]_ПРОГНОЗ И 2008-2015 125 фоизлик ОКОНЧАТЕЛЬНЫЙ_Бухоро" xfId="2289"/>
    <cellStyle name="Oeiainiaue [0]_ПРОГНОЗ И 2008-2015 125 фоизлик ОКОНЧАТЕЛЬНЫЙ_Бухоро_Копия 1474 илова  01.01.2012 ўтган йилга нисбати" xfId="2290"/>
    <cellStyle name="Ôèíàíñîâûé [0]_ПРОГНОЗ И 2008-2015 125 фоизлик ОКОНЧАТЕЛЬНЫЙ_Бухоро_Копия 1474 илова  01.01.2012 ўтган йилга нисбати" xfId="2291"/>
    <cellStyle name="Oeiainiaue [0]_ПРОГНОЗ И 2008-2015 125 фоизлик ОКОНЧАТЕЛЬНЫЙ_Бухоро_Ўтган йилга нисбатан" xfId="2292"/>
    <cellStyle name="Ôèíàíñîâûé [0]_ПРОГНОЗ И 2008-2015 125 фоизлик ОКОНЧАТЕЛЬНЫЙ_Бухоро_Ўтган йилга нисбатан" xfId="2293"/>
    <cellStyle name="Oeiainiaue [0]_ПРОГНОЗ И 2008-2015 125 фоизлик ОКОНЧАТЕЛЬНЫЙ_Навоий1 туман" xfId="2294"/>
    <cellStyle name="Ôèíàíñîâûé [0]_ПРОГНОЗ И 2008-2015 125 фоизлик ОКОНЧАТЕЛЬНЫЙ_Навоий1 туман" xfId="2295"/>
    <cellStyle name="Oeiainiaue [0]_ПРОГНОЗ И 2008-2015 125 фоизлик ОКОНЧАТЕЛЬНЫЙ_Навоий1 туман_Копия 1474 илова  01.01.2012 ўтган йилга нисбати" xfId="2296"/>
    <cellStyle name="Ôèíàíñîâûé [0]_ПРОГНОЗ И 2008-2015 125 фоизлик ОКОНЧАТЕЛЬНЫЙ_Навоий1 туман_Копия 1474 илова  01.01.2012 ўтган йилга нисбати" xfId="2297"/>
    <cellStyle name="Oeiainiaue [0]_ПРОГНОЗ И 2008-2015 125 фоизлик ОКОНЧАТЕЛЬНЫЙ_Навоий1 туман_Ўтган йилга нисбатан" xfId="2298"/>
    <cellStyle name="Ôèíàíñîâûé [0]_ПРОГНОЗ И 2008-2015 125 фоизлик ОКОНЧАТЕЛЬНЫЙ_Навоий1 туман_Ўтган йилга нисбатан" xfId="2299"/>
    <cellStyle name="Oeiainiaue [0]_ПРОГНОЗ И 2008-2015 125 фоизлик ОКОНЧАТЕЛЬНЫЙ_Хоразм туман" xfId="2300"/>
    <cellStyle name="Ôèíàíñîâûé [0]_ПРОГНОЗ И 2008-2015 125 фоизлик ОКОНЧАТЕЛЬНЫЙ_Хоразм туман" xfId="2301"/>
    <cellStyle name="Oeiainiaue [0]_ПРОГНОЗ И 2008-2015 125 фоизлик ОКОНЧАТЕЛЬНЫЙ_Хоразм туман_01.11.12 утган йилга нисбатан 2" xfId="2302"/>
    <cellStyle name="Ôèíàíñîâûé [0]_ПРОГНОЗ И 2008-2015 125 фоизлик ОКОНЧАТЕЛЬНЫЙ_Хоразм туман_01.11.12 утган йилга нисбатан 2" xfId="2303"/>
    <cellStyle name="Oeiainiaue [0]_ПРОГНОЗ И 2008-2015 125 фоизлик ОКОНЧАТЕЛЬНЫЙ_Хоразм туман_Копия 1474 илова  01.01.2012 ўтган йилга нисбати" xfId="2304"/>
    <cellStyle name="Ôèíàíñîâûé [0]_ПРОГНОЗ И 2008-2015 125 фоизлик ОКОНЧАТЕЛЬНЫЙ_Хоразм туман_Копия 1474 илова  01.01.2012 ўтган йилга нисбати" xfId="2305"/>
    <cellStyle name="Oeiainiaue [0]_Рес-га" xfId="2306"/>
    <cellStyle name="Ôèíàíñîâûé [0]_Рес-га" xfId="2307"/>
    <cellStyle name="Oeiainiaue [0]_Рес-га_Копия 1474 илова  01.01.2012 ўтган йилга нисбати" xfId="2308"/>
    <cellStyle name="Ôèíàíñîâûé [0]_Рес-га_Копия 1474 илова  01.01.2012 ўтган йилга нисбати" xfId="2309"/>
    <cellStyle name="Oeiainiaue [0]_Рес-га_Ўтган йилга нисбатан" xfId="2310"/>
    <cellStyle name="Ôèíàíñîâûé [0]_Рес-га_Ўтган йилга нисбатан" xfId="2311"/>
    <cellStyle name="Oeiainiaue [0]_СВОД БАРЧА олдинги" xfId="2312"/>
    <cellStyle name="Ôèíàíñîâûé [0]_СВОД БАРЧА олдинги" xfId="2313"/>
    <cellStyle name="Oeiainiaue [0]_Тасдик-Бош вазир охирги" xfId="2314"/>
    <cellStyle name="Ôèíàíñîâûé [0]_Тасдик-Бош вазир охирги" xfId="2315"/>
    <cellStyle name="Oeiainiaue [0]_Тасдик-Бош вазир охирги_Копия 1474 илова  01.01.2012 ўтган йилга нисбати" xfId="2316"/>
    <cellStyle name="Ôèíàíñîâûé [0]_Тасдик-Бош вазир охирги_Копия 1474 илова  01.01.2012 ўтган йилга нисбати" xfId="2317"/>
    <cellStyle name="Oeiainiaue [0]_Тасдик-Бош вазир охирги_Ўтган йилга нисбатан" xfId="2318"/>
    <cellStyle name="Ôèíàíñîâûé [0]_Тасдик-Бош вазир охирги_Ўтган йилга нисбатан" xfId="2319"/>
    <cellStyle name="Oeiainiaue [0]_Ўтган йилга нисбатан" xfId="2320"/>
    <cellStyle name="Ôèíàíñîâûé [0]_Ўтган йилга нисбатан" xfId="2321"/>
    <cellStyle name="Oeiainiaue [0]_форма 01.01.2016" xfId="2322"/>
    <cellStyle name="Ôèíàíñîâûé [0]_форма 01.01.2016" xfId="2323"/>
    <cellStyle name="Oeiainiaue_,, 255 якуни" xfId="2324"/>
    <cellStyle name="Ôèíàíñîâûé_308 хисоботи 2010йил 1 апрель холатига" xfId="2325"/>
    <cellStyle name="Oeiainiaue_выдача_2011-2015_1" xfId="2326"/>
    <cellStyle name="Ôèíàíñîâûé_выдача_2011-2015_1" xfId="2327"/>
    <cellStyle name="Oeiainiaue_выдача_2011-2015_1_Андижон туман" xfId="2328"/>
    <cellStyle name="Ôèíàíñîâûé_выдача_2011-2015_1_Андижон туман" xfId="2329"/>
    <cellStyle name="Oeiainiaue_выдача_2011-2015_1_Андижон туман_01.11.12 утган йилга нисбатан 2" xfId="2330"/>
    <cellStyle name="Ôèíàíñîâûé_выдача_2011-2015_1_Андижон туман_01.11.12 утган йилга нисбатан 2" xfId="2331"/>
    <cellStyle name="Oeiainiaue_выдача_2011-2015_1_Андижон туман_Копия 1474 илова  01.01.2012 ўтган йилга нисбати" xfId="2332"/>
    <cellStyle name="Ôèíàíñîâûé_выдача_2011-2015_1_Андижон туман_Копия 1474 илова  01.01.2012 ўтган йилга нисбати" xfId="2333"/>
    <cellStyle name="Oeiainiaue_выдача_2011-2015_1_Бухоро" xfId="2334"/>
    <cellStyle name="Ôèíàíñîâûé_выдача_2011-2015_1_Бухоро" xfId="2335"/>
    <cellStyle name="Oeiainiaue_выдача_2011-2015_1_Бухоро_Копия 1474 илова  01.01.2012 ўтган йилга нисбати" xfId="2336"/>
    <cellStyle name="Ôèíàíñîâûé_выдача_2011-2015_1_Бухоро_Копия 1474 илова  01.01.2012 ўтган йилга нисбати" xfId="2337"/>
    <cellStyle name="Oeiainiaue_выдача_2011-2015_1_Бухоро_Ўтган йилга нисбатан" xfId="2338"/>
    <cellStyle name="Ôèíàíñîâûé_выдача_2011-2015_1_Бухоро_Ўтган йилга нисбатан" xfId="2339"/>
    <cellStyle name="Oeiainiaue_выдача_2011-2015_1_Копия 1474 илова  01.01.2012 ўтган йилга нисбати" xfId="2340"/>
    <cellStyle name="Ôèíàíñîâûé_выдача_2011-2015_1_Копия 1474 илова  01.01.2012 ўтган йилга нисбати" xfId="2341"/>
    <cellStyle name="Oeiainiaue_выдача_2011-2015_1_Навоий1 туман" xfId="2342"/>
    <cellStyle name="Ôèíàíñîâûé_выдача_2011-2015_1_Навоий1 туман" xfId="2343"/>
    <cellStyle name="Oeiainiaue_выдача_2011-2015_1_Навоий1 туман_Копия 1474 илова  01.01.2012 ўтган йилга нисбати" xfId="2344"/>
    <cellStyle name="Ôèíàíñîâûé_выдача_2011-2015_1_Навоий1 туман_Копия 1474 илова  01.01.2012 ўтган йилга нисбати" xfId="2345"/>
    <cellStyle name="Oeiainiaue_выдача_2011-2015_1_Навоий1 туман_Ўтган йилга нисбатан" xfId="2346"/>
    <cellStyle name="Ôèíàíñîâûé_выдача_2011-2015_1_Навоий1 туман_Ўтган йилга нисбатан" xfId="2347"/>
    <cellStyle name="Oeiainiaue_выдача_2011-2015_1_СВОД БАРЧА олдинги" xfId="2348"/>
    <cellStyle name="Ôèíàíñîâûé_выдача_2011-2015_1_СВОД БАРЧА олдинги" xfId="2349"/>
    <cellStyle name="Oeiainiaue_выдача_2011-2015_1_Ўтган йилга нисбатан" xfId="2350"/>
    <cellStyle name="Ôèíàíñîâûé_выдача_2011-2015_1_Ўтган йилга нисбатан" xfId="2351"/>
    <cellStyle name="Oeiainiaue_выдача_2011-2015_1_Хоразм туман" xfId="2352"/>
    <cellStyle name="Ôèíàíñîâûé_выдача_2011-2015_1_Хоразм туман" xfId="2353"/>
    <cellStyle name="Oeiainiaue_выдача_2011-2015_1_Хоразм туман_01.11.12 утган йилга нисбатан 2" xfId="2354"/>
    <cellStyle name="Ôèíàíñîâûé_выдача_2011-2015_1_Хоразм туман_01.11.12 утган йилга нисбатан 2" xfId="2355"/>
    <cellStyle name="Oeiainiaue_выдача_2011-2015_1_Хоразм туман_Копия 1474 илова  01.01.2012 ўтган йилга нисбати" xfId="2356"/>
    <cellStyle name="Ôèíàíñîâûé_выдача_2011-2015_1_Хоразм туман_Копия 1474 илова  01.01.2012 ўтган йилга нисбати" xfId="2357"/>
    <cellStyle name="Oeiainiaue_Копия 1474 илова  01.01.2012 ўтган йилга нисбати" xfId="2358"/>
    <cellStyle name="Ôèíàíñîâûé_Копия 1474 илова  01.01.2012 ўтган йилга нисбати" xfId="2359"/>
    <cellStyle name="Oeiainiaue_Копия Правленияга 01.11.11 Факт 3" xfId="2360"/>
    <cellStyle name="Ôèíàíñîâûé_КР Нукус   (2 жадвал)" xfId="2361"/>
    <cellStyle name="Oeiainiaue_Наслли, гўшт сут, Зоовет 2010й 1 апрель" xfId="2362"/>
    <cellStyle name="Ôèíàíñîâûé_Наслли, гўшт сут, Зоовет 2010й 1 апрель" xfId="2363"/>
    <cellStyle name="Oeiainiaue_Наслли, гўшт сут, Зоовет 2010й 1 апрель_Андижон туман" xfId="2364"/>
    <cellStyle name="Ôèíàíñîâûé_Наслли, гўшт сут, Зоовет 2010й 1 апрель_Андижон туман" xfId="2365"/>
    <cellStyle name="Oeiainiaue_Наслли, гўшт сут, Зоовет 2010й 1 апрель_Андижон туман_01.11.12 утган йилга нисбатан 2" xfId="2366"/>
    <cellStyle name="Ôèíàíñîâûé_Наслли, гўшт сут, Зоовет 2010й 1 апрель_Андижон туман_01.11.12 утган йилга нисбатан 2" xfId="2367"/>
    <cellStyle name="Oeiainiaue_Наслли, гўшт сут, Зоовет 2010й 1 апрель_Андижон туман_Копия 1474 илова  01.01.2012 ўтган йилга нисбати" xfId="2368"/>
    <cellStyle name="Ôèíàíñîâûé_Наслли, гўшт сут, Зоовет 2010й 1 апрель_Андижон туман_Копия 1474 илова  01.01.2012 ўтган йилга нисбати" xfId="2369"/>
    <cellStyle name="Oeiainiaue_Наслли, гўшт сут, Зоовет 2010й 1 апрель_Бухоро" xfId="2370"/>
    <cellStyle name="Ôèíàíñîâûé_Наслли, гўшт сут, Зоовет 2010й 1 апрель_Бухоро" xfId="2371"/>
    <cellStyle name="Oeiainiaue_Наслли, гўшт сут, Зоовет 2010й 1 апрель_Бухоро_Копия 1474 илова  01.01.2012 ўтган йилга нисбати" xfId="2372"/>
    <cellStyle name="Ôèíàíñîâûé_Наслли, гўшт сут, Зоовет 2010й 1 апрель_Бухоро_Копия 1474 илова  01.01.2012 ўтган йилга нисбати" xfId="2373"/>
    <cellStyle name="Oeiainiaue_Наслли, гўшт сут, Зоовет 2010й 1 апрель_Бухоро_Ўтган йилга нисбатан" xfId="2374"/>
    <cellStyle name="Ôèíàíñîâûé_Наслли, гўшт сут, Зоовет 2010й 1 апрель_Бухоро_Ўтган йилга нисбатан" xfId="2375"/>
    <cellStyle name="Oeiainiaue_Наслли, гўшт сут, Зоовет 2010й 1 апрель_Копия 1474 илова  01.01.2012 ўтган йилга нисбати" xfId="2376"/>
    <cellStyle name="Ôèíàíñîâûé_Наслли, гўшт сут, Зоовет 2010й 1 апрель_Копия 1474 илова  01.01.2012 ўтган йилга нисбати" xfId="2377"/>
    <cellStyle name="Oeiainiaue_Наслли, гўшт сут, Зоовет 2010й 1 апрель_Навоий1 туман" xfId="2378"/>
    <cellStyle name="Ôèíàíñîâûé_Наслли, гўшт сут, Зоовет 2010й 1 апрель_Навоий1 туман" xfId="2379"/>
    <cellStyle name="Oeiainiaue_Наслли, гўшт сут, Зоовет 2010й 1 апрель_Навоий1 туман_Копия 1474 илова  01.01.2012 ўтган йилга нисбати" xfId="2380"/>
    <cellStyle name="Ôèíàíñîâûé_Наслли, гўшт сут, Зоовет 2010й 1 апрель_Навоий1 туман_Копия 1474 илова  01.01.2012 ўтган йилга нисбати" xfId="2381"/>
    <cellStyle name="Oeiainiaue_Наслли, гўшт сут, Зоовет 2010й 1 апрель_Навоий1 туман_Ўтган йилга нисбатан" xfId="2382"/>
    <cellStyle name="Ôèíàíñîâûé_Наслли, гўшт сут, Зоовет 2010й 1 апрель_Навоий1 туман_Ўтган йилга нисбатан" xfId="2383"/>
    <cellStyle name="Oeiainiaue_Наслли, гўшт сут, Зоовет 2010й 1 апрель_СВОД БАРЧА олдинги" xfId="2384"/>
    <cellStyle name="Ôèíàíñîâûé_Наслли, гўшт сут, Зоовет 2010й 1 апрель_СВОД БАРЧА олдинги" xfId="2385"/>
    <cellStyle name="Oeiainiaue_Наслли, гўшт сут, Зоовет 2010й 1 апрель_Ўтган йилга нисбатан" xfId="2386"/>
    <cellStyle name="Ôèíàíñîâûé_Наслли, гўшт сут, Зоовет 2010й 1 апрель_Ўтган йилга нисбатан" xfId="2387"/>
    <cellStyle name="Oeiainiaue_Наслли, гўшт сут, Зоовет 2010й 1 апрель_Хоразм туман" xfId="2388"/>
    <cellStyle name="Ôèíàíñîâûé_Наслли, гўшт сут, Зоовет 2010й 1 апрель_Хоразм туман" xfId="2389"/>
    <cellStyle name="Oeiainiaue_Наслли, гўшт сут, Зоовет 2010й 1 апрель_Хоразм туман_01.11.12 утган йилга нисбатан 2" xfId="2390"/>
    <cellStyle name="Ôèíàíñîâûé_Наслли, гўшт сут, Зоовет 2010й 1 апрель_Хоразм туман_01.11.12 утган йилга нисбатан 2" xfId="2391"/>
    <cellStyle name="Oeiainiaue_Наслли, гўшт сут, Зоовет 2010й 1 апрель_Хоразм туман_Копия 1474 илова  01.01.2012 ўтган йилга нисбати" xfId="2392"/>
    <cellStyle name="Ôèíàíñîâûé_Наслли, гўшт сут, Зоовет 2010й 1 апрель_Хоразм туман_Копия 1474 илова  01.01.2012 ўтган йилга нисбати" xfId="2393"/>
    <cellStyle name="Oeiainiaue_Прог" xfId="2394"/>
    <cellStyle name="Ôèíàíñîâûé_Прог" xfId="2395"/>
    <cellStyle name="Oeiainiaue_ПРОГНОЗ И 2008-2015 125 фоизлик ОКОНЧАТЕЛЬНЫЙ" xfId="2396"/>
    <cellStyle name="Ôèíàíñîâûé_ПРОГНОЗ И 2008-2015 125 фоизлик ОКОНЧАТЕЛЬНЫЙ" xfId="2397"/>
    <cellStyle name="Oeiainiaue_ПРОГНОЗ И 2008-2015 125 фоизлик ОКОНЧАТЕЛЬНЫЙ_Андижон туман" xfId="2398"/>
    <cellStyle name="Ôèíàíñîâûé_ПРОГНОЗ И 2008-2015 125 фоизлик ОКОНЧАТЕЛЬНЫЙ_Андижон туман" xfId="2399"/>
    <cellStyle name="Oeiainiaue_ПРОГНОЗ И 2008-2015 125 фоизлик ОКОНЧАТЕЛЬНЫЙ_Андижон туман_01.11.12 утган йилга нисбатан 2" xfId="2400"/>
    <cellStyle name="Ôèíàíñîâûé_ПРОГНОЗ И 2008-2015 125 фоизлик ОКОНЧАТЕЛЬНЫЙ_Андижон туман_01.11.12 утган йилга нисбатан 2" xfId="2401"/>
    <cellStyle name="Oeiainiaue_ПРОГНОЗ И 2008-2015 125 фоизлик ОКОНЧАТЕЛЬНЫЙ_Андижон туман_Копия 1474 илова  01.01.2012 ўтган йилга нисбати" xfId="2402"/>
    <cellStyle name="Ôèíàíñîâûé_ПРОГНОЗ И 2008-2015 125 фоизлик ОКОНЧАТЕЛЬНЫЙ_Андижон туман_Копия 1474 илова  01.01.2012 ўтган йилга нисбати" xfId="2403"/>
    <cellStyle name="Oeiainiaue_ПРОГНОЗ И 2008-2015 125 фоизлик ОКОНЧАТЕЛЬНЫЙ_Бухоро" xfId="2404"/>
    <cellStyle name="Ôèíàíñîâûé_ПРОГНОЗ И 2008-2015 125 фоизлик ОКОНЧАТЕЛЬНЫЙ_Бухоро" xfId="2405"/>
    <cellStyle name="Oeiainiaue_ПРОГНОЗ И 2008-2015 125 фоизлик ОКОНЧАТЕЛЬНЫЙ_Бухоро_Копия 1474 илова  01.01.2012 ўтган йилга нисбати" xfId="2406"/>
    <cellStyle name="Ôèíàíñîâûé_ПРОГНОЗ И 2008-2015 125 фоизлик ОКОНЧАТЕЛЬНЫЙ_Бухоро_Копия 1474 илова  01.01.2012 ўтган йилга нисбати" xfId="2407"/>
    <cellStyle name="Oeiainiaue_ПРОГНОЗ И 2008-2015 125 фоизлик ОКОНЧАТЕЛЬНЫЙ_Бухоро_Ўтган йилга нисбатан" xfId="2408"/>
    <cellStyle name="Ôèíàíñîâûé_ПРОГНОЗ И 2008-2015 125 фоизлик ОКОНЧАТЕЛЬНЫЙ_Бухоро_Ўтган йилга нисбатан" xfId="2409"/>
    <cellStyle name="Oeiainiaue_ПРОГНОЗ И 2008-2015 125 фоизлик ОКОНЧАТЕЛЬНЫЙ_Навоий1 туман" xfId="2410"/>
    <cellStyle name="Ôèíàíñîâûé_ПРОГНОЗ И 2008-2015 125 фоизлик ОКОНЧАТЕЛЬНЫЙ_Навоий1 туман" xfId="2411"/>
    <cellStyle name="Oeiainiaue_ПРОГНОЗ И 2008-2015 125 фоизлик ОКОНЧАТЕЛЬНЫЙ_Навоий1 туман_Копия 1474 илова  01.01.2012 ўтган йилга нисбати" xfId="2412"/>
    <cellStyle name="Ôèíàíñîâûé_ПРОГНОЗ И 2008-2015 125 фоизлик ОКОНЧАТЕЛЬНЫЙ_Навоий1 туман_Копия 1474 илова  01.01.2012 ўтган йилга нисбати" xfId="2413"/>
    <cellStyle name="Oeiainiaue_ПРОГНОЗ И 2008-2015 125 фоизлик ОКОНЧАТЕЛЬНЫЙ_Навоий1 туман_Ўтган йилга нисбатан" xfId="2414"/>
    <cellStyle name="Ôèíàíñîâûé_ПРОГНОЗ И 2008-2015 125 фоизлик ОКОНЧАТЕЛЬНЫЙ_Навоий1 туман_Ўтган йилга нисбатан" xfId="2415"/>
    <cellStyle name="Oeiainiaue_ПРОГНОЗ И 2008-2015 125 фоизлик ОКОНЧАТЕЛЬНЫЙ_Хоразм туман" xfId="2416"/>
    <cellStyle name="Ôèíàíñîâûé_ПРОГНОЗ И 2008-2015 125 фоизлик ОКОНЧАТЕЛЬНЫЙ_Хоразм туман" xfId="2417"/>
    <cellStyle name="Oeiainiaue_ПРОГНОЗ И 2008-2015 125 фоизлик ОКОНЧАТЕЛЬНЫЙ_Хоразм туман_01.11.12 утган йилга нисбатан 2" xfId="2418"/>
    <cellStyle name="Ôèíàíñîâûé_ПРОГНОЗ И 2008-2015 125 фоизлик ОКОНЧАТЕЛЬНЫЙ_Хоразм туман_01.11.12 утган йилга нисбатан 2" xfId="2419"/>
    <cellStyle name="Oeiainiaue_ПРОГНОЗ И 2008-2015 125 фоизлик ОКОНЧАТЕЛЬНЫЙ_Хоразм туман_Копия 1474 илова  01.01.2012 ўтган йилга нисбати" xfId="2420"/>
    <cellStyle name="Ôèíàíñîâûé_ПРОГНОЗ И 2008-2015 125 фоизлик ОКОНЧАТЕЛЬНЫЙ_Хоразм туман_Копия 1474 илова  01.01.2012 ўтган йилга нисбати" xfId="2421"/>
    <cellStyle name="Oeiainiaue_Рес-га" xfId="2422"/>
    <cellStyle name="Ôèíàíñîâûé_Рес-га" xfId="2423"/>
    <cellStyle name="Oeiainiaue_Рес-га_Копия 1474 илова  01.01.2012 ўтган йилга нисбати" xfId="2424"/>
    <cellStyle name="Ôèíàíñîâûé_Рес-га_Копия 1474 илова  01.01.2012 ўтган йилга нисбати" xfId="2425"/>
    <cellStyle name="Oeiainiaue_Рес-га_Ўтган йилга нисбатан" xfId="2426"/>
    <cellStyle name="Ôèíàíñîâûé_Рес-га_Ўтган йилга нисбатан" xfId="2427"/>
    <cellStyle name="Oeiainiaue_СВОД БАРЧА олдинги" xfId="2428"/>
    <cellStyle name="Ôèíàíñîâûé_СВОД БАРЧА олдинги" xfId="2429"/>
    <cellStyle name="Oeiainiaue_Тасдик-Бош вазир охирги" xfId="2430"/>
    <cellStyle name="Ôèíàíñîâûé_Тасдик-Бош вазир охирги" xfId="2431"/>
    <cellStyle name="Oeiainiaue_Тасдик-Бош вазир охирги_Копия 1474 илова  01.01.2012 ўтган йилга нисбати" xfId="2432"/>
    <cellStyle name="Ôèíàíñîâûé_Тасдик-Бош вазир охирги_Копия 1474 илова  01.01.2012 ўтган йилга нисбати" xfId="2433"/>
    <cellStyle name="Oeiainiaue_Тасдик-Бош вазир охирги_Ўтган йилга нисбатан" xfId="2434"/>
    <cellStyle name="Ôèíàíñîâûé_Тасдик-Бош вазир охирги_Ўтган йилга нисбатан" xfId="2435"/>
    <cellStyle name="Oeiainiaue_Ўтган йилга нисбатан" xfId="2436"/>
    <cellStyle name="Ôèíàíñîâûé_Ўтган йилга нисбатан" xfId="2437"/>
    <cellStyle name="Oeiainiaue_форма 01.01.2016" xfId="2438"/>
    <cellStyle name="Ôèíàíñîâûé_форма 01.01.2016" xfId="2439"/>
    <cellStyle name="Output" xfId="66"/>
    <cellStyle name="Output 2" xfId="2674"/>
    <cellStyle name="Percent [2]" xfId="2440"/>
    <cellStyle name="Percent_Copy of SEI1098d" xfId="67"/>
    <cellStyle name="percentage difference" xfId="68"/>
    <cellStyle name="percentage difference 2" xfId="2675"/>
    <cellStyle name="s]_x000d__x000a_;load=rrtsklst.exe_x000d__x000a_Beep=yes_x000d__x000a_NullPort=None_x000d__x000a_BorderWidth=3_x000d__x000a_CursorBlinkRate=530_x000d__x000a_DoubleClickSpeed=452_x000d__x000a_Programs=com" xfId="2441"/>
    <cellStyle name="s]_x000d__x000a_load=_x000d__x000a_run=_x000d__x000a_NullPort=None_x000d__x000a_device=Epson FX-1170,EPSON9,LPT1:_x000d__x000a__x000d__x000a_[Desktop]_x000d__x000a_Wallpaper=C:\WIN95\SKY.BMP_x000d__x000a_TileWallpap" xfId="2442"/>
    <cellStyle name="S0" xfId="2443"/>
    <cellStyle name="S1" xfId="2444"/>
    <cellStyle name="S2" xfId="2445"/>
    <cellStyle name="S3" xfId="2446"/>
    <cellStyle name="S4" xfId="2447"/>
    <cellStyle name="S5" xfId="2448"/>
    <cellStyle name="S6" xfId="2449"/>
    <cellStyle name="S7" xfId="2450"/>
    <cellStyle name="Standard_COST INPUT SHEET" xfId="2451"/>
    <cellStyle name="Title" xfId="69"/>
    <cellStyle name="Title 2" xfId="2676"/>
    <cellStyle name="Total" xfId="70"/>
    <cellStyle name="Total 2" xfId="2677"/>
    <cellStyle name="Warning Text" xfId="71"/>
    <cellStyle name="Wдhrung [0]_Software Project Status" xfId="2452"/>
    <cellStyle name="Wдhrung_Software Project Status" xfId="2453"/>
    <cellStyle name="Акцент1 2" xfId="2454"/>
    <cellStyle name="Акцент1 3" xfId="2455"/>
    <cellStyle name="Акцент2 2" xfId="2456"/>
    <cellStyle name="Акцент2 3" xfId="2457"/>
    <cellStyle name="Акцент3 2" xfId="2458"/>
    <cellStyle name="Акцент3 3" xfId="2459"/>
    <cellStyle name="Акцент4 2" xfId="2460"/>
    <cellStyle name="Акцент4 3" xfId="2461"/>
    <cellStyle name="Акцент5 2" xfId="2462"/>
    <cellStyle name="Акцент5 3" xfId="2463"/>
    <cellStyle name="Акцент6 2" xfId="2464"/>
    <cellStyle name="Акцент6 3" xfId="2465"/>
    <cellStyle name="Ввод  2" xfId="2466"/>
    <cellStyle name="Ввод  3" xfId="2467"/>
    <cellStyle name="Вывод 2" xfId="2468"/>
    <cellStyle name="Вывод 3" xfId="2469"/>
    <cellStyle name="Вычисление 2" xfId="2470"/>
    <cellStyle name="Вычисление 3" xfId="2471"/>
    <cellStyle name="граница" xfId="239"/>
    <cellStyle name="Денежный 2" xfId="2472"/>
    <cellStyle name="Денежный 3" xfId="2473"/>
    <cellStyle name="Денежный 4" xfId="2474"/>
    <cellStyle name="ельводхоз" xfId="2475"/>
    <cellStyle name="Заголовок 1 2" xfId="2476"/>
    <cellStyle name="Заголовок 1 3" xfId="2477"/>
    <cellStyle name="Заголовок 2 2" xfId="2478"/>
    <cellStyle name="Заголовок 2 3" xfId="2479"/>
    <cellStyle name="Заголовок 3 2" xfId="2480"/>
    <cellStyle name="Заголовок 3 3" xfId="2481"/>
    <cellStyle name="Заголовок 4 2" xfId="2482"/>
    <cellStyle name="Заголовок 4 3" xfId="2483"/>
    <cellStyle name="Итог 2" xfId="2484"/>
    <cellStyle name="Итог 3" xfId="2485"/>
    <cellStyle name="Контрольная ячейка 2" xfId="2486"/>
    <cellStyle name="Контрольная ячейка 3" xfId="2487"/>
    <cellStyle name="Нейтральный 2" xfId="2488"/>
    <cellStyle name="Нейтральный 3" xfId="2489"/>
    <cellStyle name="Обычный" xfId="0" builtinId="0"/>
    <cellStyle name="Обычный 10" xfId="72"/>
    <cellStyle name="Обычный 107" xfId="2490"/>
    <cellStyle name="Обычный 108" xfId="2491"/>
    <cellStyle name="Обычный 109" xfId="2492"/>
    <cellStyle name="Обычный 11" xfId="73"/>
    <cellStyle name="Обычный 110" xfId="2493"/>
    <cellStyle name="Обычный 12" xfId="74"/>
    <cellStyle name="Обычный 13" xfId="9"/>
    <cellStyle name="Обычный 13 2" xfId="2588"/>
    <cellStyle name="Обычный 14" xfId="2494"/>
    <cellStyle name="Обычный 15" xfId="2628"/>
    <cellStyle name="Обычный 17" xfId="2609"/>
    <cellStyle name="Обычный 19" xfId="2610"/>
    <cellStyle name="Обычный 2" xfId="1"/>
    <cellStyle name="Обычный 2 10" xfId="75"/>
    <cellStyle name="Обычный 2 11" xfId="76"/>
    <cellStyle name="Обычный 2 12" xfId="77"/>
    <cellStyle name="Обычный 2 12 2" xfId="2611"/>
    <cellStyle name="Обычный 2 13" xfId="2495"/>
    <cellStyle name="Обычный 2 14" xfId="2520"/>
    <cellStyle name="Обычный 2 14 2" xfId="2523"/>
    <cellStyle name="Обычный 2 2" xfId="4"/>
    <cellStyle name="Обычный 2 2 10" xfId="78"/>
    <cellStyle name="Обычный 2 2 11" xfId="79"/>
    <cellStyle name="Обычный 2 2 12" xfId="80"/>
    <cellStyle name="Обычный 2 2 2" xfId="81"/>
    <cellStyle name="Обычный 2 2 2 2" xfId="82"/>
    <cellStyle name="Обычный 2 2 2 2 2" xfId="83"/>
    <cellStyle name="Обычный 2 2 2 2 2 2" xfId="84"/>
    <cellStyle name="Обычный 2 2 2 2 2 3" xfId="85"/>
    <cellStyle name="Обычный 2 2 2 2 2 4" xfId="86"/>
    <cellStyle name="Обычный 2 2 2 2 3" xfId="87"/>
    <cellStyle name="Обычный 2 2 2 2 4" xfId="88"/>
    <cellStyle name="Обычный 2 2 2 2 5" xfId="89"/>
    <cellStyle name="Обычный 2 2 2 2 6" xfId="90"/>
    <cellStyle name="Обычный 2 2 2 2 7" xfId="91"/>
    <cellStyle name="Обычный 2 2 2 3" xfId="92"/>
    <cellStyle name="Обычный 2 2 2 4" xfId="93"/>
    <cellStyle name="Обычный 2 2 2 5" xfId="94"/>
    <cellStyle name="Обычный 2 2 2 5 2" xfId="95"/>
    <cellStyle name="Обычный 2 2 2 5 3" xfId="96"/>
    <cellStyle name="Обычный 2 2 2 5 4" xfId="97"/>
    <cellStyle name="Обычный 2 2 2 6" xfId="98"/>
    <cellStyle name="Обычный 2 2 2 7" xfId="99"/>
    <cellStyle name="Обычный 2 2 2 8" xfId="100"/>
    <cellStyle name="Обычный 2 2 2 9" xfId="101"/>
    <cellStyle name="Обычный 2 2 3" xfId="102"/>
    <cellStyle name="Обычный 2 2 4" xfId="103"/>
    <cellStyle name="Обычный 2 2 5" xfId="104"/>
    <cellStyle name="Обычный 2 2 6" xfId="105"/>
    <cellStyle name="Обычный 2 2 7" xfId="106"/>
    <cellStyle name="Обычный 2 2 8" xfId="107"/>
    <cellStyle name="Обычный 2 2 8 2" xfId="108"/>
    <cellStyle name="Обычный 2 2 8 3" xfId="109"/>
    <cellStyle name="Обычный 2 2 8 4" xfId="110"/>
    <cellStyle name="Обычный 2 2 9" xfId="111"/>
    <cellStyle name="Обычный 2 21" xfId="2612"/>
    <cellStyle name="Обычный 2 3" xfId="112"/>
    <cellStyle name="Обычный 2 3 2" xfId="2496"/>
    <cellStyle name="Обычный 2 3_01.11.12 утган йилга нисбатан 2" xfId="2497"/>
    <cellStyle name="Обычный 2 37" xfId="2529"/>
    <cellStyle name="Обычный 2 4" xfId="5"/>
    <cellStyle name="Обычный 2 5" xfId="113"/>
    <cellStyle name="Обычный 2 6" xfId="114"/>
    <cellStyle name="Обычный 2 7" xfId="115"/>
    <cellStyle name="Обычный 2 8" xfId="116"/>
    <cellStyle name="Обычный 2 8 2" xfId="117"/>
    <cellStyle name="Обычный 2 8 3" xfId="118"/>
    <cellStyle name="Обычный 2 8 4" xfId="119"/>
    <cellStyle name="Обычный 2 8_КРСВОД" xfId="2534"/>
    <cellStyle name="Обычный 2 9" xfId="120"/>
    <cellStyle name="Обычный 2 9 2" xfId="2613"/>
    <cellStyle name="Обычный 2_01.09.07 портфел" xfId="2498"/>
    <cellStyle name="Обычный 3" xfId="6"/>
    <cellStyle name="Обычный 3 10" xfId="121"/>
    <cellStyle name="Обычный 3 11" xfId="2535"/>
    <cellStyle name="Обычный 3 12" xfId="2614"/>
    <cellStyle name="Обычный 3 2" xfId="122"/>
    <cellStyle name="Обычный 3 2 2" xfId="2615"/>
    <cellStyle name="Обычный 3 3" xfId="123"/>
    <cellStyle name="Обычный 3 4" xfId="124"/>
    <cellStyle name="Обычный 3 5" xfId="125"/>
    <cellStyle name="Обычный 3 6" xfId="126"/>
    <cellStyle name="Обычный 3 7" xfId="127"/>
    <cellStyle name="Обычный 3 8" xfId="128"/>
    <cellStyle name="Обычный 3 9" xfId="129"/>
    <cellStyle name="Обычный 3_~4749811" xfId="2499"/>
    <cellStyle name="Обычный 4" xfId="130"/>
    <cellStyle name="Обычный 4 2" xfId="131"/>
    <cellStyle name="Обычный 4 3" xfId="132"/>
    <cellStyle name="Обычный 4 4" xfId="133"/>
    <cellStyle name="Обычный 4 4 2" xfId="2616"/>
    <cellStyle name="Обычный 4 5" xfId="134"/>
    <cellStyle name="Обычный 4 6" xfId="2536"/>
    <cellStyle name="Обычный 4 6 2" xfId="2537"/>
    <cellStyle name="Обычный 4_КРСВОД" xfId="2538"/>
    <cellStyle name="Обычный 5" xfId="135"/>
    <cellStyle name="Обычный 5 2" xfId="136"/>
    <cellStyle name="Обычный 5 3" xfId="137"/>
    <cellStyle name="Обычный 5 4" xfId="138"/>
    <cellStyle name="Обычный 5 5" xfId="139"/>
    <cellStyle name="Обычный 5 6" xfId="2521"/>
    <cellStyle name="Обычный 5 7" xfId="2539"/>
    <cellStyle name="Обычный 5_КРСВОД" xfId="2540"/>
    <cellStyle name="Обычный 6" xfId="140"/>
    <cellStyle name="Обычный 6 2" xfId="141"/>
    <cellStyle name="Обычный 6 3" xfId="142"/>
    <cellStyle name="Обычный 6 4" xfId="143"/>
    <cellStyle name="Обычный 6 5" xfId="144"/>
    <cellStyle name="Обычный 6_КРСВОД" xfId="2541"/>
    <cellStyle name="Обычный 7" xfId="145"/>
    <cellStyle name="Обычный 7 2" xfId="146"/>
    <cellStyle name="Обычный 7 3" xfId="147"/>
    <cellStyle name="Обычный 7 4" xfId="148"/>
    <cellStyle name="Обычный 7 5" xfId="149"/>
    <cellStyle name="Обычный 7_КРСВОД" xfId="2542"/>
    <cellStyle name="Обычный 8" xfId="150"/>
    <cellStyle name="Обычный 8 2" xfId="151"/>
    <cellStyle name="Обычный 8 3" xfId="152"/>
    <cellStyle name="Обычный 8 4" xfId="153"/>
    <cellStyle name="Обычный 8 5" xfId="154"/>
    <cellStyle name="Обычный 8_КРСВОД" xfId="2543"/>
    <cellStyle name="Обычный 9" xfId="155"/>
    <cellStyle name="Обычный_2009-жами" xfId="228"/>
    <cellStyle name="Обычный_монетар пол. 2" xfId="2527"/>
    <cellStyle name="Обычный_РаисОхирги-2009-1чорак 2" xfId="2519"/>
    <cellStyle name="Плохой 2" xfId="2500"/>
    <cellStyle name="Плохой 3" xfId="2501"/>
    <cellStyle name="Пояснение 2" xfId="2502"/>
    <cellStyle name="Пояснение 3" xfId="2503"/>
    <cellStyle name="Примечание 2" xfId="156"/>
    <cellStyle name="Примечание 2 2" xfId="2544"/>
    <cellStyle name="Примечание 2 3" xfId="2680"/>
    <cellStyle name="Примечание 3" xfId="157"/>
    <cellStyle name="Примечание 3 2" xfId="2545"/>
    <cellStyle name="Примечание 3 3" xfId="2636"/>
    <cellStyle name="Примечание 4" xfId="158"/>
    <cellStyle name="Примечание 4 2" xfId="2546"/>
    <cellStyle name="Примечание 4 3" xfId="2632"/>
    <cellStyle name="Примечание 5" xfId="159"/>
    <cellStyle name="Примечание 5 2" xfId="2547"/>
    <cellStyle name="Примечание 5 3" xfId="2629"/>
    <cellStyle name="Процентный" xfId="3" builtinId="5"/>
    <cellStyle name="Процентный 2" xfId="160"/>
    <cellStyle name="Процентный 2 2" xfId="161"/>
    <cellStyle name="Процентный 2 3" xfId="162"/>
    <cellStyle name="Процентный 2 4" xfId="163"/>
    <cellStyle name="Процентный 2 5" xfId="164"/>
    <cellStyle name="Процентный 2 6" xfId="2548"/>
    <cellStyle name="Процентный 2 7" xfId="2617"/>
    <cellStyle name="Процентный 3" xfId="165"/>
    <cellStyle name="Процентный 3 2" xfId="166"/>
    <cellStyle name="Процентный 3 2 2" xfId="2549"/>
    <cellStyle name="Процентный 3 3" xfId="167"/>
    <cellStyle name="Процентный 3 3 2" xfId="2550"/>
    <cellStyle name="Процентный 3 4" xfId="168"/>
    <cellStyle name="Процентный 3 4 2" xfId="2551"/>
    <cellStyle name="Процентный 4" xfId="169"/>
    <cellStyle name="Процентный 4 2" xfId="10"/>
    <cellStyle name="Процентный 5" xfId="2504"/>
    <cellStyle name="Процентный 5 2" xfId="2678"/>
    <cellStyle name="Процентный 6" xfId="2505"/>
    <cellStyle name="Процентный 7" xfId="2506"/>
    <cellStyle name="Процентный 8" xfId="2552"/>
    <cellStyle name="Связанная ячейка 2" xfId="2507"/>
    <cellStyle name="Связанная ячейка 3" xfId="2508"/>
    <cellStyle name="Стиль 1" xfId="2509"/>
    <cellStyle name="Текст предупреждения 2" xfId="2510"/>
    <cellStyle name="Текст предупреждения 3" xfId="2511"/>
    <cellStyle name="Тысячи [0]_  осн" xfId="2512"/>
    <cellStyle name="Тысячи_  осн" xfId="2513"/>
    <cellStyle name="Финансовый" xfId="2" builtinId="3"/>
    <cellStyle name="Финансовый [0] 2" xfId="2514"/>
    <cellStyle name="Финансовый [0] 3" xfId="2627"/>
    <cellStyle name="Финансовый 10" xfId="170"/>
    <cellStyle name="Финансовый 11" xfId="171"/>
    <cellStyle name="Финансовый 11 2" xfId="2553"/>
    <cellStyle name="Финансовый 12" xfId="172"/>
    <cellStyle name="Финансовый 12 2" xfId="2554"/>
    <cellStyle name="Финансовый 13" xfId="173"/>
    <cellStyle name="Финансовый 14" xfId="174"/>
    <cellStyle name="Финансовый 14 2" xfId="2555"/>
    <cellStyle name="Финансовый 14 2 2" xfId="2591"/>
    <cellStyle name="Финансовый 14 2 2 2" xfId="2608"/>
    <cellStyle name="Финансовый 14 2 3" xfId="2605"/>
    <cellStyle name="Финансовый 14 3" xfId="2602"/>
    <cellStyle name="Финансовый 14 4" xfId="2681"/>
    <cellStyle name="Финансовый 15" xfId="175"/>
    <cellStyle name="Финансовый 16" xfId="176"/>
    <cellStyle name="Финансовый 16 2" xfId="2556"/>
    <cellStyle name="Финансовый 17" xfId="2528"/>
    <cellStyle name="Финансовый 17 2" xfId="2589"/>
    <cellStyle name="Финансовый 17 2 2" xfId="2606"/>
    <cellStyle name="Финансовый 17 3" xfId="2603"/>
    <cellStyle name="Финансовый 18" xfId="2592"/>
    <cellStyle name="Финансовый 19" xfId="2593"/>
    <cellStyle name="Финансовый 2" xfId="177"/>
    <cellStyle name="Финансовый 2 10" xfId="2557"/>
    <cellStyle name="Финансовый 2 11" xfId="2618"/>
    <cellStyle name="Финансовый 2 2" xfId="178"/>
    <cellStyle name="Финансовый 2 2 10" xfId="2525"/>
    <cellStyle name="Финансовый 2 2 10 2" xfId="2558"/>
    <cellStyle name="Финансовый 2 2 11" xfId="2526"/>
    <cellStyle name="Финансовый 2 2 11 2" xfId="2559"/>
    <cellStyle name="Финансовый 2 2 2" xfId="179"/>
    <cellStyle name="Финансовый 2 2 2 2" xfId="180"/>
    <cellStyle name="Финансовый 2 2 2 3" xfId="181"/>
    <cellStyle name="Финансовый 2 2 2 4" xfId="182"/>
    <cellStyle name="Финансовый 2 2 3" xfId="183"/>
    <cellStyle name="Финансовый 2 2 4" xfId="184"/>
    <cellStyle name="Финансовый 2 2 5" xfId="185"/>
    <cellStyle name="Финансовый 2 2 6" xfId="186"/>
    <cellStyle name="Финансовый 2 2 7" xfId="187"/>
    <cellStyle name="Финансовый 2 2 8" xfId="188"/>
    <cellStyle name="Финансовый 2 2 9" xfId="189"/>
    <cellStyle name="Финансовый 2 3" xfId="190"/>
    <cellStyle name="Финансовый 2 4" xfId="191"/>
    <cellStyle name="Финансовый 2 5" xfId="192"/>
    <cellStyle name="Финансовый 2 6" xfId="193"/>
    <cellStyle name="Финансовый 2 7" xfId="194"/>
    <cellStyle name="Финансовый 2 8" xfId="195"/>
    <cellStyle name="Финансовый 2 9" xfId="196"/>
    <cellStyle name="Финансовый 2_банк вилоят ув капитал" xfId="2515"/>
    <cellStyle name="Финансовый 20" xfId="2594"/>
    <cellStyle name="Финансовый 20 2" xfId="2619"/>
    <cellStyle name="Финансовый 21" xfId="2595"/>
    <cellStyle name="Финансовый 22" xfId="2596"/>
    <cellStyle name="Финансовый 23" xfId="2597"/>
    <cellStyle name="Финансовый 24" xfId="2598"/>
    <cellStyle name="Финансовый 25" xfId="2599"/>
    <cellStyle name="Финансовый 26" xfId="2600"/>
    <cellStyle name="Финансовый 3" xfId="197"/>
    <cellStyle name="Финансовый 3 2" xfId="198"/>
    <cellStyle name="Финансовый 3 2 2" xfId="2560"/>
    <cellStyle name="Финансовый 3 3" xfId="199"/>
    <cellStyle name="Финансовый 3 3 2" xfId="2561"/>
    <cellStyle name="Финансовый 3 4" xfId="200"/>
    <cellStyle name="Финансовый 3 4 2" xfId="2562"/>
    <cellStyle name="Финансовый 3 5" xfId="201"/>
    <cellStyle name="Финансовый 3 5 2" xfId="2563"/>
    <cellStyle name="Финансовый 3 6" xfId="2524"/>
    <cellStyle name="Финансовый 3 7" xfId="2564"/>
    <cellStyle name="Финансовый 3 8" xfId="2620"/>
    <cellStyle name="Финансовый 4" xfId="202"/>
    <cellStyle name="Финансовый 5" xfId="203"/>
    <cellStyle name="Финансовый 5 2" xfId="204"/>
    <cellStyle name="Финансовый 5 2 2" xfId="2565"/>
    <cellStyle name="Финансовый 5 3" xfId="205"/>
    <cellStyle name="Финансовый 5 3 2" xfId="2566"/>
    <cellStyle name="Финансовый 5 4" xfId="206"/>
    <cellStyle name="Финансовый 5 4 2" xfId="2567"/>
    <cellStyle name="Финансовый 5 5" xfId="207"/>
    <cellStyle name="Финансовый 5 5 2" xfId="2568"/>
    <cellStyle name="Финансовый 6" xfId="208"/>
    <cellStyle name="Финансовый 6 2" xfId="209"/>
    <cellStyle name="Финансовый 6 2 2" xfId="2569"/>
    <cellStyle name="Финансовый 6 3" xfId="210"/>
    <cellStyle name="Финансовый 6 3 2" xfId="2570"/>
    <cellStyle name="Финансовый 6 4" xfId="211"/>
    <cellStyle name="Финансовый 6 4 2" xfId="2571"/>
    <cellStyle name="Финансовый 6 5" xfId="212"/>
    <cellStyle name="Финансовый 6 5 2" xfId="2572"/>
    <cellStyle name="Финансовый 7" xfId="213"/>
    <cellStyle name="Финансовый 7 2" xfId="214"/>
    <cellStyle name="Финансовый 7 2 2" xfId="2573"/>
    <cellStyle name="Финансовый 7 3" xfId="215"/>
    <cellStyle name="Финансовый 7 3 2" xfId="2574"/>
    <cellStyle name="Финансовый 7 4" xfId="216"/>
    <cellStyle name="Финансовый 7 4 2" xfId="2575"/>
    <cellStyle name="Финансовый 7 5" xfId="217"/>
    <cellStyle name="Финансовый 7 5 2" xfId="2576"/>
    <cellStyle name="Финансовый 7 6" xfId="2522"/>
    <cellStyle name="Финансовый 7 7" xfId="2577"/>
    <cellStyle name="Финансовый 8" xfId="218"/>
    <cellStyle name="Финансовый 8 2" xfId="219"/>
    <cellStyle name="Финансовый 8 2 2" xfId="2578"/>
    <cellStyle name="Финансовый 8 3" xfId="220"/>
    <cellStyle name="Финансовый 8 3 2" xfId="2579"/>
    <cellStyle name="Финансовый 8 4" xfId="221"/>
    <cellStyle name="Финансовый 8 4 2" xfId="2580"/>
    <cellStyle name="Финансовый 8 5" xfId="222"/>
    <cellStyle name="Финансовый 8 5 2" xfId="2581"/>
    <cellStyle name="Финансовый 8 6" xfId="2582"/>
    <cellStyle name="Финансовый 9" xfId="223"/>
    <cellStyle name="Финансовый 9 2" xfId="224"/>
    <cellStyle name="Финансовый 9 2 2" xfId="2583"/>
    <cellStyle name="Финансовый 9 3" xfId="225"/>
    <cellStyle name="Финансовый 9 3 2" xfId="2584"/>
    <cellStyle name="Финансовый 9 4" xfId="226"/>
    <cellStyle name="Финансовый 9 4 2" xfId="2585"/>
    <cellStyle name="Финансовый 9 5" xfId="227"/>
    <cellStyle name="Финансовый 9 5 2" xfId="2586"/>
    <cellStyle name="Финансовый 9 6" xfId="2587"/>
    <cellStyle name="Хороший 2" xfId="2516"/>
    <cellStyle name="Хороший 3" xfId="2517"/>
    <cellStyle name="Џђћ–…ќ’ќ›‰" xfId="2518"/>
  </cellStyles>
  <dxfs count="206">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00CCFF"/>
      <color rgb="FFD2E6F6"/>
      <color rgb="FFFF00FF"/>
      <color rgb="FF0000FF"/>
      <color rgb="FF808080"/>
      <color rgb="FF53FFA1"/>
      <color rgb="FF0066CC"/>
      <color rgb="FF2356A9"/>
      <color rgb="FF000000"/>
      <color rgb="FF33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32.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6" Type="http://schemas.openxmlformats.org/officeDocument/2006/relationships/worksheet" Target="worksheets/sheet16.xml"/><Relationship Id="rId107" Type="http://schemas.openxmlformats.org/officeDocument/2006/relationships/externalLink" Target="externalLinks/externalLink22.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externalLink" Target="externalLinks/externalLink17.xml"/><Relationship Id="rId123" Type="http://schemas.openxmlformats.org/officeDocument/2006/relationships/externalLink" Target="externalLinks/externalLink38.xml"/><Relationship Id="rId128" Type="http://schemas.openxmlformats.org/officeDocument/2006/relationships/externalLink" Target="externalLinks/externalLink43.xml"/><Relationship Id="rId5" Type="http://schemas.openxmlformats.org/officeDocument/2006/relationships/worksheet" Target="worksheets/sheet5.xml"/><Relationship Id="rId90" Type="http://schemas.openxmlformats.org/officeDocument/2006/relationships/externalLink" Target="externalLinks/externalLink5.xml"/><Relationship Id="rId95" Type="http://schemas.openxmlformats.org/officeDocument/2006/relationships/externalLink" Target="externalLinks/externalLink10.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externalLink" Target="externalLinks/externalLink28.xml"/><Relationship Id="rId118" Type="http://schemas.openxmlformats.org/officeDocument/2006/relationships/externalLink" Target="externalLinks/externalLink33.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externalLink" Target="externalLinks/externalLink18.xml"/><Relationship Id="rId108" Type="http://schemas.openxmlformats.org/officeDocument/2006/relationships/externalLink" Target="externalLinks/externalLink23.xml"/><Relationship Id="rId124" Type="http://schemas.openxmlformats.org/officeDocument/2006/relationships/externalLink" Target="externalLinks/externalLink39.xml"/><Relationship Id="rId129" Type="http://schemas.openxmlformats.org/officeDocument/2006/relationships/externalLink" Target="externalLinks/externalLink44.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externalLink" Target="externalLinks/externalLink6.xml"/><Relationship Id="rId96"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externalLink" Target="externalLinks/externalLink29.xml"/><Relationship Id="rId119" Type="http://schemas.openxmlformats.org/officeDocument/2006/relationships/externalLink" Target="externalLinks/externalLink34.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externalLink" Target="externalLinks/externalLink1.xml"/><Relationship Id="rId130" Type="http://schemas.openxmlformats.org/officeDocument/2006/relationships/theme" Target="theme/theme1.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externalLink" Target="externalLinks/externalLink24.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externalLink" Target="externalLinks/externalLink12.xml"/><Relationship Id="rId104" Type="http://schemas.openxmlformats.org/officeDocument/2006/relationships/externalLink" Target="externalLinks/externalLink19.xml"/><Relationship Id="rId120" Type="http://schemas.openxmlformats.org/officeDocument/2006/relationships/externalLink" Target="externalLinks/externalLink35.xml"/><Relationship Id="rId125" Type="http://schemas.openxmlformats.org/officeDocument/2006/relationships/externalLink" Target="externalLinks/externalLink40.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externalLink" Target="externalLinks/externalLink7.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externalLink" Target="externalLinks/externalLink2.xml"/><Relationship Id="rId110" Type="http://schemas.openxmlformats.org/officeDocument/2006/relationships/externalLink" Target="externalLinks/externalLink25.xml"/><Relationship Id="rId115" Type="http://schemas.openxmlformats.org/officeDocument/2006/relationships/externalLink" Target="externalLinks/externalLink30.xml"/><Relationship Id="rId131" Type="http://schemas.openxmlformats.org/officeDocument/2006/relationships/styles" Target="styles.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externalLink" Target="externalLinks/externalLink15.xml"/><Relationship Id="rId105" Type="http://schemas.openxmlformats.org/officeDocument/2006/relationships/externalLink" Target="externalLinks/externalLink20.xml"/><Relationship Id="rId126" Type="http://schemas.openxmlformats.org/officeDocument/2006/relationships/externalLink" Target="externalLinks/externalLink4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externalLink" Target="externalLinks/externalLink8.xml"/><Relationship Id="rId98" Type="http://schemas.openxmlformats.org/officeDocument/2006/relationships/externalLink" Target="externalLinks/externalLink13.xml"/><Relationship Id="rId121" Type="http://schemas.openxmlformats.org/officeDocument/2006/relationships/externalLink" Target="externalLinks/externalLink36.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externalLink" Target="externalLinks/externalLink31.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externalLink" Target="externalLinks/externalLink3.xml"/><Relationship Id="rId111" Type="http://schemas.openxmlformats.org/officeDocument/2006/relationships/externalLink" Target="externalLinks/externalLink26.xml"/><Relationship Id="rId132" Type="http://schemas.openxmlformats.org/officeDocument/2006/relationships/sharedStrings" Target="sharedStrings.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externalLink" Target="externalLinks/externalLink21.xml"/><Relationship Id="rId127" Type="http://schemas.openxmlformats.org/officeDocument/2006/relationships/externalLink" Target="externalLinks/externalLink42.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externalLink" Target="externalLinks/externalLink9.xml"/><Relationship Id="rId99" Type="http://schemas.openxmlformats.org/officeDocument/2006/relationships/externalLink" Target="externalLinks/externalLink14.xml"/><Relationship Id="rId101" Type="http://schemas.openxmlformats.org/officeDocument/2006/relationships/externalLink" Target="externalLinks/externalLink16.xml"/><Relationship Id="rId122" Type="http://schemas.openxmlformats.org/officeDocument/2006/relationships/externalLink" Target="externalLinks/externalLink37.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externalLink" Target="externalLinks/externalLink4.xml"/><Relationship Id="rId112" Type="http://schemas.openxmlformats.org/officeDocument/2006/relationships/externalLink" Target="externalLinks/externalLink27.xml"/><Relationship Id="rId13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2\pochta\Documents%20and%20Settings\rrgkostina\Local%20Settings\Temporary%20Internet%20Files\OLK1\UZB%20redtab%20Jan%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10.1.101.10\imf_&#1080;&#1083;&#1093;&#1086;&#1084;%20&#1072;&#1082;&#1072;%20&#1091;&#1095;&#1091;&#1085;\RSN\D\&#1052;&#1042;&#1060;\2008\May_2008\&#1043;&#1072;&#1083;&#1080;&#1085;&#1072;\UZB%20SA%20tables%20English%20--%20to%20authorities%2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10.1.101.9\&#1073;&#1072;&#1083;&#1072;&#1085;&#1089;\RSN\D\&#1052;&#1042;&#1060;\2008\May_2008\&#1043;&#1072;&#1083;&#1080;&#1085;&#1072;\UZB%20SA%20tables%20English%20--%20to%20authorities%20(3).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0.1.101.5\&#1073;&#1072;&#1083;&#1072;&#1085;&#1089;\RSN\D\&#1052;&#1042;&#1060;\2008\May_2008\&#1043;&#1072;&#1083;&#1080;&#1085;&#1072;\UZB%20SA%20tables%20English%20--%20to%20authorities%20(3).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0.1.101.5\&#1073;&#1072;&#1083;&#1072;&#1085;&#1089;\Documents%20and%20Settings\GABAJYAN\Local%20Settings\Temporary%20Internet%20Files\OLK4F\wrs927.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Mdebiase\c\COPIA\CAP10\CAP102\FDOAFL.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onetary-42-10\&#1073;&#1072;&#1083;&#1072;&#1085;&#1089;\My%20Documents\Works\TJK\Missions\Mission%205-%20Feb%2002\Projection\Other%20sectors\TJK--BOP%20Data%20FileMission1.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PSSWN06p\wrs2\eu2\system\WRSTAB.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10.1.63.14\&#1056;&#1072;&#1073;&#1086;&#1095;&#1080;&#1081;&#1076;&#1072;&#1085;%20&#1086;&#1083;&#1080;&#1085;&#1075;&#1072;&#1085;\Shakhzod\&#1061;&#1091;&#1088;&#1096;&#1080;&#1076;%20&#1055;&#1072;&#1088;&#1076;&#1072;&#1077;&#1074;\1.%20&#1202;&#1080;&#1089;&#1086;&#1073;&#1086;&#1090;&#1083;&#1072;&#1088;\2013%20&#1074;&#1072;%20&#1091;&#1085;&#1076;&#1072;&#1085;%20&#1086;&#1083;&#1076;&#1080;&#1085;&#1075;&#1080;\2013\&#1050;&#1091;&#1088;&#1089;%20&#1074;&#1072;&#1083;&#1102;&#1090;\&#1058;&#1072;&#1073;&#1083;&#1080;&#1094;&#1099;%20&#1080;%20&#1088;&#1072;&#1089;&#1095;&#1077;&#1090;&#1099;\5%20&#1089;&#1077;&#1085;&#1090;&#1103;&#1073;&#1088;&#1076;&#1072;&#1085;%20&#1082;&#1077;&#1081;&#1080;&#1085;&#1075;&#1080;%20&#1082;&#1091;&#1088;&#1089;%20&#1073;&#1091;&#1081;&#1080;&#1095;&#1072;\&#1202;&#1072;&#1092;&#1090;&#1072;&#1083;&#1080;&#1082;%20&#1074;&#1072;&#1083;&#1102;&#1090;&#1072;%20&#1082;&#1091;&#1088;&#1089;&#1083;&#1072;&#1088;&#1080;%202016%20%20&#1081;&#1080;&#1083;%20(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1056;&#1072;&#1073;&#1086;&#1095;&#1080;&#1081;&#1076;&#1072;&#1085;%20&#1086;&#1083;&#1080;&#1085;&#1075;&#1072;&#1085;\Shakhzod\&#1061;&#1091;&#1088;&#1096;&#1080;&#1076;%20&#1055;&#1072;&#1088;&#1076;&#1072;&#1077;&#1074;\1.%20&#1202;&#1080;&#1089;&#1086;&#1073;&#1086;&#1090;&#1083;&#1072;&#1088;\2013%20&#1074;&#1072;%20&#1091;&#1085;&#1076;&#1072;&#1085;%20&#1086;&#1083;&#1076;&#1080;&#1085;&#1075;&#1080;\2013\&#1050;&#1091;&#1088;&#1089;%20&#1074;&#1072;&#1083;&#1102;&#1090;\&#1058;&#1072;&#1073;&#1083;&#1080;&#1094;&#1099;%20&#1080;%20&#1088;&#1072;&#1089;&#1095;&#1077;&#1090;&#1099;\5%20&#1089;&#1077;&#1085;&#1090;&#1103;&#1073;&#1088;&#1076;&#1072;&#1085;%20&#1082;&#1077;&#1081;&#1080;&#1085;&#1075;&#1080;%20&#1082;&#1091;&#1088;&#1089;%20&#1073;&#1091;&#1081;&#1080;&#1095;&#1072;\&#1202;&#1072;&#1092;&#1090;&#1072;&#1083;&#1080;&#1082;%20&#1074;&#1072;&#1083;&#1102;&#1090;&#1072;%20&#1082;&#1091;&#1088;&#1089;&#1083;&#1072;&#1088;&#1080;%202016%20%20&#1081;&#1080;&#1083;%2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1056;&#1072;&#1073;&#1086;&#1095;&#1080;&#1081;&#1076;&#1072;&#1085;%20&#1086;&#1083;&#1080;&#1085;&#1075;&#1072;&#1085;/Shakhzod/&#1061;&#1091;&#1088;&#1096;&#1080;&#1076;%20&#1055;&#1072;&#1088;&#1076;&#1072;&#1077;&#1074;/1.%20&#1202;&#1080;&#1089;&#1086;&#1073;&#1086;&#1090;&#1083;&#1072;&#1088;/2013%20&#1074;&#1072;%20&#1091;&#1085;&#1076;&#1072;&#1085;%20&#1086;&#1083;&#1076;&#1080;&#1085;&#1075;&#1080;/2013/&#1050;&#1091;&#1088;&#1089;%20&#1074;&#1072;&#1083;&#1102;&#1090;/&#1058;&#1072;&#1073;&#1083;&#1080;&#1094;&#1099;%20&#1080;%20&#1088;&#1072;&#1089;&#1095;&#1077;&#1090;&#1099;/5%20&#1089;&#1077;&#1085;&#1090;&#1103;&#1073;&#1088;&#1076;&#1072;&#1085;%20&#1082;&#1077;&#1081;&#1080;&#1085;&#1075;&#1080;%20&#1082;&#1091;&#1088;&#1089;%20&#1073;&#1091;&#1081;&#1080;&#1095;&#1072;/&#1202;&#1072;&#1092;&#1090;&#1072;&#1083;&#1080;&#1082;%20&#1074;&#1072;&#1083;&#1102;&#1090;&#1072;%20&#1082;&#1091;&#1088;&#1089;&#1083;&#1072;&#1088;&#1080;%202016%20%20&#1081;&#1080;&#1083;%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01.151\&#1073;&#1072;&#1083;&#1072;&#1085;&#1089;\Documents%20and%20Settings\rrgkostina\Local%20Settings\Temporary%20Internet%20Files\OLK1\UZB%20redtab%20Jan%20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erver2\mon_anal\Documents%20and%20Settings\&#1052;&#1072;&#1093;&#1084;&#1091;&#1076;%20&#1040;&#1073;&#1076;&#1091;&#1088;&#1072;&#1093;&#1084;&#1072;&#1085;&#1086;&#1074;\&#1052;&#1086;&#1080;%20&#1076;&#1086;&#1082;&#1091;&#1084;&#1077;&#1085;&#1090;&#1099;\NETFILE\10%20&#1073;&#1072;&#1085;&#1082;&#1080;\2000\CRS0021200.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Arm\c\WINDOWS\&#1056;&#1072;&#1073;&#1086;&#1095;&#1080;&#1081;%20&#1089;&#1090;&#1086;&#1083;\Documents%20and%20Settings\&#1041;&#1077;&#1082;&#1079;&#1086;&#1076;%20&#1064;&#1072;&#1084;&#1096;&#1080;&#1077;&#1074;\&#1052;&#1086;&#1080;%20&#1076;&#1086;&#1082;&#1091;&#1084;&#1077;&#1085;&#1090;&#1099;\&#1042;&#1082;&#1083;&#1072;&#1076;&#1099;\2003\WINDOWS\TEMP\&#1057;&#1074;&#1086;&#1076;31%20&#1076;&#1077;&#1082;&#1072;&#1073;&#1088;%202000.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10.1.101.9\&#1089;&#1074;&#1086;&#1076;%201%20&#1085;&#1072;%20Stranger\&#1057;&#1074;&#1086;&#1076;%20200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10.1.101.151\&#1073;&#1072;&#1083;&#1072;&#1085;&#1089;\RSN\D\&#1052;&#1042;&#1060;\2008\May_2008\&#1051;&#1080;&#1094;&#1077;&#1085;&#1079;&#1080;&#1103;\&#1054;&#1090;&#1095;&#1105;&#1090;\&#1057;&#1074;&#1086;&#1076;%20&#1076;&#1083;&#1103;%20&#1093;&#1088;&#1072;&#1085;&#1077;&#1085;&#1080;&#110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Titanium\&#1041;&#1086;&#1073;&#1091;&#1088;&#1078;&#1086;&#1085;\Otabek\Azimov%20Dilshod\Fond-tablica\SME\2006\Work\My%20Documents\Fond-tablica\SME\2001\_1999(~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Mdebiase\c\MEMORIA\MEM5\CAPIT6\SUCP3009.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10.1.105.10\net\Documents%20and%20Settings\ayhodjaev_h\&#1056;&#1072;&#1073;&#1086;&#1095;&#1080;&#1081;%20&#1089;&#1090;&#1086;&#1083;\&#1058;&#1072;&#1093;&#1083;&#1080;&#1083;\2012\01.07.2012\&#1086;&#1084;&#1086;&#1085;&#1072;&#1090;%20&#1088;&#1077;&#1078;&#1072;%20&#1074;&#1080;.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Monetary-42-10\&#1073;&#1072;&#1083;&#1072;&#1085;&#1089;\DATA\DH\UZB\FIS\UZBFis.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10.1.103.8\&#1072;&#1079;&#1080;&#1084;&#1086;&#1074;\Documents%20and%20Settings\&#1044;&#1080;&#1088;&#1077;&#1082;&#1090;&#1086;&#1088;\&#1056;&#1072;&#1073;&#1086;&#1095;&#1080;&#1081;%20&#1089;&#1090;&#1086;&#1083;\&#1093;&#1091;&#1088;&#1096;&#1080;&#1076;-&#1072;&#1082;&#1072;\2001-10.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10.1.63.14\Documents%20and%20Settings\&#1050;&#1072;&#1084;&#1086;&#1083;\&#1052;&#1086;&#1080;%20&#1076;&#1086;&#1082;&#1091;&#1084;&#1077;&#1085;&#1090;&#1099;\2004\&#1055;&#1088;&#1077;&#1079;&#1080;&#1076;&#1077;&#1085;&#1090;_2004\01_2004\SEL_2001\OBL\Svod_OB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onetary-42-10\&#1073;&#1072;&#1083;&#1072;&#1085;&#1089;\Documents%20and%20Settings\GABAJYAN\Local%20Settings\Temporary%20Internet%20Files\OLK4F\wrs927.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Documents%20and%20Settings\&#1050;&#1072;&#1084;&#1086;&#1083;\&#1052;&#1086;&#1080;%20&#1076;&#1086;&#1082;&#1091;&#1084;&#1077;&#1085;&#1090;&#1099;\2004\&#1055;&#1088;&#1077;&#1079;&#1080;&#1076;&#1077;&#1085;&#1090;_2004\01_2004\SEL_2001\OBL\Svod_OBL.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Documents%20and%20Settings/&#1050;&#1072;&#1084;&#1086;&#1083;/&#1052;&#1086;&#1080;%20&#1076;&#1086;&#1082;&#1091;&#1084;&#1077;&#1085;&#1090;&#1099;/2004/&#1055;&#1088;&#1077;&#1079;&#1080;&#1076;&#1077;&#1085;&#1090;_2004/01_2004/SEL_2001/OBL/Svod_OBL.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DOCUME~1/XO'JAE~1/LOCALS~1/Temp/notes77EB8E/Documents%20and%20Settings/&#1050;&#1072;&#1084;&#1086;&#1083;/&#1052;&#1086;&#1080;%20&#1076;&#1086;&#1082;&#1091;&#1084;&#1077;&#1085;&#1090;&#1099;/2004/&#1055;&#1088;&#1077;&#1079;&#1080;&#1076;&#1077;&#1085;&#1090;_2004/01_2004/SEL_2001/OBL/Svod_OBL.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10.1.63.14\DOCUME~1\XO'JAE~1\LOCALS~1\Temp\notes77EB8E\Documents%20and%20Settings\&#1050;&#1072;&#1084;&#1086;&#1083;\&#1052;&#1086;&#1080;%20&#1076;&#1086;&#1082;&#1091;&#1084;&#1077;&#1085;&#1090;&#1099;\2004\&#1055;&#1088;&#1077;&#1079;&#1080;&#1076;&#1077;&#1085;&#1090;_2004\01_2004\SEL_2001\OBL\Svod_OBL.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0.1.103.8\&#1072;&#1079;&#1080;&#1084;&#1086;&#1074;\Documents%20and%20Settings\&#1044;&#1080;&#1088;&#1077;&#1082;&#1090;&#1086;&#1088;\&#1056;&#1072;&#1073;&#1086;&#1095;&#1080;&#1081;%20&#1089;&#1090;&#1086;&#1083;\WINDOWS\&#1056;&#1072;&#1073;&#1086;&#1095;&#1080;&#1081;%20&#1089;&#1090;&#1086;&#1083;\Credit\CR1644-1.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10.1.63.14\Documents%20and%20Settings\&#1050;&#1072;&#1084;&#1086;&#1083;\&#1052;&#1086;&#1080;%20&#1076;&#1086;&#1082;&#1091;&#1084;&#1077;&#1085;&#1090;&#1099;\2004\&#1055;&#1088;&#1077;&#1079;&#1080;&#1076;&#1077;&#1085;&#1090;_2004\01_2004\WINDOWS\&#1056;&#1072;&#1073;&#1086;&#1095;&#1080;&#1081;%20&#1089;&#1090;&#1086;&#1083;\SEL_2001\OBL\Svod_OBL.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Documents%20and%20Settings\&#1050;&#1072;&#1084;&#1086;&#1083;\&#1052;&#1086;&#1080;%20&#1076;&#1086;&#1082;&#1091;&#1084;&#1077;&#1085;&#1090;&#1099;\2004\&#1055;&#1088;&#1077;&#1079;&#1080;&#1076;&#1077;&#1085;&#1090;_2004\01_2004\WINDOWS\&#1056;&#1072;&#1073;&#1086;&#1095;&#1080;&#1081;%20&#1089;&#1090;&#1086;&#1083;\SEL_2001\OBL\Svod_OBL.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Documents%20and%20Settings/&#1050;&#1072;&#1084;&#1086;&#1083;/&#1052;&#1086;&#1080;%20&#1076;&#1086;&#1082;&#1091;&#1084;&#1077;&#1085;&#1090;&#1099;/2004/&#1055;&#1088;&#1077;&#1079;&#1080;&#1076;&#1077;&#1085;&#1090;_2004/01_2004/WINDOWS/&#1056;&#1072;&#1073;&#1086;&#1095;&#1080;&#1081;%20&#1089;&#1090;&#1086;&#1083;/SEL_2001/OBL/Svod_OBL.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1/XO'JAE~1/LOCALS~1/Temp/notes77EB8E/Documents%20and%20Settings/&#1050;&#1072;&#1084;&#1086;&#1083;/&#1052;&#1086;&#1080;%20&#1076;&#1086;&#1082;&#1091;&#1084;&#1077;&#1085;&#1090;&#1099;/2004/&#1055;&#1088;&#1077;&#1079;&#1080;&#1076;&#1077;&#1085;&#1090;_2004/01_2004/WINDOWS/&#1056;&#1072;&#1073;&#1086;&#1095;&#1080;&#1081;%20&#1089;&#1090;&#1086;&#1083;/SEL_2001/OBL/Svod_OBL.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10.1.63.14\DOCUME~1\XO'JAE~1\LOCALS~1\Temp\notes77EB8E\Documents%20and%20Settings\&#1050;&#1072;&#1084;&#1086;&#1083;\&#1052;&#1086;&#1080;%20&#1076;&#1086;&#1082;&#1091;&#1084;&#1077;&#1085;&#1090;&#1099;\2004\&#1055;&#1088;&#1077;&#1079;&#1080;&#1076;&#1077;&#1085;&#1090;_2004\01_2004\WINDOWS\&#1056;&#1072;&#1073;&#1086;&#1095;&#1080;&#1081;%20&#1089;&#1090;&#1086;&#1083;\SEL_2001\OBL\Svod_OB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1.101.151\&#1073;&#1072;&#1083;&#1072;&#1085;&#1089;\RSN\D\&#1052;&#1042;&#1060;\2008\May_2008\&#1043;&#1072;&#1083;&#1080;&#1085;&#1072;\UZB%20SA%20tables%20English%20--%20to%20authorities%20(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10.1.63.14\Documents%20and%20Settings\Ibragimov%20Sharofjon\Desktop\01.07.07%20&#1081;%20&#1093;&#1086;&#1083;&#1072;&#1090;&#1080;&#1075;&#1072;%20&#1073;&#1072;&#1088;&#1095;&#1072;%20&#1084;&#1072;&#1098;&#1083;&#1091;&#1084;&#1086;&#1090;&#1083;&#1072;&#1088;\01.07.07%20&#1081;%20&#1093;&#1086;&#1083;%20&#1073;&#1072;&#1088;%20&#1084;&#1072;&#1098;&#1083;.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Documents%20and%20Settings\Ibragimov%20Sharofjon\Desktop\01.07.07%20&#1081;%20&#1093;&#1086;&#1083;&#1072;&#1090;&#1080;&#1075;&#1072;%20&#1073;&#1072;&#1088;&#1095;&#1072;%20&#1084;&#1072;&#1098;&#1083;&#1091;&#1084;&#1086;&#1090;&#1083;&#1072;&#1088;\01.07.07%20&#1081;%20&#1093;&#1086;&#1083;%20&#1073;&#1072;&#1088;%20&#1084;&#1072;&#1098;&#1083;.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Documents%20and%20Settings/Ibragimov%20Sharofjon/Desktop/01.07.07%20&#1081;%20&#1093;&#1086;&#1083;&#1072;&#1090;&#1080;&#1075;&#1072;%20&#1073;&#1072;&#1088;&#1095;&#1072;%20&#1084;&#1072;&#1098;&#1083;&#1091;&#1084;&#1086;&#1090;&#1083;&#1072;&#1088;/01.07.07%20&#1081;%20&#1093;&#1086;&#1083;%20&#1073;&#1072;&#1088;%20&#1084;&#1072;&#1098;&#1083;.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DOCUME~1/XO'JAE~1/LOCALS~1/Temp/notes77EB8E/Documents%20and%20Settings/Ibragimov%20Sharofjon/Desktop/01.07.07%20&#1081;%20&#1093;&#1086;&#1083;&#1072;&#1090;&#1080;&#1075;&#1072;%20&#1073;&#1072;&#1088;&#1095;&#1072;%20&#1084;&#1072;&#1098;&#1083;&#1091;&#1084;&#1086;&#1090;&#1083;&#1072;&#1088;/01.07.07%20&#1081;%20&#1093;&#1086;&#1083;%20&#1073;&#1072;&#1088;%20&#1084;&#1072;&#1098;&#1083;.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10.1.63.14\DOCUME~1\XO'JAE~1\LOCALS~1\Temp\notes77EB8E\Documents%20and%20Settings\Ibragimov%20Sharofjon\Desktop\01.07.07%20&#1081;%20&#1093;&#1086;&#1083;&#1072;&#1090;&#1080;&#1075;&#1072;%20&#1073;&#1072;&#1088;&#1095;&#1072;%20&#1084;&#1072;&#1098;&#1083;&#1091;&#1084;&#1086;&#1090;&#1083;&#1072;&#1088;\01.07.07%20&#1081;%20&#1093;&#1086;&#1083;%20&#1073;&#1072;&#1088;%20&#1084;&#1072;&#1098;&#108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onetary-42-10\&#1073;&#1072;&#1083;&#1072;&#1085;&#1089;\RSN\D\&#1052;&#1042;&#1060;\2008\May_2008\&#1043;&#1072;&#1083;&#1080;&#1085;&#1072;\UZB%20SA%20tables%20English%20--%20to%20authorities%20(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1.101.151\&#1073;&#1072;&#1083;&#1072;&#1085;&#1089;\Documents%20and%20Settings\&#1040;&#1076;&#1084;&#1080;&#1085;&#1080;&#1089;&#1090;&#1088;&#1072;&#1090;&#1086;&#1088;\&#1056;&#1072;&#1073;&#1086;&#1095;&#1080;&#1081;%20&#1089;&#1090;&#1086;&#1083;\&#1053;&#1086;&#1103;&#1073;&#1088;&#1100;_2006\&#1052;&#1080;&#1089;&#1089;&#1080;&#1103;%20&#1052;&#1042;&#1060;_&#1085;&#1086;&#1103;-&#1076;&#1077;&#1082;_2006\UZB___RED_Tables___Russian_&#1043;&#1040;&#1051;&#104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onetary-42-10\&#1073;&#1072;&#1083;&#1072;&#1085;&#1089;\Documents%20and%20Settings\&#1040;&#1076;&#1084;&#1080;&#1085;&#1080;&#1089;&#1090;&#1088;&#1072;&#1090;&#1086;&#1088;\&#1056;&#1072;&#1073;&#1086;&#1095;&#1080;&#1081;%20&#1089;&#1090;&#1086;&#1083;\&#1053;&#1086;&#1103;&#1073;&#1088;&#1100;_2006\&#1052;&#1080;&#1089;&#1089;&#1080;&#1103;%20&#1052;&#1042;&#1060;_&#1085;&#1086;&#1103;-&#1076;&#1077;&#1082;_2006\UZB___RED_Tables___Russian_&#1043;&#1040;&#1051;&#104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Mission\Uganda\Previous%20files\Data%20from%20the%20Authorities\Diskette%209\INTR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101.151\&#1073;&#1072;&#1083;&#1072;&#1085;&#1089;\Documents%20and%20Settings\GABAJYAN\Local%20Settings\Temporary%20Internet%20Files\OLK4F\wrs92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int"/>
      <sheetName val="basic"/>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ControlSheet"/>
      <sheetName val="tab16"/>
      <sheetName val="tab17"/>
      <sheetName val="tab18"/>
      <sheetName val="tab19"/>
      <sheetName val="tab20"/>
      <sheetName val="tab21"/>
      <sheetName val="oldtab23"/>
      <sheetName val="oldtab25"/>
      <sheetName val="21bis"/>
      <sheetName val="tab22"/>
      <sheetName val="tab23"/>
      <sheetName val="tab24"/>
      <sheetName val="tab25"/>
      <sheetName val="tab26"/>
      <sheetName val="tab27"/>
      <sheetName val="tab28"/>
      <sheetName val="tab29"/>
      <sheetName val="tab30"/>
      <sheetName val="tab31"/>
      <sheetName val="tab31 old"/>
      <sheetName val="tab32"/>
      <sheetName val="tab33"/>
      <sheetName val="tab34"/>
      <sheetName val="tab35"/>
      <sheetName val="tab36"/>
      <sheetName val="tab37"/>
      <sheetName val="tab38"/>
      <sheetName val="tab40"/>
      <sheetName val="#ССЫЛКА"/>
      <sheetName val="TAB113"/>
      <sheetName val="TAB110"/>
      <sheetName val="TAB111"/>
      <sheetName val="TAB104"/>
      <sheetName val="TAB151"/>
      <sheetName val="TAB158"/>
      <sheetName val="Пост по регион (2)"/>
      <sheetName val="тегилмасин"/>
      <sheetName val="Лист1"/>
      <sheetName val="Тегишилмасин"/>
      <sheetName val="Sheet"/>
      <sheetName val="tab31_old"/>
      <sheetName val="Пост_по_регион_(2)"/>
      <sheetName val="Субстандарт "/>
      <sheetName val="Харакатсиз"/>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sheetData sheetId="61" refreshError="1"/>
      <sheetData sheetId="6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 val="СВОД"/>
      <sheetName val="номма ном"/>
      <sheetName val="Пенсия бўйича"/>
      <sheetName val="UZB SA tables English -- to aut"/>
      <sheetName val="тегилмаси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C"/>
      <sheetName val="Sheet2"/>
      <sheetName val="Sheet3"/>
    </sheetNames>
    <sheetDataSet>
      <sheetData sheetId="0" refreshError="1"/>
      <sheetData sheetId="1" refreshError="1"/>
      <sheetData sheetId="2" refreshError="1"/>
      <sheetData sheetId="3" refreshError="1"/>
      <sheetData sheetId="4" refreshError="1">
        <row r="64">
          <cell r="E64" t="str">
            <v/>
          </cell>
          <cell r="F64">
            <v>1.00000004749745E-3</v>
          </cell>
          <cell r="G64">
            <v>1.00000004749745E-3</v>
          </cell>
          <cell r="H64">
            <v>1.00000004749745E-3</v>
          </cell>
          <cell r="I64">
            <v>1.00000004749745E-3</v>
          </cell>
          <cell r="J64">
            <v>1.00000004749745E-3</v>
          </cell>
          <cell r="K64">
            <v>1.00000004749745E-3</v>
          </cell>
          <cell r="L64">
            <v>1.00000004749745E-3</v>
          </cell>
          <cell r="M64">
            <v>1.00000004749745E-3</v>
          </cell>
          <cell r="N64">
            <v>1.00000004749745E-3</v>
          </cell>
          <cell r="O64">
            <v>1.00000004749745E-3</v>
          </cell>
          <cell r="P64">
            <v>1.00000004749745E-3</v>
          </cell>
          <cell r="Q64">
            <v>1.00000004749745E-3</v>
          </cell>
          <cell r="R64">
            <v>1.00000004749745E-3</v>
          </cell>
          <cell r="S64">
            <v>1.00000004749745E-3</v>
          </cell>
          <cell r="T64">
            <v>1.00000004749745E-3</v>
          </cell>
          <cell r="U64">
            <v>1.00000004749745E-3</v>
          </cell>
          <cell r="V64">
            <v>1.00000004749745E-3</v>
          </cell>
          <cell r="W64">
            <v>1.00000004749745E-3</v>
          </cell>
          <cell r="X64">
            <v>1.00000004749745E-3</v>
          </cell>
          <cell r="Y64">
            <v>1.00000004749745E-3</v>
          </cell>
          <cell r="Z64">
            <v>1.00000004749745E-3</v>
          </cell>
          <cell r="AA64">
            <v>1.00000004749745E-3</v>
          </cell>
          <cell r="AB64">
            <v>1.00000004749745E-3</v>
          </cell>
          <cell r="AC64">
            <v>1.00000004749745E-3</v>
          </cell>
          <cell r="AD64">
            <v>1.00000004749745E-3</v>
          </cell>
          <cell r="AE64">
            <v>1.00000004749745E-3</v>
          </cell>
          <cell r="AF64">
            <v>1.00000004749745E-3</v>
          </cell>
          <cell r="AG64">
            <v>1.00000004749745E-3</v>
          </cell>
          <cell r="AH64">
            <v>1.00000004749745E-3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ndo promedio"/>
      <sheetName val="GRÁFICO DE FONDO POR AFILIADO"/>
      <sheetName val="GR?FICO DE FONDO POR AFILIADO"/>
      <sheetName val="AeCO SPL"/>
    </sheetNames>
    <sheetDataSet>
      <sheetData sheetId="0" refreshError="1">
        <row r="37">
          <cell r="A37" t="str">
            <v>CUADRO N° 10.3.1.</v>
          </cell>
        </row>
        <row r="38">
          <cell r="A38" t="str">
            <v>FONDO POR AFILIADO</v>
          </cell>
        </row>
        <row r="42">
          <cell r="C42" t="str">
            <v>VALOR DEL FONDO</v>
          </cell>
          <cell r="F42" t="str">
            <v>AFILIACIÓN</v>
          </cell>
          <cell r="I42" t="str">
            <v>FONDO</v>
          </cell>
        </row>
        <row r="43">
          <cell r="A43" t="str">
            <v>AFJP</v>
          </cell>
          <cell r="B43" t="str">
            <v>VALOR DEL FONDO</v>
          </cell>
          <cell r="C43" t="str">
            <v>A FIN DE CADA MES</v>
          </cell>
          <cell r="F43" t="str">
            <v>TOTAL</v>
          </cell>
          <cell r="I43" t="str">
            <v>POR AFILIADO</v>
          </cell>
          <cell r="J43" t="str">
            <v>FONDO POR AFILIADO</v>
          </cell>
        </row>
        <row r="44">
          <cell r="B44" t="str">
            <v>al 31 de marzo</v>
          </cell>
          <cell r="I44" t="str">
            <v>PROMEDIO</v>
          </cell>
          <cell r="J44" t="str">
            <v>A FIN DE CADA MES</v>
          </cell>
        </row>
        <row r="45">
          <cell r="B45" t="str">
            <v>de 1995</v>
          </cell>
          <cell r="C45" t="str">
            <v>ABRIL</v>
          </cell>
          <cell r="D45" t="str">
            <v>MAYO</v>
          </cell>
          <cell r="E45" t="str">
            <v>JUNIO</v>
          </cell>
          <cell r="F45" t="str">
            <v>MARZO</v>
          </cell>
          <cell r="G45" t="str">
            <v>ABRIL</v>
          </cell>
          <cell r="H45" t="str">
            <v>MAYO</v>
          </cell>
          <cell r="I45" t="str">
            <v>al 31/03/95</v>
          </cell>
          <cell r="J45" t="str">
            <v>ABRIL</v>
          </cell>
          <cell r="K45" t="str">
            <v>MAYO</v>
          </cell>
          <cell r="L45" t="str">
            <v>JUNIO</v>
          </cell>
        </row>
        <row r="46">
          <cell r="A46" t="str">
            <v>ACTIVA</v>
          </cell>
          <cell r="B46">
            <v>31452098</v>
          </cell>
          <cell r="C46">
            <v>36494986</v>
          </cell>
          <cell r="D46">
            <v>41526314</v>
          </cell>
          <cell r="E46">
            <v>44937065</v>
          </cell>
          <cell r="F46">
            <v>116654</v>
          </cell>
          <cell r="G46">
            <v>120833</v>
          </cell>
          <cell r="H46">
            <v>122107</v>
          </cell>
          <cell r="I46">
            <v>276.51654592769728</v>
          </cell>
          <cell r="J46">
            <v>312.84813208291183</v>
          </cell>
          <cell r="K46">
            <v>343.6669949434343</v>
          </cell>
          <cell r="L46">
            <v>368.01383213083608</v>
          </cell>
        </row>
        <row r="47">
          <cell r="A47" t="str">
            <v>AFIANZAR</v>
          </cell>
          <cell r="B47">
            <v>2185662</v>
          </cell>
          <cell r="C47">
            <v>2585118</v>
          </cell>
          <cell r="D47">
            <v>3009941</v>
          </cell>
          <cell r="E47">
            <v>3436491</v>
          </cell>
          <cell r="F47">
            <v>16721</v>
          </cell>
          <cell r="G47">
            <v>17326</v>
          </cell>
          <cell r="H47">
            <v>17765</v>
          </cell>
          <cell r="I47">
            <v>134.7095223420647</v>
          </cell>
          <cell r="J47">
            <v>154.60307397882903</v>
          </cell>
          <cell r="K47">
            <v>173.72394089807227</v>
          </cell>
          <cell r="L47">
            <v>193.44165493948776</v>
          </cell>
        </row>
        <row r="48">
          <cell r="A48" t="str">
            <v>ANTICIPAR</v>
          </cell>
          <cell r="B48">
            <v>24492057</v>
          </cell>
          <cell r="C48">
            <v>28409232</v>
          </cell>
          <cell r="D48">
            <v>32584727</v>
          </cell>
          <cell r="E48">
            <v>36076217</v>
          </cell>
          <cell r="F48">
            <v>116883</v>
          </cell>
          <cell r="G48">
            <v>120552</v>
          </cell>
          <cell r="H48">
            <v>121880</v>
          </cell>
          <cell r="I48">
            <v>215.11432862563237</v>
          </cell>
          <cell r="J48">
            <v>243.0570057236724</v>
          </cell>
          <cell r="K48">
            <v>270.29602992899328</v>
          </cell>
          <cell r="L48">
            <v>295.99784213980968</v>
          </cell>
        </row>
        <row r="49">
          <cell r="A49" t="str">
            <v>ARAUCA BIT</v>
          </cell>
          <cell r="B49">
            <v>15390802</v>
          </cell>
          <cell r="C49">
            <v>18438452</v>
          </cell>
          <cell r="D49">
            <v>21621892</v>
          </cell>
          <cell r="E49">
            <v>24648855</v>
          </cell>
          <cell r="F49">
            <v>68795</v>
          </cell>
          <cell r="G49">
            <v>67520</v>
          </cell>
          <cell r="H49">
            <v>69565</v>
          </cell>
          <cell r="I49">
            <v>231.14865433137089</v>
          </cell>
          <cell r="J49">
            <v>268.0202340286358</v>
          </cell>
          <cell r="K49">
            <v>320.2294431279621</v>
          </cell>
          <cell r="L49">
            <v>354.32839790124342</v>
          </cell>
        </row>
        <row r="50">
          <cell r="A50" t="str">
            <v>CLARIDAD</v>
          </cell>
          <cell r="B50">
            <v>41661660</v>
          </cell>
          <cell r="C50">
            <v>46639115</v>
          </cell>
          <cell r="D50">
            <v>51761079</v>
          </cell>
          <cell r="E50">
            <v>56316686</v>
          </cell>
          <cell r="F50">
            <v>218083</v>
          </cell>
          <cell r="G50">
            <v>221572</v>
          </cell>
          <cell r="H50">
            <v>222842</v>
          </cell>
          <cell r="I50">
            <v>193.62836547175863</v>
          </cell>
          <cell r="J50">
            <v>213.85947093537783</v>
          </cell>
          <cell r="K50">
            <v>233.60839365984873</v>
          </cell>
          <cell r="L50">
            <v>252.72025022213049</v>
          </cell>
        </row>
        <row r="51">
          <cell r="A51" t="str">
            <v>CONSOLIDAR</v>
          </cell>
          <cell r="B51">
            <v>147897887</v>
          </cell>
          <cell r="C51">
            <v>164224088</v>
          </cell>
          <cell r="D51">
            <v>194537665</v>
          </cell>
          <cell r="E51">
            <v>214813454</v>
          </cell>
          <cell r="F51">
            <v>509386</v>
          </cell>
          <cell r="G51">
            <v>524094</v>
          </cell>
          <cell r="H51">
            <v>534033</v>
          </cell>
          <cell r="I51">
            <v>295.33505131994087</v>
          </cell>
          <cell r="J51">
            <v>322.39615537136865</v>
          </cell>
          <cell r="K51">
            <v>371.18849862810868</v>
          </cell>
          <cell r="L51">
            <v>402.24752777450084</v>
          </cell>
        </row>
        <row r="52">
          <cell r="A52" t="str">
            <v>DIGNITAS</v>
          </cell>
          <cell r="B52">
            <v>15938569</v>
          </cell>
          <cell r="C52">
            <v>17642205</v>
          </cell>
          <cell r="D52">
            <v>19536177</v>
          </cell>
          <cell r="F52">
            <v>65389</v>
          </cell>
          <cell r="G52">
            <v>0</v>
          </cell>
          <cell r="H52">
            <v>0</v>
          </cell>
          <cell r="I52">
            <v>237.42133408806529</v>
          </cell>
          <cell r="J52">
            <v>269.80386609368549</v>
          </cell>
        </row>
        <row r="53">
          <cell r="A53" t="str">
            <v>ETHIKA</v>
          </cell>
          <cell r="B53">
            <v>336588</v>
          </cell>
          <cell r="C53">
            <v>434763</v>
          </cell>
          <cell r="D53">
            <v>550406</v>
          </cell>
          <cell r="E53">
            <v>734793</v>
          </cell>
          <cell r="F53">
            <v>1228</v>
          </cell>
          <cell r="G53">
            <v>1333</v>
          </cell>
          <cell r="H53">
            <v>1454</v>
          </cell>
          <cell r="I53">
            <v>296.55330396475773</v>
          </cell>
          <cell r="J53">
            <v>354.04153094462544</v>
          </cell>
          <cell r="K53">
            <v>412.90772693173295</v>
          </cell>
          <cell r="L53">
            <v>505.35969738651994</v>
          </cell>
        </row>
        <row r="54">
          <cell r="A54" t="str">
            <v>FECUNDA</v>
          </cell>
          <cell r="B54">
            <v>23924556</v>
          </cell>
          <cell r="C54">
            <v>27555865</v>
          </cell>
          <cell r="D54">
            <v>31391690</v>
          </cell>
          <cell r="E54">
            <v>35061139</v>
          </cell>
          <cell r="F54">
            <v>108522</v>
          </cell>
          <cell r="G54">
            <v>111843</v>
          </cell>
          <cell r="H54">
            <v>116728</v>
          </cell>
          <cell r="I54">
            <v>226.76229562579974</v>
          </cell>
          <cell r="J54">
            <v>253.91961998488785</v>
          </cell>
          <cell r="K54">
            <v>280.67639458884327</v>
          </cell>
          <cell r="L54">
            <v>300.36614179973958</v>
          </cell>
        </row>
        <row r="55">
          <cell r="A55" t="str">
            <v>FUTURA</v>
          </cell>
          <cell r="B55">
            <v>21372027</v>
          </cell>
          <cell r="C55">
            <v>24996231</v>
          </cell>
          <cell r="D55">
            <v>28384365</v>
          </cell>
          <cell r="E55">
            <v>31406941</v>
          </cell>
          <cell r="F55">
            <v>34952</v>
          </cell>
          <cell r="G55">
            <v>35767</v>
          </cell>
          <cell r="H55">
            <v>36067</v>
          </cell>
          <cell r="I55">
            <v>625.79137385804643</v>
          </cell>
          <cell r="J55">
            <v>715.15881780727852</v>
          </cell>
          <cell r="K55">
            <v>793.59087986132465</v>
          </cell>
          <cell r="L55">
            <v>870.79438267668502</v>
          </cell>
        </row>
        <row r="56">
          <cell r="A56" t="str">
            <v>GENERAR</v>
          </cell>
          <cell r="B56">
            <v>23822153</v>
          </cell>
          <cell r="C56">
            <v>27373552</v>
          </cell>
          <cell r="D56">
            <v>31012520</v>
          </cell>
          <cell r="E56">
            <v>34275931</v>
          </cell>
          <cell r="F56">
            <v>29897</v>
          </cell>
          <cell r="G56">
            <v>30458</v>
          </cell>
          <cell r="H56">
            <v>30801</v>
          </cell>
          <cell r="I56">
            <v>802.71432422414659</v>
          </cell>
          <cell r="J56">
            <v>915.59527711810551</v>
          </cell>
          <cell r="K56">
            <v>1018.2060542386237</v>
          </cell>
          <cell r="L56">
            <v>1112.8187721177883</v>
          </cell>
        </row>
        <row r="57">
          <cell r="A57" t="str">
            <v>JACARANDÁ</v>
          </cell>
          <cell r="B57">
            <v>10799893</v>
          </cell>
          <cell r="C57">
            <v>12276096</v>
          </cell>
          <cell r="D57">
            <v>13930833</v>
          </cell>
          <cell r="E57">
            <v>15156828</v>
          </cell>
          <cell r="F57">
            <v>53494</v>
          </cell>
          <cell r="G57">
            <v>54553</v>
          </cell>
          <cell r="H57">
            <v>54672</v>
          </cell>
          <cell r="I57">
            <v>207.99824740481097</v>
          </cell>
          <cell r="J57">
            <v>229.4854750065428</v>
          </cell>
          <cell r="K57">
            <v>255.36327974630177</v>
          </cell>
          <cell r="L57">
            <v>277.23200175592626</v>
          </cell>
        </row>
        <row r="58">
          <cell r="A58" t="str">
            <v>MÁS VIDA</v>
          </cell>
          <cell r="B58">
            <v>2609412</v>
          </cell>
          <cell r="C58">
            <v>3151231</v>
          </cell>
          <cell r="D58">
            <v>3862167</v>
          </cell>
          <cell r="E58">
            <v>4632247</v>
          </cell>
          <cell r="F58">
            <v>15512</v>
          </cell>
          <cell r="G58">
            <v>18542</v>
          </cell>
          <cell r="H58">
            <v>21700</v>
          </cell>
          <cell r="I58">
            <v>197.56299212598427</v>
          </cell>
          <cell r="J58">
            <v>203.1479499742135</v>
          </cell>
          <cell r="K58">
            <v>208.29290259950383</v>
          </cell>
          <cell r="L58">
            <v>213.46760368663595</v>
          </cell>
        </row>
        <row r="59">
          <cell r="A59" t="str">
            <v>MÁXIMA</v>
          </cell>
          <cell r="B59">
            <v>135750103</v>
          </cell>
          <cell r="C59">
            <v>155718751</v>
          </cell>
          <cell r="D59">
            <v>175988251</v>
          </cell>
          <cell r="E59">
            <v>189550207</v>
          </cell>
          <cell r="F59">
            <v>490909</v>
          </cell>
          <cell r="G59">
            <v>501751</v>
          </cell>
          <cell r="H59">
            <v>511756</v>
          </cell>
          <cell r="I59">
            <v>280.54787496770859</v>
          </cell>
          <cell r="J59">
            <v>317.20492188980035</v>
          </cell>
          <cell r="K59">
            <v>350.74818186710144</v>
          </cell>
          <cell r="L59">
            <v>370.39176287136837</v>
          </cell>
        </row>
        <row r="60">
          <cell r="A60" t="str">
            <v>NACIÓN</v>
          </cell>
          <cell r="B60">
            <v>80076398</v>
          </cell>
          <cell r="C60">
            <v>89247308</v>
          </cell>
          <cell r="D60">
            <v>99444006</v>
          </cell>
          <cell r="E60">
            <v>109883985</v>
          </cell>
          <cell r="F60">
            <v>401972</v>
          </cell>
          <cell r="G60">
            <v>409936</v>
          </cell>
          <cell r="H60">
            <v>412884</v>
          </cell>
          <cell r="I60">
            <v>200.19099499999999</v>
          </cell>
          <cell r="J60">
            <v>222.02369319256067</v>
          </cell>
          <cell r="K60">
            <v>242.58422290308732</v>
          </cell>
          <cell r="L60">
            <v>266.13766820705087</v>
          </cell>
        </row>
        <row r="61">
          <cell r="A61" t="str">
            <v>ORÍGENES</v>
          </cell>
          <cell r="B61">
            <v>66878672</v>
          </cell>
          <cell r="C61">
            <v>79636618</v>
          </cell>
          <cell r="D61">
            <v>94303177</v>
          </cell>
          <cell r="E61">
            <v>104294240</v>
          </cell>
          <cell r="F61">
            <v>344970</v>
          </cell>
          <cell r="G61">
            <v>363379</v>
          </cell>
          <cell r="H61">
            <v>383341</v>
          </cell>
          <cell r="I61">
            <v>200.44018593833823</v>
          </cell>
          <cell r="J61">
            <v>230.85085079862017</v>
          </cell>
          <cell r="K61">
            <v>259.51741019706697</v>
          </cell>
          <cell r="L61">
            <v>272.06648910500053</v>
          </cell>
        </row>
        <row r="62">
          <cell r="A62" t="str">
            <v>PATRIMONIO</v>
          </cell>
          <cell r="B62">
            <v>21411320</v>
          </cell>
          <cell r="C62">
            <v>24080865</v>
          </cell>
          <cell r="D62">
            <v>27396402</v>
          </cell>
          <cell r="E62">
            <v>29306503</v>
          </cell>
          <cell r="F62">
            <v>111090</v>
          </cell>
          <cell r="G62">
            <v>112193</v>
          </cell>
          <cell r="H62">
            <v>112437</v>
          </cell>
          <cell r="I62">
            <v>193.33020316027088</v>
          </cell>
          <cell r="J62">
            <v>216.76897110450986</v>
          </cell>
          <cell r="K62">
            <v>244.1899405488756</v>
          </cell>
          <cell r="L62">
            <v>260.64821188754593</v>
          </cell>
        </row>
        <row r="63">
          <cell r="A63" t="str">
            <v>PREVINTER</v>
          </cell>
          <cell r="B63">
            <v>73314792</v>
          </cell>
          <cell r="C63">
            <v>86799303</v>
          </cell>
          <cell r="D63">
            <v>101588876</v>
          </cell>
          <cell r="E63">
            <v>114659509</v>
          </cell>
          <cell r="F63">
            <v>245409</v>
          </cell>
          <cell r="G63">
            <v>262463</v>
          </cell>
          <cell r="H63">
            <v>277078</v>
          </cell>
          <cell r="I63">
            <v>315.28904408855556</v>
          </cell>
          <cell r="J63">
            <v>353.69241959341343</v>
          </cell>
          <cell r="K63">
            <v>387.0597989049885</v>
          </cell>
          <cell r="L63">
            <v>413.8167194797133</v>
          </cell>
        </row>
        <row r="64">
          <cell r="A64" t="str">
            <v>PREVISOL</v>
          </cell>
          <cell r="B64">
            <v>30352660</v>
          </cell>
          <cell r="C64">
            <v>35584979</v>
          </cell>
          <cell r="D64">
            <v>40583444</v>
          </cell>
          <cell r="E64">
            <v>44446312</v>
          </cell>
          <cell r="F64">
            <v>115299</v>
          </cell>
          <cell r="G64">
            <v>117813</v>
          </cell>
          <cell r="H64">
            <v>117668</v>
          </cell>
          <cell r="I64">
            <v>269.01947228943425</v>
          </cell>
          <cell r="J64">
            <v>308.63215639337722</v>
          </cell>
          <cell r="K64">
            <v>344.47339427737177</v>
          </cell>
          <cell r="L64">
            <v>377.7264166978278</v>
          </cell>
        </row>
        <row r="65">
          <cell r="A65" t="str">
            <v>PROFESIÓN</v>
          </cell>
          <cell r="B65">
            <v>3379487</v>
          </cell>
          <cell r="C65">
            <v>4092347</v>
          </cell>
          <cell r="D65">
            <v>4920419</v>
          </cell>
          <cell r="E65">
            <v>5469379</v>
          </cell>
          <cell r="F65">
            <v>8505</v>
          </cell>
          <cell r="G65">
            <v>9572</v>
          </cell>
          <cell r="H65">
            <v>10427</v>
          </cell>
          <cell r="I65">
            <v>421.69790366858001</v>
          </cell>
          <cell r="J65">
            <v>481.16954732510288</v>
          </cell>
          <cell r="K65">
            <v>514.0429377350606</v>
          </cell>
          <cell r="L65">
            <v>524.54004028004215</v>
          </cell>
        </row>
        <row r="66">
          <cell r="A66" t="str">
            <v>PRORENTA</v>
          </cell>
          <cell r="B66">
            <v>23563913</v>
          </cell>
          <cell r="C66">
            <v>26643232</v>
          </cell>
          <cell r="D66">
            <v>29781493</v>
          </cell>
          <cell r="E66">
            <v>32704930</v>
          </cell>
          <cell r="F66">
            <v>83792</v>
          </cell>
          <cell r="G66">
            <v>85400</v>
          </cell>
          <cell r="H66">
            <v>85973</v>
          </cell>
          <cell r="I66">
            <v>284.33420614426723</v>
          </cell>
          <cell r="J66">
            <v>317.96868436127556</v>
          </cell>
          <cell r="K66">
            <v>348.72942622950819</v>
          </cell>
          <cell r="L66">
            <v>380.40931455224313</v>
          </cell>
        </row>
        <row r="67">
          <cell r="A67" t="str">
            <v>SAN JOSÉ</v>
          </cell>
          <cell r="B67">
            <v>6566701</v>
          </cell>
          <cell r="C67">
            <v>7497400</v>
          </cell>
          <cell r="D67">
            <v>8388411</v>
          </cell>
          <cell r="E67">
            <v>9238586</v>
          </cell>
          <cell r="F67">
            <v>22730</v>
          </cell>
          <cell r="G67">
            <v>23208</v>
          </cell>
          <cell r="H67">
            <v>23322</v>
          </cell>
          <cell r="I67">
            <v>292.89478144513828</v>
          </cell>
          <cell r="J67">
            <v>329.84601847778265</v>
          </cell>
          <cell r="K67">
            <v>361.44480351602897</v>
          </cell>
          <cell r="L67">
            <v>396.13180687762627</v>
          </cell>
        </row>
        <row r="68">
          <cell r="A68" t="str">
            <v>SAVIA</v>
          </cell>
          <cell r="B68">
            <v>4727359</v>
          </cell>
          <cell r="C68">
            <v>5427231</v>
          </cell>
          <cell r="D68">
            <v>5903014</v>
          </cell>
          <cell r="E68">
            <v>6276262</v>
          </cell>
          <cell r="F68">
            <v>44487</v>
          </cell>
          <cell r="G68">
            <v>44550</v>
          </cell>
          <cell r="H68">
            <v>43999</v>
          </cell>
          <cell r="I68">
            <v>105.50021201097994</v>
          </cell>
          <cell r="J68">
            <v>121.99588643873491</v>
          </cell>
          <cell r="K68">
            <v>132.50312008978676</v>
          </cell>
          <cell r="L68">
            <v>142.64556012636652</v>
          </cell>
        </row>
        <row r="69">
          <cell r="A69" t="str">
            <v>SIEMBRA</v>
          </cell>
          <cell r="B69">
            <v>136112479</v>
          </cell>
          <cell r="C69">
            <v>148899642</v>
          </cell>
          <cell r="D69">
            <v>171863998</v>
          </cell>
          <cell r="E69">
            <v>208593775</v>
          </cell>
          <cell r="F69">
            <v>418123</v>
          </cell>
          <cell r="G69">
            <v>493812</v>
          </cell>
          <cell r="H69">
            <v>498958</v>
          </cell>
          <cell r="I69">
            <v>332.34399210846948</v>
          </cell>
          <cell r="J69">
            <v>356.11444957584251</v>
          </cell>
          <cell r="K69">
            <v>348.03528063311546</v>
          </cell>
          <cell r="L69">
            <v>418.05878450691239</v>
          </cell>
        </row>
        <row r="70">
          <cell r="A70" t="str">
            <v>UNIDOS</v>
          </cell>
          <cell r="B70">
            <v>5888660</v>
          </cell>
          <cell r="C70">
            <v>6715538</v>
          </cell>
          <cell r="D70">
            <v>7645222</v>
          </cell>
          <cell r="E70">
            <v>8394786</v>
          </cell>
          <cell r="F70">
            <v>15084</v>
          </cell>
          <cell r="G70">
            <v>15418</v>
          </cell>
          <cell r="H70">
            <v>15642</v>
          </cell>
          <cell r="I70">
            <v>395.50406340251192</v>
          </cell>
          <cell r="J70">
            <v>445.20936091222489</v>
          </cell>
          <cell r="K70">
            <v>495.86340640809442</v>
          </cell>
          <cell r="L70">
            <v>536.68239355581125</v>
          </cell>
        </row>
        <row r="72">
          <cell r="A72" t="str">
            <v>TOTAL</v>
          </cell>
          <cell r="B72">
            <v>949905908</v>
          </cell>
          <cell r="C72">
            <v>1080564148</v>
          </cell>
          <cell r="D72">
            <v>1241516489</v>
          </cell>
          <cell r="E72">
            <v>1364315121</v>
          </cell>
          <cell r="F72">
            <v>3657886</v>
          </cell>
          <cell r="G72">
            <v>3763888</v>
          </cell>
          <cell r="H72">
            <v>3843099</v>
          </cell>
          <cell r="I72">
            <v>264.94564394583864</v>
          </cell>
          <cell r="J72">
            <v>295.40673164773312</v>
          </cell>
          <cell r="K72">
            <v>329.84947718954442</v>
          </cell>
          <cell r="L72">
            <v>355.00389685511612</v>
          </cell>
        </row>
        <row r="74">
          <cell r="I74" t="str">
            <v>PROMEDIO SISTEMA</v>
          </cell>
        </row>
      </sheetData>
      <sheetData sheetId="1" refreshError="1">
        <row r="4">
          <cell r="A4" t="str">
            <v>GRÁFICO N° 10.3.1</v>
          </cell>
        </row>
        <row r="37">
          <cell r="A37" t="str">
            <v>GRÁFICO N° 10.3.2.</v>
          </cell>
        </row>
        <row r="70">
          <cell r="A70" t="str">
            <v>GRÁFICO N° 10.3.3.</v>
          </cell>
        </row>
        <row r="104">
          <cell r="A104" t="str">
            <v>GRÁFICO N° 10.3.4.</v>
          </cell>
        </row>
      </sheetData>
      <sheetData sheetId="2" refreshError="1"/>
      <sheetData sheetId="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Sheet"/>
      <sheetName val="Contents"/>
      <sheetName val="WEO"/>
      <sheetName val="volumes&amp;prices"/>
      <sheetName val="BOP"/>
      <sheetName val="WEO1"/>
      <sheetName val="Fiscal and Real Input"/>
      <sheetName val="tab6"/>
      <sheetName val="BOPOUT"/>
      <sheetName val="Table 8 Debt service capacity"/>
      <sheetName val="Trade"/>
      <sheetName val="Pub_disb"/>
      <sheetName val="Calculation amort and inter"/>
      <sheetName val="Exceptional Financing"/>
      <sheetName val="GEEandGAS"/>
      <sheetName val="Historic export"/>
      <sheetName val="Historic import"/>
      <sheetName val="Historic services"/>
      <sheetName val="NPV Debt"/>
      <sheetName val="Debt Service"/>
      <sheetName val="Debt Sust of Public Sector"/>
      <sheetName val="Stock of Debt"/>
      <sheetName val="Arrears "/>
      <sheetName val="HIPC indicators"/>
      <sheetName val="NFA Banking System"/>
      <sheetName val="IMF Credit"/>
      <sheetName val="Table 9 Cap Repay Fund"/>
      <sheetName val="OtherX"/>
      <sheetName val="Mprodct"/>
      <sheetName val="Xprodct"/>
      <sheetName val="RED Table 29"/>
      <sheetName val="RED Table 30"/>
      <sheetName val="Nam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2">
          <cell r="R12">
            <v>0</v>
          </cell>
          <cell r="V12">
            <v>1.2869565217391306</v>
          </cell>
          <cell r="W12">
            <v>1.2869565217391306</v>
          </cell>
          <cell r="AB12">
            <v>0.9652173913043478</v>
          </cell>
          <cell r="AG12">
            <v>0.9652173913043478</v>
          </cell>
          <cell r="AH12">
            <v>0.9652173913043478</v>
          </cell>
          <cell r="AI12">
            <v>0.9652173913043478</v>
          </cell>
          <cell r="AJ12">
            <v>0.9652173913043478</v>
          </cell>
          <cell r="AK12">
            <v>0.9652173913043478</v>
          </cell>
          <cell r="AL12">
            <v>0.9652173913043478</v>
          </cell>
          <cell r="AM12">
            <v>0.9652173913043478</v>
          </cell>
          <cell r="AN12">
            <v>0.9652173913043478</v>
          </cell>
          <cell r="AO12">
            <v>0.9652173913043478</v>
          </cell>
          <cell r="AP12">
            <v>0.9652173913043478</v>
          </cell>
          <cell r="AQ12">
            <v>0.9652173913043478</v>
          </cell>
          <cell r="AR12">
            <v>0.9652173913043478</v>
          </cell>
          <cell r="AS12">
            <v>0.9652173913043478</v>
          </cell>
          <cell r="AT12">
            <v>0.9652173913043478</v>
          </cell>
          <cell r="AU12">
            <v>0.9652173913043478</v>
          </cell>
          <cell r="AV12">
            <v>0.9652173913043478</v>
          </cell>
          <cell r="AW12">
            <v>0.9652173913043478</v>
          </cell>
          <cell r="AX12">
            <v>0.9652173913043478</v>
          </cell>
          <cell r="AY12">
            <v>0.9652173913043478</v>
          </cell>
          <cell r="AZ12">
            <v>0.9652173913043478</v>
          </cell>
          <cell r="BA12">
            <v>0.9652173913043478</v>
          </cell>
          <cell r="BB12">
            <v>0.9652173913043478</v>
          </cell>
        </row>
        <row r="13">
          <cell r="R13">
            <v>0.59200000000000008</v>
          </cell>
          <cell r="V13">
            <v>0.55700000000000005</v>
          </cell>
          <cell r="W13">
            <v>0.55700000000000005</v>
          </cell>
          <cell r="AB13">
            <v>0.66599999999999993</v>
          </cell>
          <cell r="AG13">
            <v>0.6370434782608696</v>
          </cell>
          <cell r="AH13">
            <v>0.60808695652173916</v>
          </cell>
          <cell r="AI13">
            <v>0.57913043478260884</v>
          </cell>
          <cell r="AJ13">
            <v>0.5501739130434784</v>
          </cell>
          <cell r="AK13">
            <v>0.52121739130434808</v>
          </cell>
          <cell r="AL13">
            <v>0.49226086956521764</v>
          </cell>
          <cell r="AM13">
            <v>0.4633043478260872</v>
          </cell>
          <cell r="AN13">
            <v>0.43434782608695677</v>
          </cell>
          <cell r="AO13">
            <v>0.40539130434782633</v>
          </cell>
          <cell r="AP13">
            <v>0.37643478260869589</v>
          </cell>
          <cell r="AQ13">
            <v>0.34747826086956546</v>
          </cell>
          <cell r="AR13">
            <v>0.31852173913043502</v>
          </cell>
          <cell r="AS13">
            <v>0.28956521739130453</v>
          </cell>
          <cell r="AT13">
            <v>0.26060869565217409</v>
          </cell>
          <cell r="AU13">
            <v>0.23165217391304369</v>
          </cell>
          <cell r="AV13">
            <v>0.20269565217391325</v>
          </cell>
          <cell r="AW13">
            <v>0.17373913043478278</v>
          </cell>
          <cell r="AX13">
            <v>0.14478260869565235</v>
          </cell>
          <cell r="AY13">
            <v>0.11582608695652191</v>
          </cell>
          <cell r="AZ13">
            <v>8.6869565217391476E-2</v>
          </cell>
          <cell r="BA13">
            <v>5.7913043478261046E-2</v>
          </cell>
          <cell r="BB13">
            <v>2.8956521739130613E-2</v>
          </cell>
        </row>
        <row r="17">
          <cell r="R17">
            <v>0</v>
          </cell>
          <cell r="U17">
            <v>4.5</v>
          </cell>
          <cell r="W17">
            <v>4.5</v>
          </cell>
          <cell r="AB17">
            <v>0</v>
          </cell>
          <cell r="AG17">
            <v>0</v>
          </cell>
          <cell r="AH17">
            <v>0</v>
          </cell>
          <cell r="AI17">
            <v>0</v>
          </cell>
          <cell r="AJ17">
            <v>0</v>
          </cell>
          <cell r="AK17">
            <v>0</v>
          </cell>
          <cell r="AL17">
            <v>0</v>
          </cell>
          <cell r="AM17">
            <v>0</v>
          </cell>
          <cell r="AN17">
            <v>0</v>
          </cell>
          <cell r="AO17">
            <v>0</v>
          </cell>
          <cell r="AP17">
            <v>0</v>
          </cell>
          <cell r="AQ17">
            <v>0</v>
          </cell>
          <cell r="AR17">
            <v>0</v>
          </cell>
        </row>
        <row r="18">
          <cell r="W18">
            <v>0.25600000000000001</v>
          </cell>
          <cell r="AB18">
            <v>0</v>
          </cell>
          <cell r="AG18">
            <v>0</v>
          </cell>
          <cell r="AH18">
            <v>0</v>
          </cell>
          <cell r="AI18">
            <v>0</v>
          </cell>
          <cell r="AJ18">
            <v>0</v>
          </cell>
          <cell r="AK18">
            <v>0</v>
          </cell>
          <cell r="AL18">
            <v>0</v>
          </cell>
          <cell r="AM18">
            <v>0</v>
          </cell>
          <cell r="AN18">
            <v>0</v>
          </cell>
          <cell r="AO18">
            <v>0</v>
          </cell>
          <cell r="AP18">
            <v>0</v>
          </cell>
          <cell r="AQ18">
            <v>0</v>
          </cell>
          <cell r="AR18">
            <v>0</v>
          </cell>
        </row>
        <row r="22">
          <cell r="D22">
            <v>0</v>
          </cell>
          <cell r="E22">
            <v>0</v>
          </cell>
          <cell r="F22">
            <v>0.83333333333333337</v>
          </cell>
          <cell r="G22">
            <v>0.83333333333333337</v>
          </cell>
          <cell r="H22">
            <v>0.83333333333333337</v>
          </cell>
          <cell r="M22">
            <v>0.83333333333333337</v>
          </cell>
          <cell r="R22">
            <v>0.83333333333333337</v>
          </cell>
          <cell r="S22">
            <v>0</v>
          </cell>
          <cell r="T22">
            <v>0</v>
          </cell>
          <cell r="U22">
            <v>0</v>
          </cell>
          <cell r="V22">
            <v>0</v>
          </cell>
          <cell r="W22">
            <v>0.83333333333333337</v>
          </cell>
          <cell r="X22">
            <v>0.27958333333333329</v>
          </cell>
          <cell r="Y22">
            <v>0.27958333333333329</v>
          </cell>
          <cell r="Z22">
            <v>0.27958333333333329</v>
          </cell>
          <cell r="AA22">
            <v>0.27958333333333329</v>
          </cell>
          <cell r="AB22">
            <v>1.1183333333333332</v>
          </cell>
          <cell r="AC22">
            <v>0.27958333333333329</v>
          </cell>
          <cell r="AD22">
            <v>0.27958333333333329</v>
          </cell>
          <cell r="AE22">
            <v>0.27958333333333329</v>
          </cell>
          <cell r="AF22">
            <v>0.27958333333333329</v>
          </cell>
          <cell r="AG22">
            <v>1.1183333333333332</v>
          </cell>
          <cell r="AH22">
            <v>1.1183333333333332</v>
          </cell>
          <cell r="AI22">
            <v>1.1183333333333332</v>
          </cell>
          <cell r="AJ22">
            <v>1.1183333333333332</v>
          </cell>
          <cell r="AK22">
            <v>1.1183333333333332</v>
          </cell>
        </row>
        <row r="23">
          <cell r="D23">
            <v>0.35000000000000003</v>
          </cell>
          <cell r="E23">
            <v>0.35000000000000003</v>
          </cell>
          <cell r="F23">
            <v>0.35000000000000003</v>
          </cell>
          <cell r="G23">
            <v>0.35000000000000003</v>
          </cell>
          <cell r="H23">
            <v>0.35000000000000003</v>
          </cell>
          <cell r="M23">
            <v>0.35000000000000003</v>
          </cell>
          <cell r="R23">
            <v>0.35000000000000003</v>
          </cell>
          <cell r="W23">
            <v>0.35000000000000003</v>
          </cell>
          <cell r="X23">
            <v>8.7500000000000008E-2</v>
          </cell>
          <cell r="Y23">
            <v>8.7500000000000008E-2</v>
          </cell>
          <cell r="Z23">
            <v>8.7500000000000008E-2</v>
          </cell>
          <cell r="AA23">
            <v>8.7500000000000008E-2</v>
          </cell>
          <cell r="AB23">
            <v>0.35000000000000003</v>
          </cell>
          <cell r="AC23">
            <v>8.7500000000000008E-2</v>
          </cell>
          <cell r="AD23">
            <v>8.7500000000000008E-2</v>
          </cell>
          <cell r="AE23">
            <v>8.7500000000000008E-2</v>
          </cell>
          <cell r="AF23">
            <v>8.7500000000000008E-2</v>
          </cell>
          <cell r="AG23">
            <v>0.35000000000000003</v>
          </cell>
          <cell r="AH23">
            <v>0.35000000000000003</v>
          </cell>
          <cell r="AI23">
            <v>0.35000000000000003</v>
          </cell>
          <cell r="AJ23">
            <v>0.35000000000000003</v>
          </cell>
          <cell r="AK23">
            <v>0.35000000000000003</v>
          </cell>
        </row>
        <row r="27">
          <cell r="N27">
            <v>0</v>
          </cell>
          <cell r="R27">
            <v>0</v>
          </cell>
          <cell r="S27">
            <v>0</v>
          </cell>
          <cell r="T27">
            <v>0</v>
          </cell>
          <cell r="U27">
            <v>0</v>
          </cell>
          <cell r="V27">
            <v>0</v>
          </cell>
          <cell r="W27">
            <v>0</v>
          </cell>
          <cell r="AB27">
            <v>0</v>
          </cell>
          <cell r="AG27">
            <v>0</v>
          </cell>
          <cell r="AH27">
            <v>0</v>
          </cell>
          <cell r="AI27">
            <v>1.0310832231931735</v>
          </cell>
          <cell r="AJ27">
            <v>1.0310832231931735</v>
          </cell>
          <cell r="AK27">
            <v>1.0310832231931735</v>
          </cell>
          <cell r="AL27">
            <v>1.0310832231931735</v>
          </cell>
          <cell r="AM27">
            <v>1.0310832231931735</v>
          </cell>
          <cell r="AN27">
            <v>1.0310832231931735</v>
          </cell>
          <cell r="AO27">
            <v>1.0310832231931735</v>
          </cell>
          <cell r="AP27">
            <v>1.0310832231931735</v>
          </cell>
          <cell r="AQ27">
            <v>1.0310832231931735</v>
          </cell>
          <cell r="AR27">
            <v>1.0310832231931735</v>
          </cell>
          <cell r="AS27">
            <v>1.0310832231931735</v>
          </cell>
          <cell r="AT27">
            <v>1.0310832231931735</v>
          </cell>
          <cell r="AU27">
            <v>1.0310832231931735</v>
          </cell>
          <cell r="AV27">
            <v>1.0310832231931735</v>
          </cell>
          <cell r="AW27">
            <v>1.0310832231931735</v>
          </cell>
        </row>
        <row r="28">
          <cell r="R28">
            <v>0.4032</v>
          </cell>
          <cell r="S28">
            <v>0.1036224</v>
          </cell>
          <cell r="T28">
            <v>0.10434775680000001</v>
          </cell>
          <cell r="U28">
            <v>0.1050781910976</v>
          </cell>
          <cell r="V28">
            <v>0.10826373843528321</v>
          </cell>
          <cell r="W28">
            <v>0.4032</v>
          </cell>
          <cell r="X28">
            <v>9.0999999999999998E-2</v>
          </cell>
          <cell r="Y28">
            <v>9.0999999999999998E-2</v>
          </cell>
          <cell r="Z28">
            <v>9.0999999999999998E-2</v>
          </cell>
          <cell r="AA28">
            <v>9.0999999999999998E-2</v>
          </cell>
          <cell r="AB28">
            <v>0.36399999999999999</v>
          </cell>
          <cell r="AC28">
            <v>9.0999999999999998E-2</v>
          </cell>
          <cell r="AD28">
            <v>9.0999999999999998E-2</v>
          </cell>
          <cell r="AE28">
            <v>9.0999999999999998E-2</v>
          </cell>
          <cell r="AF28">
            <v>9.0999999999999998E-2</v>
          </cell>
          <cell r="AG28">
            <v>0.36399999999999999</v>
          </cell>
          <cell r="AH28">
            <v>0.43050695374113285</v>
          </cell>
          <cell r="AI28">
            <v>0.43050695374113285</v>
          </cell>
          <cell r="AJ28">
            <v>0.40163662349172402</v>
          </cell>
          <cell r="AK28">
            <v>0.37276629324231514</v>
          </cell>
          <cell r="AL28">
            <v>0.34389596299290631</v>
          </cell>
          <cell r="AM28">
            <v>0.31502563274349749</v>
          </cell>
          <cell r="AN28">
            <v>0.2861553024940886</v>
          </cell>
          <cell r="AO28">
            <v>0.25728497224467978</v>
          </cell>
          <cell r="AP28">
            <v>0.22841464199527092</v>
          </cell>
          <cell r="AQ28">
            <v>0.1995443117458621</v>
          </cell>
          <cell r="AR28">
            <v>0.17067398149645324</v>
          </cell>
          <cell r="AS28">
            <v>0.14180365124704439</v>
          </cell>
          <cell r="AT28">
            <v>0.11293332099763555</v>
          </cell>
          <cell r="AU28">
            <v>8.4062990748226693E-2</v>
          </cell>
          <cell r="AV28">
            <v>5.5192660498817832E-2</v>
          </cell>
          <cell r="AW28">
            <v>2.6322330249408978E-2</v>
          </cell>
        </row>
        <row r="32">
          <cell r="M32">
            <v>0</v>
          </cell>
          <cell r="R32">
            <v>0</v>
          </cell>
          <cell r="W32">
            <v>0</v>
          </cell>
          <cell r="X32">
            <v>0.64196428571428565</v>
          </cell>
          <cell r="Y32">
            <v>0.64196428571428565</v>
          </cell>
          <cell r="Z32">
            <v>0.64196428571428565</v>
          </cell>
          <cell r="AA32">
            <v>0.64196428571428565</v>
          </cell>
          <cell r="AB32">
            <v>2.5678571428571426</v>
          </cell>
          <cell r="AC32">
            <v>0.64200000000000002</v>
          </cell>
          <cell r="AD32">
            <v>0.64200000000000002</v>
          </cell>
          <cell r="AE32">
            <v>0.64200000000000002</v>
          </cell>
          <cell r="AF32">
            <v>0.64200000000000002</v>
          </cell>
          <cell r="AG32">
            <v>2.5680000000000001</v>
          </cell>
          <cell r="AH32">
            <v>2.5680000000000001</v>
          </cell>
          <cell r="AI32">
            <v>3.6688571428571426</v>
          </cell>
          <cell r="AJ32">
            <v>3.6688571428571426</v>
          </cell>
          <cell r="AK32">
            <v>3.6688571428571426</v>
          </cell>
          <cell r="AL32">
            <v>3.6688571428571426</v>
          </cell>
          <cell r="AM32">
            <v>3.3027142857142908</v>
          </cell>
        </row>
        <row r="33">
          <cell r="W33">
            <v>0.71909599999999996</v>
          </cell>
          <cell r="X33">
            <v>0.18</v>
          </cell>
          <cell r="Y33">
            <v>0.17699999999999999</v>
          </cell>
          <cell r="Z33">
            <v>0.17499999999999999</v>
          </cell>
          <cell r="AA33">
            <v>0.17</v>
          </cell>
          <cell r="AB33">
            <v>0.70200000000000007</v>
          </cell>
          <cell r="AC33">
            <v>0.17549999999999999</v>
          </cell>
          <cell r="AD33">
            <v>0.17549999999999999</v>
          </cell>
          <cell r="AE33">
            <v>0.17549999999999999</v>
          </cell>
          <cell r="AF33">
            <v>0.17549999999999999</v>
          </cell>
          <cell r="AG33">
            <v>0.70199999999999996</v>
          </cell>
          <cell r="AH33">
            <v>0.50338800000000006</v>
          </cell>
          <cell r="AI33">
            <v>0.40066000000000013</v>
          </cell>
          <cell r="AJ33">
            <v>0.29793200000000014</v>
          </cell>
          <cell r="AK33">
            <v>0.19520400000000013</v>
          </cell>
          <cell r="AL33">
            <v>9.2476000000000141E-2</v>
          </cell>
        </row>
        <row r="37">
          <cell r="H37">
            <v>0</v>
          </cell>
          <cell r="M37">
            <v>0</v>
          </cell>
          <cell r="R37">
            <v>0</v>
          </cell>
          <cell r="W37">
            <v>0</v>
          </cell>
          <cell r="AB37">
            <v>0</v>
          </cell>
          <cell r="AC37">
            <v>8.9250327777258676</v>
          </cell>
          <cell r="AD37">
            <v>8.9250327777258676</v>
          </cell>
          <cell r="AE37">
            <v>8.9250327777258676</v>
          </cell>
          <cell r="AF37">
            <v>8.9250327777258676</v>
          </cell>
          <cell r="AG37">
            <v>35.70013111090347</v>
          </cell>
          <cell r="AH37">
            <v>35.70013111090347</v>
          </cell>
          <cell r="AI37">
            <v>35.70013111090347</v>
          </cell>
          <cell r="AJ37">
            <v>35.70013111090347</v>
          </cell>
          <cell r="AK37">
            <v>35.70013111090347</v>
          </cell>
          <cell r="AL37">
            <v>35.70013111090347</v>
          </cell>
          <cell r="AM37">
            <v>35.70013111090347</v>
          </cell>
          <cell r="AN37">
            <v>35.70013111090347</v>
          </cell>
          <cell r="AO37">
            <v>35.70013111090347</v>
          </cell>
        </row>
        <row r="38">
          <cell r="H38">
            <v>8.0556000000000001</v>
          </cell>
          <cell r="M38">
            <v>8.2811567999999998</v>
          </cell>
          <cell r="R38">
            <v>8.5130291904000011</v>
          </cell>
          <cell r="W38">
            <v>8.7513940077312018</v>
          </cell>
          <cell r="X38">
            <v>2.2491082599869188</v>
          </cell>
          <cell r="Y38">
            <v>2.2491082599869188</v>
          </cell>
          <cell r="Z38">
            <v>2.2491082599869188</v>
          </cell>
          <cell r="AA38">
            <v>2.2491082599869188</v>
          </cell>
          <cell r="AB38">
            <v>8.9964330399476751</v>
          </cell>
          <cell r="AC38">
            <v>2.1241578010987565</v>
          </cell>
          <cell r="AD38">
            <v>2.1241578010987565</v>
          </cell>
          <cell r="AE38">
            <v>2.1241578010987565</v>
          </cell>
          <cell r="AF38">
            <v>2.1241578010987565</v>
          </cell>
          <cell r="AG38">
            <v>8.4966312043950261</v>
          </cell>
          <cell r="AH38">
            <v>6.9972256977370799</v>
          </cell>
          <cell r="AI38">
            <v>5.9976220266317828</v>
          </cell>
          <cell r="AJ38">
            <v>4.9980183555264857</v>
          </cell>
          <cell r="AK38">
            <v>3.998414684421189</v>
          </cell>
          <cell r="AL38">
            <v>2.9988110133158914</v>
          </cell>
          <cell r="AM38">
            <v>1.9992073422105945</v>
          </cell>
          <cell r="AN38">
            <v>0.99960367110529724</v>
          </cell>
          <cell r="AO38">
            <v>0</v>
          </cell>
        </row>
        <row r="42">
          <cell r="R42">
            <v>9.4</v>
          </cell>
          <cell r="W42">
            <v>11.6</v>
          </cell>
          <cell r="AB42">
            <v>11.799999999999999</v>
          </cell>
          <cell r="AG42">
            <v>12.898</v>
          </cell>
          <cell r="AH42">
            <v>12.898</v>
          </cell>
          <cell r="AI42">
            <v>12.898</v>
          </cell>
          <cell r="AJ42">
            <v>12.898</v>
          </cell>
          <cell r="AK42">
            <v>12.898</v>
          </cell>
          <cell r="AL42">
            <v>12.898</v>
          </cell>
          <cell r="AM42">
            <v>12.898</v>
          </cell>
          <cell r="AN42">
            <v>12.898</v>
          </cell>
          <cell r="AO42">
            <v>12.898</v>
          </cell>
          <cell r="AP42">
            <v>12.898</v>
          </cell>
        </row>
        <row r="43">
          <cell r="R43">
            <v>1.2</v>
          </cell>
          <cell r="W43">
            <v>1.1160000000000001</v>
          </cell>
          <cell r="AB43">
            <v>3.4462399999999995</v>
          </cell>
          <cell r="AG43">
            <v>3.1004679999999998</v>
          </cell>
          <cell r="AH43">
            <v>2.7393239999999999</v>
          </cell>
          <cell r="AI43">
            <v>2.37818</v>
          </cell>
          <cell r="AJ43">
            <v>2.0170360000000001</v>
          </cell>
          <cell r="AK43">
            <v>1.6558920000000004</v>
          </cell>
          <cell r="AL43">
            <v>1.2947480000000005</v>
          </cell>
          <cell r="AM43">
            <v>0.93360400000000054</v>
          </cell>
          <cell r="AN43">
            <v>0.57246000000000041</v>
          </cell>
          <cell r="AO43">
            <v>0.21131600000000048</v>
          </cell>
          <cell r="AP43">
            <v>-0.14982799999999952</v>
          </cell>
        </row>
        <row r="47">
          <cell r="R47">
            <v>0</v>
          </cell>
          <cell r="W47">
            <v>0</v>
          </cell>
          <cell r="AB47">
            <v>0</v>
          </cell>
          <cell r="AG47">
            <v>0</v>
          </cell>
          <cell r="AH47">
            <v>1.2137</v>
          </cell>
          <cell r="AI47">
            <v>1.2137</v>
          </cell>
          <cell r="AJ47">
            <v>1.2137</v>
          </cell>
          <cell r="AK47">
            <v>1.2137</v>
          </cell>
          <cell r="AL47">
            <v>1.2137</v>
          </cell>
          <cell r="AM47">
            <v>1.2137</v>
          </cell>
          <cell r="AN47">
            <v>1.2137</v>
          </cell>
          <cell r="AO47">
            <v>1.2137</v>
          </cell>
          <cell r="AP47">
            <v>1.2137</v>
          </cell>
          <cell r="AQ47">
            <v>1.2137</v>
          </cell>
        </row>
        <row r="48">
          <cell r="R48">
            <v>0.51200800000000002</v>
          </cell>
          <cell r="W48">
            <v>0.52634422400000014</v>
          </cell>
          <cell r="X48">
            <v>8.4959000000000007E-2</v>
          </cell>
          <cell r="Y48">
            <v>8.4959000000000007E-2</v>
          </cell>
          <cell r="Z48">
            <v>8.4959000000000007E-2</v>
          </cell>
          <cell r="AA48">
            <v>8.4959000000000007E-2</v>
          </cell>
          <cell r="AB48">
            <v>0.33983600000000003</v>
          </cell>
          <cell r="AC48">
            <v>8.4959000000000007E-2</v>
          </cell>
          <cell r="AD48">
            <v>8.4959000000000007E-2</v>
          </cell>
          <cell r="AE48">
            <v>8.4959000000000007E-2</v>
          </cell>
          <cell r="AF48">
            <v>8.4959000000000007E-2</v>
          </cell>
          <cell r="AG48">
            <v>0.33983600000000003</v>
          </cell>
          <cell r="AH48">
            <v>0.33983600000000003</v>
          </cell>
          <cell r="AI48">
            <v>0.30585240000000002</v>
          </cell>
          <cell r="AJ48">
            <v>0.27186880000000008</v>
          </cell>
          <cell r="AK48">
            <v>0.23788520000000007</v>
          </cell>
          <cell r="AL48">
            <v>0.20390160000000007</v>
          </cell>
          <cell r="AM48">
            <v>0.16991800000000007</v>
          </cell>
          <cell r="AN48">
            <v>0.13593440000000007</v>
          </cell>
          <cell r="AO48">
            <v>0.10195080000000005</v>
          </cell>
          <cell r="AP48">
            <v>6.7967200000000033E-2</v>
          </cell>
          <cell r="AQ48">
            <v>3.3983600000000037E-2</v>
          </cell>
        </row>
        <row r="52">
          <cell r="R52">
            <v>0</v>
          </cell>
          <cell r="W52">
            <v>0.28137499999999999</v>
          </cell>
          <cell r="X52">
            <v>7.0343749999999997E-2</v>
          </cell>
          <cell r="Y52">
            <v>7.0343749999999997E-2</v>
          </cell>
          <cell r="Z52">
            <v>7.0343749999999997E-2</v>
          </cell>
          <cell r="AA52">
            <v>7.0343749999999997E-2</v>
          </cell>
          <cell r="AB52">
            <v>0.28137499999999999</v>
          </cell>
          <cell r="AC52">
            <v>7.0343749999999997E-2</v>
          </cell>
          <cell r="AD52">
            <v>7.0343749999999997E-2</v>
          </cell>
          <cell r="AE52">
            <v>7.0343749999999997E-2</v>
          </cell>
          <cell r="AF52">
            <v>7.0343749999999997E-2</v>
          </cell>
          <cell r="AG52">
            <v>0.28137499999999999</v>
          </cell>
          <cell r="AH52">
            <v>0.28137499999999999</v>
          </cell>
          <cell r="AI52">
            <v>0.28137499999999999</v>
          </cell>
          <cell r="AJ52">
            <v>0.28137499999999999</v>
          </cell>
          <cell r="AK52">
            <v>0.28137499999999999</v>
          </cell>
          <cell r="AL52">
            <v>0.28137499999999999</v>
          </cell>
        </row>
        <row r="53">
          <cell r="W53">
            <v>6.3028000000000001E-2</v>
          </cell>
          <cell r="X53">
            <v>1.3787374999999999E-2</v>
          </cell>
          <cell r="Y53">
            <v>1.3787374999999999E-2</v>
          </cell>
          <cell r="Z53">
            <v>1.3787374999999999E-2</v>
          </cell>
          <cell r="AA53">
            <v>1.3787374999999999E-2</v>
          </cell>
          <cell r="AB53">
            <v>5.5149499999999997E-2</v>
          </cell>
          <cell r="AC53">
            <v>1.181775E-2</v>
          </cell>
          <cell r="AD53">
            <v>1.181775E-2</v>
          </cell>
          <cell r="AE53">
            <v>1.181775E-2</v>
          </cell>
          <cell r="AF53">
            <v>1.181775E-2</v>
          </cell>
          <cell r="AG53">
            <v>4.7271000000000001E-2</v>
          </cell>
          <cell r="AH53">
            <v>3.9392500000000004E-2</v>
          </cell>
          <cell r="AI53">
            <v>3.1514000000000007E-2</v>
          </cell>
          <cell r="AJ53">
            <v>2.3635500000000007E-2</v>
          </cell>
          <cell r="AK53">
            <v>1.5757000000000011E-2</v>
          </cell>
          <cell r="AL53">
            <v>7.8785000000000088E-3</v>
          </cell>
          <cell r="AM53">
            <v>0</v>
          </cell>
          <cell r="AN53">
            <v>0</v>
          </cell>
          <cell r="AO53">
            <v>0</v>
          </cell>
        </row>
        <row r="64">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AB64">
            <v>0</v>
          </cell>
          <cell r="AG64">
            <v>0</v>
          </cell>
          <cell r="AH64">
            <v>0</v>
          </cell>
          <cell r="AI64">
            <v>0</v>
          </cell>
          <cell r="AJ64">
            <v>0</v>
          </cell>
          <cell r="AK64">
            <v>0</v>
          </cell>
          <cell r="AL64">
            <v>0</v>
          </cell>
          <cell r="AM64">
            <v>0</v>
          </cell>
          <cell r="AN64">
            <v>0.35000000000000003</v>
          </cell>
          <cell r="AO64">
            <v>1.85</v>
          </cell>
          <cell r="AP64">
            <v>3.35</v>
          </cell>
          <cell r="AQ64">
            <v>4.8499999999999996</v>
          </cell>
          <cell r="AR64">
            <v>6.35</v>
          </cell>
          <cell r="AS64">
            <v>7.85</v>
          </cell>
          <cell r="AT64">
            <v>9.35</v>
          </cell>
          <cell r="AU64">
            <v>9.35</v>
          </cell>
          <cell r="AV64">
            <v>9.35</v>
          </cell>
          <cell r="AW64">
            <v>9.35</v>
          </cell>
          <cell r="AX64">
            <v>9</v>
          </cell>
          <cell r="AY64">
            <v>7.5</v>
          </cell>
          <cell r="AZ64">
            <v>6</v>
          </cell>
          <cell r="BA64">
            <v>4.5</v>
          </cell>
          <cell r="BB64">
            <v>3</v>
          </cell>
          <cell r="BC64">
            <v>1.5</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AB65">
            <v>0</v>
          </cell>
          <cell r="AG65">
            <v>0</v>
          </cell>
          <cell r="AH65">
            <v>0</v>
          </cell>
          <cell r="AI65">
            <v>0</v>
          </cell>
          <cell r="AJ65">
            <v>9.8000000000000004E-2</v>
          </cell>
          <cell r="AK65">
            <v>0.51800000000000002</v>
          </cell>
          <cell r="AL65">
            <v>0.93800000000000006</v>
          </cell>
          <cell r="AM65">
            <v>1.3580000000000001</v>
          </cell>
          <cell r="AN65">
            <v>1.778</v>
          </cell>
          <cell r="AO65">
            <v>2.1882000000000001</v>
          </cell>
          <cell r="AP65">
            <v>2.5564000000000004</v>
          </cell>
          <cell r="AQ65">
            <v>2.4626000000000006</v>
          </cell>
          <cell r="AR65">
            <v>2.3268000000000009</v>
          </cell>
          <cell r="AS65">
            <v>2.1490000000000009</v>
          </cell>
          <cell r="AT65">
            <v>1.9292000000000009</v>
          </cell>
          <cell r="AU65">
            <v>1.6674000000000009</v>
          </cell>
          <cell r="AV65">
            <v>1.4056000000000008</v>
          </cell>
          <cell r="AW65">
            <v>1.1438000000000008</v>
          </cell>
          <cell r="AX65">
            <v>0.88200000000000078</v>
          </cell>
          <cell r="AY65">
            <v>0.63000000000000078</v>
          </cell>
          <cell r="AZ65">
            <v>0.42000000000000082</v>
          </cell>
          <cell r="BA65">
            <v>0.25200000000000078</v>
          </cell>
          <cell r="BB65">
            <v>0.12600000000000081</v>
          </cell>
          <cell r="BC65">
            <v>4.2000000000000794E-2</v>
          </cell>
        </row>
        <row r="116">
          <cell r="M116">
            <v>0</v>
          </cell>
          <cell r="N116">
            <v>0</v>
          </cell>
          <cell r="O116">
            <v>0</v>
          </cell>
          <cell r="P116">
            <v>0</v>
          </cell>
          <cell r="Q116">
            <v>0</v>
          </cell>
          <cell r="R116">
            <v>0</v>
          </cell>
          <cell r="S116">
            <v>0</v>
          </cell>
          <cell r="T116">
            <v>0</v>
          </cell>
          <cell r="U116">
            <v>0</v>
          </cell>
          <cell r="V116">
            <v>0</v>
          </cell>
          <cell r="W116">
            <v>0</v>
          </cell>
          <cell r="X116">
            <v>17.384214270000005</v>
          </cell>
          <cell r="Y116">
            <v>0</v>
          </cell>
          <cell r="Z116">
            <v>0</v>
          </cell>
          <cell r="AA116">
            <v>10.74624</v>
          </cell>
          <cell r="AB116">
            <v>27.613014375000002</v>
          </cell>
          <cell r="AC116">
            <v>10.8</v>
          </cell>
          <cell r="AD116">
            <v>0</v>
          </cell>
          <cell r="AE116">
            <v>0</v>
          </cell>
          <cell r="AF116">
            <v>0</v>
          </cell>
          <cell r="AG116">
            <v>10.8</v>
          </cell>
          <cell r="AH116">
            <v>10.92</v>
          </cell>
          <cell r="AI116">
            <v>11.040000000000001</v>
          </cell>
          <cell r="AJ116">
            <v>10.948</v>
          </cell>
        </row>
        <row r="118">
          <cell r="M118">
            <v>0</v>
          </cell>
          <cell r="N118">
            <v>0</v>
          </cell>
          <cell r="O118">
            <v>0</v>
          </cell>
          <cell r="P118">
            <v>0</v>
          </cell>
          <cell r="Q118">
            <v>0</v>
          </cell>
          <cell r="R118">
            <v>0</v>
          </cell>
          <cell r="S118">
            <v>0</v>
          </cell>
          <cell r="T118">
            <v>0</v>
          </cell>
          <cell r="U118">
            <v>0</v>
          </cell>
          <cell r="V118">
            <v>0</v>
          </cell>
          <cell r="W118">
            <v>0</v>
          </cell>
          <cell r="X118">
            <v>1.1829112016551659</v>
          </cell>
          <cell r="Y118">
            <v>0</v>
          </cell>
          <cell r="Z118">
            <v>1.1413695775148012</v>
          </cell>
          <cell r="AA118">
            <v>0</v>
          </cell>
          <cell r="AB118">
            <v>2.2952323948620688</v>
          </cell>
          <cell r="AC118">
            <v>0.89666813838149995</v>
          </cell>
          <cell r="AD118">
            <v>0</v>
          </cell>
          <cell r="AE118">
            <v>0.89666813838149995</v>
          </cell>
          <cell r="AF118">
            <v>0</v>
          </cell>
          <cell r="AG118">
            <v>1.7933362767629999</v>
          </cell>
          <cell r="AH118">
            <v>1.2944530353936998</v>
          </cell>
          <cell r="AI118">
            <v>0.78416739402439994</v>
          </cell>
          <cell r="AJ118">
            <v>0.26184245402439993</v>
          </cell>
        </row>
        <row r="123">
          <cell r="D123">
            <v>0</v>
          </cell>
          <cell r="E123">
            <v>0</v>
          </cell>
          <cell r="F123">
            <v>0</v>
          </cell>
          <cell r="G123">
            <v>0</v>
          </cell>
          <cell r="H123">
            <v>0</v>
          </cell>
          <cell r="M123">
            <v>0</v>
          </cell>
          <cell r="R123">
            <v>0</v>
          </cell>
          <cell r="W123">
            <v>0</v>
          </cell>
          <cell r="AB123">
            <v>0</v>
          </cell>
          <cell r="AG123">
            <v>0</v>
          </cell>
          <cell r="AH123">
            <v>0</v>
          </cell>
          <cell r="AI123">
            <v>0</v>
          </cell>
          <cell r="AJ123">
            <v>0</v>
          </cell>
          <cell r="AK123">
            <v>1</v>
          </cell>
          <cell r="AL123">
            <v>1.75</v>
          </cell>
          <cell r="AM123">
            <v>3.0171333333333332</v>
          </cell>
          <cell r="AN123">
            <v>4.0348666666666659</v>
          </cell>
          <cell r="AO123">
            <v>4.0348666666666659</v>
          </cell>
          <cell r="AP123">
            <v>4.0348666666666659</v>
          </cell>
          <cell r="AQ123">
            <v>4.0348666666666659</v>
          </cell>
          <cell r="AR123">
            <v>4.0348666666666659</v>
          </cell>
          <cell r="AS123">
            <v>4.0348666666666659</v>
          </cell>
          <cell r="AT123">
            <v>4.0348666666666659</v>
          </cell>
          <cell r="AU123">
            <v>4.0348666666666659</v>
          </cell>
          <cell r="AV123">
            <v>4.0348666666666659</v>
          </cell>
          <cell r="AW123">
            <v>4.0348666666666659</v>
          </cell>
          <cell r="AX123">
            <v>4.0348666666666659</v>
          </cell>
          <cell r="AY123">
            <v>4.0348666666666659</v>
          </cell>
          <cell r="AZ123">
            <v>4.0348666666666659</v>
          </cell>
          <cell r="BA123">
            <v>4.0348666666666659</v>
          </cell>
          <cell r="BB123">
            <v>4.0348666666666659</v>
          </cell>
          <cell r="BC123">
            <v>4.0348666666666659</v>
          </cell>
          <cell r="BD123">
            <v>4.0348666666666659</v>
          </cell>
          <cell r="BE123">
            <v>4.0348666666666659</v>
          </cell>
          <cell r="BF123">
            <v>4.0348666666666659</v>
          </cell>
          <cell r="BG123">
            <v>4.0348666666666659</v>
          </cell>
          <cell r="BH123">
            <v>4.0348666666666659</v>
          </cell>
          <cell r="BI123">
            <v>4.0348666666666659</v>
          </cell>
          <cell r="BJ123">
            <v>4.0348666666666659</v>
          </cell>
          <cell r="BK123">
            <v>4.0348666666666659</v>
          </cell>
          <cell r="BL123">
            <v>4.0348666666666659</v>
          </cell>
          <cell r="BM123">
            <v>4.0348666666666659</v>
          </cell>
          <cell r="BN123">
            <v>4.0348666666666659</v>
          </cell>
          <cell r="BO123">
            <v>3.0348666666666664</v>
          </cell>
          <cell r="BP123">
            <v>2.2848666666666664</v>
          </cell>
          <cell r="BQ123">
            <v>1.0177333333333332</v>
          </cell>
          <cell r="BR123">
            <v>0</v>
          </cell>
          <cell r="BS123">
            <v>0</v>
          </cell>
          <cell r="BT123">
            <v>0</v>
          </cell>
          <cell r="BU123">
            <v>0</v>
          </cell>
          <cell r="BV123">
            <v>0</v>
          </cell>
          <cell r="BW123">
            <v>0</v>
          </cell>
          <cell r="BX123">
            <v>0</v>
          </cell>
          <cell r="BY123">
            <v>0</v>
          </cell>
        </row>
        <row r="124">
          <cell r="D124">
            <v>0</v>
          </cell>
          <cell r="E124">
            <v>0</v>
          </cell>
          <cell r="F124">
            <v>0</v>
          </cell>
          <cell r="G124">
            <v>0</v>
          </cell>
          <cell r="H124">
            <v>0.4</v>
          </cell>
          <cell r="M124">
            <v>0.5</v>
          </cell>
          <cell r="R124">
            <v>0.6</v>
          </cell>
          <cell r="S124">
            <v>0.22706249999999997</v>
          </cell>
          <cell r="T124">
            <v>0.22706249999999997</v>
          </cell>
          <cell r="U124">
            <v>0.22706249999999997</v>
          </cell>
          <cell r="V124">
            <v>0.22706249999999997</v>
          </cell>
          <cell r="W124">
            <v>0.90824999999999989</v>
          </cell>
          <cell r="X124">
            <v>0.22706249999999997</v>
          </cell>
          <cell r="Y124">
            <v>0.22706249999999997</v>
          </cell>
          <cell r="Z124">
            <v>0.22706249999999997</v>
          </cell>
          <cell r="AA124">
            <v>0.22706249999999997</v>
          </cell>
          <cell r="AB124">
            <v>1.1164499999999999</v>
          </cell>
          <cell r="AC124">
            <v>0.34429447499999999</v>
          </cell>
          <cell r="AD124">
            <v>0.34429447499999999</v>
          </cell>
          <cell r="AE124">
            <v>0.34429447499999999</v>
          </cell>
          <cell r="AF124">
            <v>0.34429447499999999</v>
          </cell>
          <cell r="AG124">
            <v>1.3771779</v>
          </cell>
          <cell r="AH124">
            <v>1.6836279000000001</v>
          </cell>
          <cell r="AI124">
            <v>1.8036279</v>
          </cell>
          <cell r="AJ124">
            <v>1.9236279000000001</v>
          </cell>
          <cell r="AK124">
            <v>2.0436279000000002</v>
          </cell>
          <cell r="AL124">
            <v>2.1561279</v>
          </cell>
          <cell r="AM124">
            <v>2.2630029</v>
          </cell>
          <cell r="AN124">
            <v>2.2403743999999999</v>
          </cell>
          <cell r="AO124">
            <v>2.2101128999999999</v>
          </cell>
          <cell r="AP124">
            <v>2.1798513999999996</v>
          </cell>
          <cell r="AQ124">
            <v>2.1495898999999996</v>
          </cell>
          <cell r="AR124">
            <v>2.1193283999999992</v>
          </cell>
          <cell r="AS124">
            <v>2.0890668999999993</v>
          </cell>
          <cell r="AT124">
            <v>2.0588053999999989</v>
          </cell>
          <cell r="AU124">
            <v>2.028543899999999</v>
          </cell>
          <cell r="AV124">
            <v>1.9982823999999988</v>
          </cell>
          <cell r="AW124">
            <v>1.9680208999999986</v>
          </cell>
          <cell r="AX124">
            <v>1.9377593999999985</v>
          </cell>
          <cell r="AY124">
            <v>1.9074978999999985</v>
          </cell>
          <cell r="AZ124">
            <v>1.8772363999999986</v>
          </cell>
          <cell r="BA124">
            <v>1.8469748999999986</v>
          </cell>
          <cell r="BB124">
            <v>1.8167133999999987</v>
          </cell>
          <cell r="BC124">
            <v>1.7864518999999988</v>
          </cell>
          <cell r="BD124">
            <v>1.7561903999999988</v>
          </cell>
          <cell r="BE124">
            <v>1.7259288999999989</v>
          </cell>
          <cell r="BF124">
            <v>1.6956673999999989</v>
          </cell>
          <cell r="BG124">
            <v>1.665405899999999</v>
          </cell>
          <cell r="BH124">
            <v>1.6351443999999991</v>
          </cell>
          <cell r="BI124">
            <v>1.6048828999999991</v>
          </cell>
          <cell r="BJ124">
            <v>1.5746213999999992</v>
          </cell>
          <cell r="BK124">
            <v>1.5443598999999992</v>
          </cell>
          <cell r="BL124">
            <v>1.5140983999999993</v>
          </cell>
          <cell r="BM124">
            <v>1.4838368999999993</v>
          </cell>
          <cell r="BN124">
            <v>1.4535753999999994</v>
          </cell>
          <cell r="BO124">
            <v>1.4233138999999995</v>
          </cell>
          <cell r="BP124">
            <v>1.4005523999999996</v>
          </cell>
          <cell r="BQ124">
            <v>1.3834158999999995</v>
          </cell>
          <cell r="BR124">
            <v>1.3757828999999997</v>
          </cell>
          <cell r="BS124">
            <v>1.3757828999999997</v>
          </cell>
          <cell r="BT124">
            <v>1.3757828999999997</v>
          </cell>
          <cell r="BU124">
            <v>1.3757828999999997</v>
          </cell>
          <cell r="BV124">
            <v>1.3757828999999997</v>
          </cell>
          <cell r="BW124">
            <v>1.3757828999999997</v>
          </cell>
          <cell r="BX124">
            <v>1.3757828999999997</v>
          </cell>
          <cell r="BY124">
            <v>1.3757828999999997</v>
          </cell>
        </row>
        <row r="144">
          <cell r="AJ144">
            <v>0.1875</v>
          </cell>
          <cell r="AK144">
            <v>0.1875</v>
          </cell>
          <cell r="AL144">
            <v>0.1875</v>
          </cell>
          <cell r="AM144">
            <v>0.1875</v>
          </cell>
          <cell r="AN144">
            <v>0.1875</v>
          </cell>
          <cell r="AO144">
            <v>0.1875</v>
          </cell>
          <cell r="AP144">
            <v>0.1875</v>
          </cell>
          <cell r="AQ144">
            <v>0.1875</v>
          </cell>
          <cell r="AR144">
            <v>0.1875</v>
          </cell>
          <cell r="AS144">
            <v>0.1875</v>
          </cell>
          <cell r="AT144">
            <v>0.1875</v>
          </cell>
          <cell r="AU144">
            <v>0.1875</v>
          </cell>
          <cell r="AV144">
            <v>0.1875</v>
          </cell>
          <cell r="AW144">
            <v>0.1875</v>
          </cell>
          <cell r="AX144">
            <v>0.1875</v>
          </cell>
          <cell r="AY144">
            <v>0.1875</v>
          </cell>
          <cell r="AZ144">
            <v>0</v>
          </cell>
          <cell r="BA144">
            <v>0</v>
          </cell>
          <cell r="BB144">
            <v>0</v>
          </cell>
          <cell r="BC144">
            <v>0</v>
          </cell>
          <cell r="BD144">
            <v>0</v>
          </cell>
        </row>
        <row r="145">
          <cell r="W145">
            <v>7.5000000000000011E-2</v>
          </cell>
          <cell r="AB145">
            <v>0.18225000000000002</v>
          </cell>
          <cell r="AG145">
            <v>0.44488750000000005</v>
          </cell>
          <cell r="AH145">
            <v>0.44488750000000005</v>
          </cell>
          <cell r="AI145">
            <v>0.44488750000000005</v>
          </cell>
          <cell r="AJ145">
            <v>0.44488750000000005</v>
          </cell>
          <cell r="AK145">
            <v>0.44020000000000004</v>
          </cell>
          <cell r="AL145">
            <v>0.43551250000000002</v>
          </cell>
          <cell r="AM145">
            <v>0.43082500000000001</v>
          </cell>
          <cell r="AN145">
            <v>0.42613750000000006</v>
          </cell>
          <cell r="AO145">
            <v>0.42145000000000005</v>
          </cell>
          <cell r="AP145">
            <v>0.41676250000000004</v>
          </cell>
          <cell r="AQ145">
            <v>0.41207500000000002</v>
          </cell>
          <cell r="AR145">
            <v>0.40738750000000001</v>
          </cell>
          <cell r="AS145">
            <v>0.40270000000000006</v>
          </cell>
          <cell r="AT145">
            <v>0.39801250000000005</v>
          </cell>
          <cell r="AU145">
            <v>0.39332500000000004</v>
          </cell>
          <cell r="AV145">
            <v>0.38863750000000002</v>
          </cell>
          <cell r="AW145">
            <v>0.38395000000000001</v>
          </cell>
          <cell r="AX145">
            <v>0.37926250000000006</v>
          </cell>
          <cell r="AY145">
            <v>0.37457500000000005</v>
          </cell>
          <cell r="AZ145">
            <v>0.36988750000000004</v>
          </cell>
          <cell r="BA145">
            <v>0.36988750000000004</v>
          </cell>
          <cell r="BB145">
            <v>0.36988750000000004</v>
          </cell>
          <cell r="BC145">
            <v>0.36988750000000004</v>
          </cell>
          <cell r="BD145">
            <v>0.36988750000000004</v>
          </cell>
        </row>
        <row r="154">
          <cell r="AM154">
            <v>0.5</v>
          </cell>
          <cell r="AN154">
            <v>1.05</v>
          </cell>
          <cell r="AO154">
            <v>1.05</v>
          </cell>
          <cell r="AP154">
            <v>1.05</v>
          </cell>
          <cell r="AQ154">
            <v>1.05</v>
          </cell>
          <cell r="AR154">
            <v>1.05</v>
          </cell>
          <cell r="AS154">
            <v>1.05</v>
          </cell>
          <cell r="AT154">
            <v>1.05</v>
          </cell>
          <cell r="AU154">
            <v>1.05</v>
          </cell>
          <cell r="AV154">
            <v>1.05</v>
          </cell>
          <cell r="AW154">
            <v>1.05</v>
          </cell>
          <cell r="AX154">
            <v>1.05</v>
          </cell>
          <cell r="AY154">
            <v>1.05</v>
          </cell>
          <cell r="AZ154">
            <v>1.05</v>
          </cell>
          <cell r="BA154">
            <v>1.05</v>
          </cell>
          <cell r="BB154">
            <v>1.05</v>
          </cell>
          <cell r="BC154">
            <v>1.05</v>
          </cell>
          <cell r="BD154">
            <v>1.05</v>
          </cell>
          <cell r="BE154">
            <v>1.05</v>
          </cell>
          <cell r="BF154">
            <v>1.05</v>
          </cell>
          <cell r="BG154">
            <v>0.55000000000000004</v>
          </cell>
        </row>
        <row r="155">
          <cell r="W155">
            <v>0.05</v>
          </cell>
          <cell r="AB155">
            <v>1.0607800000000001</v>
          </cell>
          <cell r="AG155">
            <v>0.86077999999999999</v>
          </cell>
          <cell r="AH155">
            <v>0.86077999999999999</v>
          </cell>
          <cell r="AI155">
            <v>0.86077999999999999</v>
          </cell>
          <cell r="AJ155">
            <v>0.16078000000000001</v>
          </cell>
          <cell r="AK155">
            <v>0.16078000000000001</v>
          </cell>
          <cell r="AL155">
            <v>0.16078000000000001</v>
          </cell>
          <cell r="AM155">
            <v>0.16078000000000001</v>
          </cell>
          <cell r="AN155">
            <v>0.15828</v>
          </cell>
          <cell r="AO155">
            <v>0.15303</v>
          </cell>
          <cell r="AP155">
            <v>0.14777999999999999</v>
          </cell>
          <cell r="AQ155">
            <v>0.14252999999999999</v>
          </cell>
          <cell r="AR155">
            <v>0.13727999999999999</v>
          </cell>
          <cell r="AS155">
            <v>0.13202999999999998</v>
          </cell>
          <cell r="AT155">
            <v>0.12677999999999998</v>
          </cell>
          <cell r="AU155">
            <v>0.12152999999999997</v>
          </cell>
          <cell r="AV155">
            <v>0.11627999999999997</v>
          </cell>
          <cell r="AW155">
            <v>0.11102999999999996</v>
          </cell>
          <cell r="AX155">
            <v>0.10577999999999996</v>
          </cell>
          <cell r="AY155">
            <v>0.10052999999999995</v>
          </cell>
          <cell r="AZ155">
            <v>9.5279999999999948E-2</v>
          </cell>
          <cell r="BA155">
            <v>9.0029999999999943E-2</v>
          </cell>
          <cell r="BB155">
            <v>8.4779999999999953E-2</v>
          </cell>
          <cell r="BC155">
            <v>7.9529999999999948E-2</v>
          </cell>
          <cell r="BD155">
            <v>7.4279999999999943E-2</v>
          </cell>
          <cell r="BE155">
            <v>6.9029999999999939E-2</v>
          </cell>
          <cell r="BF155">
            <v>6.3779999999999934E-2</v>
          </cell>
          <cell r="BG155">
            <v>5.8529999999999929E-2</v>
          </cell>
        </row>
        <row r="187">
          <cell r="AG187">
            <v>0</v>
          </cell>
          <cell r="AH187">
            <v>0</v>
          </cell>
          <cell r="AI187">
            <v>0</v>
          </cell>
          <cell r="AJ187">
            <v>0</v>
          </cell>
          <cell r="AK187">
            <v>0</v>
          </cell>
          <cell r="AL187">
            <v>0</v>
          </cell>
          <cell r="AM187">
            <v>0</v>
          </cell>
          <cell r="AN187">
            <v>0</v>
          </cell>
          <cell r="AO187">
            <v>0</v>
          </cell>
          <cell r="AP187">
            <v>0</v>
          </cell>
          <cell r="AQ187">
            <v>1.3619999999999999</v>
          </cell>
          <cell r="AR187">
            <v>1.8953333333333333</v>
          </cell>
          <cell r="AS187">
            <v>2.4286666666666665</v>
          </cell>
          <cell r="AT187">
            <v>2.9619999999999997</v>
          </cell>
          <cell r="AU187">
            <v>3.495333333333333</v>
          </cell>
          <cell r="AV187">
            <v>4.0286666666666662</v>
          </cell>
          <cell r="AW187">
            <v>4.5619999999999994</v>
          </cell>
          <cell r="AX187">
            <v>5.0953333333333326</v>
          </cell>
          <cell r="AY187">
            <v>5.6286666666666658</v>
          </cell>
          <cell r="AZ187">
            <v>5.6286666666666658</v>
          </cell>
          <cell r="BA187">
            <v>5.6286666666666658</v>
          </cell>
          <cell r="BB187">
            <v>5.6286666666666658</v>
          </cell>
          <cell r="BC187">
            <v>5.6286666666666658</v>
          </cell>
          <cell r="BD187">
            <v>5.6286666666666658</v>
          </cell>
          <cell r="BE187">
            <v>5.6286666666666658</v>
          </cell>
          <cell r="BF187">
            <v>5.6286666666666658</v>
          </cell>
          <cell r="BG187">
            <v>5.6286666666666658</v>
          </cell>
          <cell r="BH187">
            <v>5.6286666666666658</v>
          </cell>
          <cell r="BI187">
            <v>5.6286666666666658</v>
          </cell>
          <cell r="BJ187">
            <v>5.6286666666666658</v>
          </cell>
          <cell r="BK187">
            <v>5.6286666666666658</v>
          </cell>
          <cell r="BL187">
            <v>5.6286666666666658</v>
          </cell>
          <cell r="BM187">
            <v>5.6286666666666658</v>
          </cell>
          <cell r="BN187">
            <v>5.6286666666666658</v>
          </cell>
          <cell r="BO187">
            <v>5.6286666666666658</v>
          </cell>
          <cell r="BP187">
            <v>5.6286666666666658</v>
          </cell>
          <cell r="BQ187">
            <v>5.6286666666666658</v>
          </cell>
          <cell r="BR187">
            <v>5.6286666666666658</v>
          </cell>
          <cell r="BS187">
            <v>5.6286666666666658</v>
          </cell>
          <cell r="BT187">
            <v>5.6286666666666658</v>
          </cell>
          <cell r="BU187">
            <v>4.2666666666666666</v>
          </cell>
          <cell r="BV187">
            <v>3.7333333333333329</v>
          </cell>
          <cell r="BW187">
            <v>3.1999999999999997</v>
          </cell>
          <cell r="BX187">
            <v>2.6666666666666665</v>
          </cell>
          <cell r="BY187">
            <v>2.1333333333333333</v>
          </cell>
          <cell r="BZ187">
            <v>1.6</v>
          </cell>
          <cell r="CA187">
            <v>1.0666666666666667</v>
          </cell>
          <cell r="CB187">
            <v>0.53333333333333333</v>
          </cell>
          <cell r="CC187">
            <v>0</v>
          </cell>
        </row>
        <row r="188">
          <cell r="AG188">
            <v>0</v>
          </cell>
          <cell r="AH188">
            <v>0.30645</v>
          </cell>
          <cell r="AI188">
            <v>0.42645</v>
          </cell>
          <cell r="AJ188">
            <v>0.54644999999999999</v>
          </cell>
          <cell r="AK188">
            <v>0.66644999999999999</v>
          </cell>
          <cell r="AL188">
            <v>0.78644999999999998</v>
          </cell>
          <cell r="AM188">
            <v>0.90644999999999998</v>
          </cell>
          <cell r="AN188">
            <v>1.0264500000000001</v>
          </cell>
          <cell r="AO188">
            <v>1.14645</v>
          </cell>
          <cell r="AP188">
            <v>1.2664500000000001</v>
          </cell>
          <cell r="AQ188">
            <v>1.2664500000000001</v>
          </cell>
          <cell r="AR188">
            <v>1.256235</v>
          </cell>
          <cell r="AS188">
            <v>1.2420200000000001</v>
          </cell>
          <cell r="AT188">
            <v>1.2238050000000003</v>
          </cell>
          <cell r="AU188">
            <v>1.2015900000000004</v>
          </cell>
          <cell r="AV188">
            <v>1.1753750000000005</v>
          </cell>
          <cell r="AW188">
            <v>1.1451600000000004</v>
          </cell>
          <cell r="AX188">
            <v>1.1109450000000003</v>
          </cell>
          <cell r="AY188">
            <v>1.0727300000000002</v>
          </cell>
          <cell r="AZ188">
            <v>1.0305150000000001</v>
          </cell>
          <cell r="BA188">
            <v>0.98830000000000007</v>
          </cell>
          <cell r="BB188">
            <v>0.94608500000000006</v>
          </cell>
          <cell r="BC188">
            <v>0.90387000000000006</v>
          </cell>
          <cell r="BD188">
            <v>0.86165500000000017</v>
          </cell>
          <cell r="BE188">
            <v>0.81944000000000017</v>
          </cell>
          <cell r="BF188">
            <v>0.77722500000000028</v>
          </cell>
          <cell r="BG188">
            <v>0.73501000000000027</v>
          </cell>
          <cell r="BH188">
            <v>0.69279500000000038</v>
          </cell>
          <cell r="BI188">
            <v>0.65058000000000038</v>
          </cell>
          <cell r="BJ188">
            <v>0.60836500000000049</v>
          </cell>
          <cell r="BK188">
            <v>0.56615000000000049</v>
          </cell>
          <cell r="BL188">
            <v>0.52393500000000059</v>
          </cell>
          <cell r="BM188">
            <v>0.48172000000000059</v>
          </cell>
          <cell r="BN188">
            <v>0.43950500000000059</v>
          </cell>
          <cell r="BO188">
            <v>0.39729000000000059</v>
          </cell>
          <cell r="BP188">
            <v>0.35507500000000058</v>
          </cell>
          <cell r="BQ188">
            <v>0.31286000000000058</v>
          </cell>
          <cell r="BR188">
            <v>0.27064500000000058</v>
          </cell>
          <cell r="BS188">
            <v>0.22843000000000055</v>
          </cell>
          <cell r="BT188">
            <v>0.18621500000000055</v>
          </cell>
          <cell r="BU188">
            <v>0.14400000000000054</v>
          </cell>
          <cell r="BV188">
            <v>0.11200000000000056</v>
          </cell>
          <cell r="BW188">
            <v>8.400000000000056E-2</v>
          </cell>
          <cell r="BX188">
            <v>6.0000000000000574E-2</v>
          </cell>
          <cell r="BY188">
            <v>4.0000000000000577E-2</v>
          </cell>
          <cell r="BZ188">
            <v>2.4000000000000576E-2</v>
          </cell>
          <cell r="CA188">
            <v>1.2000000000000576E-2</v>
          </cell>
          <cell r="CB188">
            <v>4.0000000000005769E-3</v>
          </cell>
          <cell r="CC188">
            <v>5.7703841704892509E-16</v>
          </cell>
        </row>
        <row r="240">
          <cell r="AG240">
            <v>0</v>
          </cell>
          <cell r="AH240">
            <v>0</v>
          </cell>
          <cell r="AI240">
            <v>0</v>
          </cell>
          <cell r="AJ240">
            <v>0</v>
          </cell>
          <cell r="AK240">
            <v>0</v>
          </cell>
          <cell r="AL240">
            <v>0</v>
          </cell>
          <cell r="AM240">
            <v>0</v>
          </cell>
          <cell r="AN240">
            <v>0</v>
          </cell>
          <cell r="AO240">
            <v>0</v>
          </cell>
          <cell r="AP240">
            <v>0</v>
          </cell>
          <cell r="AQ240">
            <v>0.36666666666666664</v>
          </cell>
          <cell r="AR240">
            <v>0.76666666666666661</v>
          </cell>
          <cell r="AS240">
            <v>1.1666666666666665</v>
          </cell>
          <cell r="AT240">
            <v>1.5666666666666664</v>
          </cell>
          <cell r="AU240">
            <v>1.9666666666666663</v>
          </cell>
          <cell r="AV240">
            <v>2.3666666666666663</v>
          </cell>
          <cell r="AW240">
            <v>2.7666666666666662</v>
          </cell>
          <cell r="AX240">
            <v>3.1666666666666661</v>
          </cell>
          <cell r="AY240">
            <v>3.566666666666666</v>
          </cell>
          <cell r="AZ240">
            <v>3.566666666666666</v>
          </cell>
          <cell r="BA240">
            <v>3.566666666666666</v>
          </cell>
          <cell r="BB240">
            <v>3.566666666666666</v>
          </cell>
          <cell r="BC240">
            <v>3.566666666666666</v>
          </cell>
          <cell r="BD240">
            <v>3.566666666666666</v>
          </cell>
          <cell r="BE240">
            <v>3.566666666666666</v>
          </cell>
          <cell r="BF240">
            <v>3.566666666666666</v>
          </cell>
          <cell r="BG240">
            <v>3.566666666666666</v>
          </cell>
          <cell r="BH240">
            <v>3.566666666666666</v>
          </cell>
          <cell r="BI240">
            <v>3.566666666666666</v>
          </cell>
          <cell r="BJ240">
            <v>3.566666666666666</v>
          </cell>
          <cell r="BK240">
            <v>3.566666666666666</v>
          </cell>
          <cell r="BL240">
            <v>3.566666666666666</v>
          </cell>
          <cell r="BM240">
            <v>3.566666666666666</v>
          </cell>
          <cell r="BN240">
            <v>3.566666666666666</v>
          </cell>
          <cell r="BO240">
            <v>3.566666666666666</v>
          </cell>
          <cell r="BP240">
            <v>3.566666666666666</v>
          </cell>
          <cell r="BQ240">
            <v>3.566666666666666</v>
          </cell>
          <cell r="BR240">
            <v>3.566666666666666</v>
          </cell>
          <cell r="BS240">
            <v>3.566666666666666</v>
          </cell>
          <cell r="BT240">
            <v>3.566666666666666</v>
          </cell>
          <cell r="BU240">
            <v>3.1999999999999997</v>
          </cell>
          <cell r="BV240">
            <v>2.8</v>
          </cell>
          <cell r="BW240">
            <v>2.4</v>
          </cell>
          <cell r="BX240">
            <v>2</v>
          </cell>
          <cell r="BY240">
            <v>1.6</v>
          </cell>
          <cell r="BZ240">
            <v>1.2000000000000002</v>
          </cell>
          <cell r="CA240">
            <v>0.8</v>
          </cell>
          <cell r="CB240">
            <v>0.4</v>
          </cell>
          <cell r="CC240">
            <v>0</v>
          </cell>
        </row>
        <row r="241">
          <cell r="AC241">
            <v>0</v>
          </cell>
          <cell r="AD241">
            <v>0</v>
          </cell>
          <cell r="AE241">
            <v>0</v>
          </cell>
          <cell r="AF241">
            <v>0</v>
          </cell>
          <cell r="AG241">
            <v>0</v>
          </cell>
          <cell r="AH241">
            <v>5.5E-2</v>
          </cell>
          <cell r="AI241">
            <v>0.115</v>
          </cell>
          <cell r="AJ241">
            <v>0.17500000000000002</v>
          </cell>
          <cell r="AK241">
            <v>0.23500000000000001</v>
          </cell>
          <cell r="AL241">
            <v>0.29499999999999998</v>
          </cell>
          <cell r="AM241">
            <v>0.35499999999999998</v>
          </cell>
          <cell r="AN241">
            <v>0.41500000000000004</v>
          </cell>
          <cell r="AO241">
            <v>0.47500000000000003</v>
          </cell>
          <cell r="AP241">
            <v>0.53500000000000003</v>
          </cell>
          <cell r="AQ241">
            <v>0.53500000000000003</v>
          </cell>
          <cell r="AR241">
            <v>0.53316666666666668</v>
          </cell>
          <cell r="AS241">
            <v>0.52933333333333343</v>
          </cell>
          <cell r="AT241">
            <v>0.52350000000000008</v>
          </cell>
          <cell r="AU241">
            <v>0.51566666666666672</v>
          </cell>
          <cell r="AV241">
            <v>0.50583333333333336</v>
          </cell>
          <cell r="AW241">
            <v>0.49400000000000005</v>
          </cell>
          <cell r="AX241">
            <v>0.48016666666666674</v>
          </cell>
          <cell r="AY241">
            <v>0.46433333333333338</v>
          </cell>
          <cell r="AZ241">
            <v>0.44650000000000006</v>
          </cell>
          <cell r="BA241">
            <v>0.42866666666666675</v>
          </cell>
          <cell r="BB241">
            <v>0.41083333333333344</v>
          </cell>
          <cell r="BC241">
            <v>0.39300000000000013</v>
          </cell>
          <cell r="BD241">
            <v>0.37516666666666681</v>
          </cell>
          <cell r="BE241">
            <v>0.3573333333333335</v>
          </cell>
          <cell r="BF241">
            <v>0.33950000000000019</v>
          </cell>
          <cell r="BG241">
            <v>0.32166666666666688</v>
          </cell>
          <cell r="BH241">
            <v>0.30383333333333357</v>
          </cell>
          <cell r="BI241">
            <v>0.28600000000000025</v>
          </cell>
          <cell r="BJ241">
            <v>0.26816666666666694</v>
          </cell>
          <cell r="BK241">
            <v>0.25033333333333363</v>
          </cell>
          <cell r="BL241">
            <v>0.23250000000000029</v>
          </cell>
          <cell r="BM241">
            <v>0.21466666666666698</v>
          </cell>
          <cell r="BN241">
            <v>0.19683333333333367</v>
          </cell>
          <cell r="BO241">
            <v>0.17900000000000035</v>
          </cell>
          <cell r="BP241">
            <v>0.16116666666666704</v>
          </cell>
          <cell r="BQ241">
            <v>0.1433333333333337</v>
          </cell>
          <cell r="BR241">
            <v>0.12550000000000036</v>
          </cell>
          <cell r="BS241">
            <v>0.10766666666666704</v>
          </cell>
          <cell r="BT241">
            <v>8.9833333333333695E-2</v>
          </cell>
          <cell r="BU241">
            <v>7.2000000000000369E-2</v>
          </cell>
          <cell r="BV241">
            <v>5.6000000000000369E-2</v>
          </cell>
          <cell r="BW241">
            <v>4.2000000000000363E-2</v>
          </cell>
          <cell r="BX241">
            <v>3.0000000000000363E-2</v>
          </cell>
          <cell r="BY241">
            <v>2.0000000000000365E-2</v>
          </cell>
          <cell r="BZ241">
            <v>1.2000000000000365E-2</v>
          </cell>
          <cell r="CA241">
            <v>6.0000000000003627E-3</v>
          </cell>
          <cell r="CB241">
            <v>2.0000000000003626E-3</v>
          </cell>
          <cell r="CC241">
            <v>3.6248781754011362E-16</v>
          </cell>
        </row>
        <row r="296">
          <cell r="AI296">
            <v>0.1</v>
          </cell>
          <cell r="AJ296">
            <v>0.1</v>
          </cell>
          <cell r="AK296">
            <v>0.5444444444444444</v>
          </cell>
          <cell r="AL296">
            <v>1.211111111111111</v>
          </cell>
          <cell r="AM296">
            <v>1.6555555555555554</v>
          </cell>
          <cell r="AN296">
            <v>2.0999999999999996</v>
          </cell>
          <cell r="AO296">
            <v>2.5444444444444443</v>
          </cell>
          <cell r="AP296">
            <v>2.9888888888888889</v>
          </cell>
          <cell r="AQ296">
            <v>3.4333333333333336</v>
          </cell>
          <cell r="AR296">
            <v>3.7777777777777786</v>
          </cell>
          <cell r="AS296">
            <v>4.2222222222222232</v>
          </cell>
          <cell r="AT296">
            <v>3.7777777777777786</v>
          </cell>
          <cell r="AU296">
            <v>3.1111111111111116</v>
          </cell>
          <cell r="AV296">
            <v>2.666666666666667</v>
          </cell>
          <cell r="AW296">
            <v>2.2222222222222223</v>
          </cell>
          <cell r="AX296">
            <v>1.7777777777777777</v>
          </cell>
          <cell r="AY296">
            <v>1.3333333333333333</v>
          </cell>
          <cell r="AZ296">
            <v>0.88888888888888884</v>
          </cell>
          <cell r="BA296">
            <v>0.44444444444444442</v>
          </cell>
          <cell r="BB296">
            <v>0</v>
          </cell>
          <cell r="BC296">
            <v>0</v>
          </cell>
          <cell r="BD296">
            <v>0</v>
          </cell>
          <cell r="BE296">
            <v>0</v>
          </cell>
          <cell r="BF296">
            <v>0</v>
          </cell>
          <cell r="BG296">
            <v>0</v>
          </cell>
          <cell r="BH296">
            <v>0</v>
          </cell>
          <cell r="BI296">
            <v>0</v>
          </cell>
          <cell r="BJ296">
            <v>0</v>
          </cell>
          <cell r="BK296">
            <v>0</v>
          </cell>
          <cell r="BL296">
            <v>0</v>
          </cell>
          <cell r="BM296">
            <v>0</v>
          </cell>
          <cell r="BN296">
            <v>0</v>
          </cell>
          <cell r="BO296">
            <v>0</v>
          </cell>
          <cell r="BP296">
            <v>0</v>
          </cell>
          <cell r="BQ296">
            <v>0</v>
          </cell>
          <cell r="BR296">
            <v>0</v>
          </cell>
        </row>
        <row r="297">
          <cell r="AB297">
            <v>5.8500000000000003E-2</v>
          </cell>
          <cell r="AG297">
            <v>5.8500000000000003E-2</v>
          </cell>
          <cell r="AH297">
            <v>0.31850000000000006</v>
          </cell>
          <cell r="AI297">
            <v>0.70850000000000002</v>
          </cell>
          <cell r="AJ297">
            <v>0.96200000000000008</v>
          </cell>
          <cell r="AK297">
            <v>1.2155</v>
          </cell>
          <cell r="AL297">
            <v>1.4401111111111111</v>
          </cell>
          <cell r="AM297">
            <v>1.6213888888888888</v>
          </cell>
          <cell r="AN297">
            <v>1.7737777777777777</v>
          </cell>
          <cell r="AO297">
            <v>1.8972777777777778</v>
          </cell>
          <cell r="AP297">
            <v>1.991888888888889</v>
          </cell>
          <cell r="AQ297">
            <v>1.7976111111111113</v>
          </cell>
          <cell r="AR297">
            <v>1.5744444444444448</v>
          </cell>
          <cell r="AS297">
            <v>1.328888888888889</v>
          </cell>
          <cell r="AT297">
            <v>1.0544444444444445</v>
          </cell>
          <cell r="AU297">
            <v>0.80888888888888877</v>
          </cell>
          <cell r="AV297">
            <v>0.60666666666666658</v>
          </cell>
          <cell r="AW297">
            <v>0.43333333333333324</v>
          </cell>
          <cell r="AX297">
            <v>0.28888888888888881</v>
          </cell>
          <cell r="AY297">
            <v>0.17333333333333326</v>
          </cell>
          <cell r="AZ297">
            <v>8.6666666666666572E-2</v>
          </cell>
          <cell r="BA297">
            <v>2.8888888888888801E-2</v>
          </cell>
          <cell r="BB297">
            <v>-8.6597395920762213E-17</v>
          </cell>
          <cell r="BC297">
            <v>-8.6597395920762213E-17</v>
          </cell>
          <cell r="BD297">
            <v>0</v>
          </cell>
          <cell r="BE297">
            <v>0</v>
          </cell>
          <cell r="BF297">
            <v>0</v>
          </cell>
          <cell r="BG297">
            <v>0</v>
          </cell>
          <cell r="BH297">
            <v>0</v>
          </cell>
          <cell r="BI297">
            <v>0</v>
          </cell>
          <cell r="BJ297">
            <v>0</v>
          </cell>
          <cell r="BK297">
            <v>0</v>
          </cell>
          <cell r="BL297">
            <v>0</v>
          </cell>
          <cell r="BM297">
            <v>0</v>
          </cell>
          <cell r="BN297">
            <v>0</v>
          </cell>
          <cell r="BO297">
            <v>0</v>
          </cell>
          <cell r="BP297">
            <v>0</v>
          </cell>
          <cell r="BQ297">
            <v>0</v>
          </cell>
          <cell r="BR297">
            <v>0</v>
          </cell>
        </row>
        <row r="348">
          <cell r="AG348">
            <v>0</v>
          </cell>
          <cell r="AH348">
            <v>0</v>
          </cell>
          <cell r="AI348">
            <v>0</v>
          </cell>
          <cell r="AJ348">
            <v>0</v>
          </cell>
          <cell r="AK348">
            <v>0</v>
          </cell>
          <cell r="AL348">
            <v>0</v>
          </cell>
          <cell r="AM348">
            <v>0.47058823529411764</v>
          </cell>
          <cell r="AN348">
            <v>1.0588235294117647</v>
          </cell>
          <cell r="AO348">
            <v>1.6470588235294117</v>
          </cell>
          <cell r="AP348">
            <v>2.2352941176470589</v>
          </cell>
          <cell r="AQ348">
            <v>2.8235294117647061</v>
          </cell>
          <cell r="AR348">
            <v>3.4117647058823533</v>
          </cell>
          <cell r="AS348">
            <v>4</v>
          </cell>
          <cell r="AT348">
            <v>4.5882352941176467</v>
          </cell>
          <cell r="AU348">
            <v>5.1764705882352935</v>
          </cell>
          <cell r="AV348">
            <v>5.1764705882352935</v>
          </cell>
          <cell r="AW348">
            <v>5.1764705882352935</v>
          </cell>
          <cell r="AX348">
            <v>5.1764705882352935</v>
          </cell>
          <cell r="AY348">
            <v>5.1764705882352935</v>
          </cell>
          <cell r="AZ348">
            <v>5.1764705882352935</v>
          </cell>
          <cell r="BA348">
            <v>5.1764705882352935</v>
          </cell>
          <cell r="BB348">
            <v>5.1764705882352935</v>
          </cell>
          <cell r="BC348">
            <v>5.1764705882352935</v>
          </cell>
          <cell r="BD348">
            <v>4.7058823529411766</v>
          </cell>
          <cell r="BE348">
            <v>4.1176470588235299</v>
          </cell>
          <cell r="BF348">
            <v>3.5294117647058827</v>
          </cell>
          <cell r="BG348">
            <v>2.9411764705882355</v>
          </cell>
          <cell r="BH348">
            <v>2.3529411764705883</v>
          </cell>
          <cell r="BI348">
            <v>1.7647058823529411</v>
          </cell>
          <cell r="BJ348">
            <v>1.1764705882352942</v>
          </cell>
          <cell r="BK348">
            <v>0.58823529411764708</v>
          </cell>
        </row>
        <row r="349">
          <cell r="AG349">
            <v>0</v>
          </cell>
          <cell r="AH349">
            <v>0.13600000000000001</v>
          </cell>
          <cell r="AI349">
            <v>0.30600000000000005</v>
          </cell>
          <cell r="AJ349">
            <v>0.47600000000000003</v>
          </cell>
          <cell r="AK349">
            <v>0.64600000000000002</v>
          </cell>
          <cell r="AL349">
            <v>0.81600000000000006</v>
          </cell>
          <cell r="AM349">
            <v>0.9860000000000001</v>
          </cell>
          <cell r="AN349">
            <v>1.1480000000000001</v>
          </cell>
          <cell r="AO349">
            <v>1.3</v>
          </cell>
          <cell r="AP349">
            <v>1.4420000000000002</v>
          </cell>
          <cell r="AQ349">
            <v>1.4040000000000001</v>
          </cell>
          <cell r="AR349">
            <v>1.3560000000000001</v>
          </cell>
          <cell r="AS349">
            <v>1.2980000000000003</v>
          </cell>
          <cell r="AT349">
            <v>1.2300000000000002</v>
          </cell>
          <cell r="AU349">
            <v>1.1520000000000001</v>
          </cell>
          <cell r="AV349">
            <v>1.0640000000000001</v>
          </cell>
          <cell r="AW349">
            <v>0.9760000000000002</v>
          </cell>
          <cell r="AX349">
            <v>0.88800000000000034</v>
          </cell>
          <cell r="AY349">
            <v>0.80000000000000038</v>
          </cell>
          <cell r="AZ349">
            <v>0.71200000000000041</v>
          </cell>
          <cell r="BA349">
            <v>0.62400000000000044</v>
          </cell>
          <cell r="BB349">
            <v>0.53600000000000048</v>
          </cell>
          <cell r="BC349">
            <v>0.44800000000000051</v>
          </cell>
          <cell r="BD349">
            <v>0.36000000000000049</v>
          </cell>
          <cell r="BE349">
            <v>0.28000000000000047</v>
          </cell>
          <cell r="BF349">
            <v>0.21000000000000046</v>
          </cell>
          <cell r="BG349">
            <v>0.15000000000000047</v>
          </cell>
          <cell r="BH349">
            <v>0.10000000000000046</v>
          </cell>
          <cell r="BI349">
            <v>6.0000000000000463E-2</v>
          </cell>
          <cell r="BJ349">
            <v>3.000000000000046E-2</v>
          </cell>
          <cell r="BK349">
            <v>1.000000000000046E-2</v>
          </cell>
        </row>
        <row r="415">
          <cell r="AB415">
            <v>4.1890478092454942E-5</v>
          </cell>
          <cell r="AG415">
            <v>3.6403667756690711E-2</v>
          </cell>
          <cell r="AH415">
            <v>0.82137337994755044</v>
          </cell>
          <cell r="AI415">
            <v>1.4219601011256311</v>
          </cell>
          <cell r="AJ415">
            <v>2.5292716048157575</v>
          </cell>
          <cell r="AK415">
            <v>4.0183241882571279</v>
          </cell>
          <cell r="AL415">
            <v>5.8604060820040829</v>
          </cell>
          <cell r="AM415">
            <v>7.7172577644723201</v>
          </cell>
          <cell r="AN415">
            <v>9.5163823548461579</v>
          </cell>
          <cell r="AO415">
            <v>11.319110340495691</v>
          </cell>
          <cell r="AP415">
            <v>13.343252067458678</v>
          </cell>
          <cell r="AQ415">
            <v>12.756847003675922</v>
          </cell>
          <cell r="AR415">
            <v>11.976543037846866</v>
          </cell>
        </row>
        <row r="418">
          <cell r="AJ418">
            <v>1.4960885033019622E-4</v>
          </cell>
          <cell r="AK418">
            <v>0.13001309913103826</v>
          </cell>
          <cell r="AL418">
            <v>2.9334763569555378</v>
          </cell>
          <cell r="AM418">
            <v>5.0784289325915406</v>
          </cell>
          <cell r="AN418">
            <v>9.0331128743419917</v>
          </cell>
          <cell r="AO418">
            <v>14.351172776089062</v>
          </cell>
          <cell r="AP418">
            <v>20.94303799224129</v>
          </cell>
          <cell r="AQ418">
            <v>27.867998779609117</v>
          </cell>
          <cell r="AR418">
            <v>34.801286638489117</v>
          </cell>
          <cell r="AS418">
            <v>42.14291216038594</v>
          </cell>
          <cell r="AT418">
            <v>50.806957425440899</v>
          </cell>
          <cell r="AU418">
            <v>50.677093935160194</v>
          </cell>
          <cell r="AV418">
            <v>47.87363067733569</v>
          </cell>
          <cell r="AW418">
            <v>45.728678101699693</v>
          </cell>
          <cell r="AX418">
            <v>41.77399415994924</v>
          </cell>
          <cell r="AY418">
            <v>36.45593425820217</v>
          </cell>
          <cell r="AZ418">
            <v>29.864069042049941</v>
          </cell>
          <cell r="BA418">
            <v>22.939108254682111</v>
          </cell>
          <cell r="BB418">
            <v>16.005820395802118</v>
          </cell>
          <cell r="BC418">
            <v>8.6641948739052932</v>
          </cell>
        </row>
        <row r="468">
          <cell r="D468">
            <v>3.6929149999999997</v>
          </cell>
          <cell r="E468">
            <v>10.238745</v>
          </cell>
          <cell r="F468">
            <v>14.597489999999999</v>
          </cell>
          <cell r="G468">
            <v>16.930979999999998</v>
          </cell>
          <cell r="H468">
            <v>23.304359999999999</v>
          </cell>
          <cell r="I468">
            <v>7.5166599999999999</v>
          </cell>
          <cell r="J468">
            <v>7.5166599999999999</v>
          </cell>
          <cell r="K468">
            <v>7.5166599999999999</v>
          </cell>
          <cell r="L468">
            <v>7.5166599999999999</v>
          </cell>
          <cell r="M468">
            <v>30.06664</v>
          </cell>
          <cell r="N468">
            <v>7.7905999999999995</v>
          </cell>
          <cell r="O468">
            <v>7.7905999999999995</v>
          </cell>
          <cell r="P468">
            <v>7.7905999999999995</v>
          </cell>
          <cell r="Q468">
            <v>7.7905999999999995</v>
          </cell>
          <cell r="R468">
            <v>31.162399999999998</v>
          </cell>
          <cell r="S468">
            <v>6.9655999999999993</v>
          </cell>
          <cell r="T468">
            <v>6.9655999999999993</v>
          </cell>
          <cell r="U468">
            <v>6.9655999999999993</v>
          </cell>
          <cell r="V468">
            <v>6.9655999999999993</v>
          </cell>
          <cell r="W468">
            <v>27.862399999999997</v>
          </cell>
          <cell r="X468">
            <v>8.7969749999999998</v>
          </cell>
          <cell r="Y468">
            <v>8.7969749999999998</v>
          </cell>
          <cell r="Z468">
            <v>8.7969749999999998</v>
          </cell>
          <cell r="AA468">
            <v>8.7969749999999998</v>
          </cell>
          <cell r="AB468">
            <v>35.187899999999999</v>
          </cell>
          <cell r="AG468">
            <v>24.699200000000001</v>
          </cell>
          <cell r="AH468">
            <v>24.699200000000001</v>
          </cell>
          <cell r="AI468">
            <v>24.699200000000001</v>
          </cell>
          <cell r="AJ468">
            <v>24.699200000000001</v>
          </cell>
          <cell r="AK468">
            <v>24.699200000000001</v>
          </cell>
          <cell r="AL468">
            <v>24.699200000000001</v>
          </cell>
          <cell r="AM468">
            <v>24.699200000000001</v>
          </cell>
          <cell r="AN468">
            <v>24.699200000000001</v>
          </cell>
          <cell r="AO468">
            <v>24.699200000000001</v>
          </cell>
          <cell r="AP468">
            <v>24.699200000000001</v>
          </cell>
          <cell r="AQ468">
            <v>24.699200000000001</v>
          </cell>
          <cell r="AR468">
            <v>24.699200000000001</v>
          </cell>
          <cell r="AS468">
            <v>24.699200000000001</v>
          </cell>
          <cell r="AT468">
            <v>24.699200000000001</v>
          </cell>
          <cell r="AU468">
            <v>24.699200000000001</v>
          </cell>
          <cell r="AV468">
            <v>24.699200000000001</v>
          </cell>
          <cell r="AW468">
            <v>24.699200000000001</v>
          </cell>
          <cell r="AX468">
            <v>24.699200000000001</v>
          </cell>
          <cell r="AY468">
            <v>24.699200000000001</v>
          </cell>
          <cell r="AZ468">
            <v>24.699200000000001</v>
          </cell>
          <cell r="BA468">
            <v>24.699200000000001</v>
          </cell>
          <cell r="BB468">
            <v>24.699200000000001</v>
          </cell>
          <cell r="BC468">
            <v>24.699200000000001</v>
          </cell>
          <cell r="BD468">
            <v>24.699200000000001</v>
          </cell>
          <cell r="BE468">
            <v>24.699200000000001</v>
          </cell>
          <cell r="BF468">
            <v>24.699200000000001</v>
          </cell>
          <cell r="BG468">
            <v>24.699200000000001</v>
          </cell>
          <cell r="BH468">
            <v>24.699200000000001</v>
          </cell>
          <cell r="BI468">
            <v>24.699200000000001</v>
          </cell>
          <cell r="BJ468">
            <v>24.699200000000001</v>
          </cell>
          <cell r="BK468">
            <v>24.699200000000001</v>
          </cell>
          <cell r="BL468">
            <v>24.699200000000001</v>
          </cell>
          <cell r="BM468">
            <v>24.699200000000001</v>
          </cell>
          <cell r="BN468">
            <v>24.699200000000001</v>
          </cell>
          <cell r="BO468">
            <v>24.699200000000001</v>
          </cell>
          <cell r="BP468">
            <v>24.699200000000001</v>
          </cell>
          <cell r="BQ468">
            <v>24.699200000000001</v>
          </cell>
          <cell r="BR468">
            <v>24.699200000000001</v>
          </cell>
          <cell r="BS468">
            <v>24.699200000000001</v>
          </cell>
          <cell r="BT468">
            <v>24.699200000000001</v>
          </cell>
          <cell r="BU468">
            <v>24.699200000000001</v>
          </cell>
          <cell r="BV468">
            <v>24.699200000000001</v>
          </cell>
          <cell r="BW468">
            <v>24.699200000000001</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row r="58">
          <cell r="D58">
            <v>0</v>
          </cell>
          <cell r="E58">
            <v>0</v>
          </cell>
          <cell r="F58">
            <v>0</v>
          </cell>
          <cell r="G58">
            <v>0</v>
          </cell>
          <cell r="H58">
            <v>0</v>
          </cell>
          <cell r="I58">
            <v>0</v>
          </cell>
          <cell r="J58">
            <v>0</v>
          </cell>
          <cell r="K58">
            <v>0</v>
          </cell>
          <cell r="L58">
            <v>0</v>
          </cell>
          <cell r="M58">
            <v>0</v>
          </cell>
          <cell r="N58">
            <v>0</v>
          </cell>
          <cell r="O58">
            <v>0</v>
          </cell>
          <cell r="P58">
            <v>2.5495290460314073</v>
          </cell>
          <cell r="Q58">
            <v>2.5865281211408906</v>
          </cell>
          <cell r="R58">
            <v>5.1360571671722983</v>
          </cell>
          <cell r="S58">
            <v>2.5363887554244591</v>
          </cell>
          <cell r="T58">
            <v>2.4877602197189828</v>
          </cell>
          <cell r="U58">
            <v>2.4536104059253057</v>
          </cell>
          <cell r="V58">
            <v>2.4147745566473913</v>
          </cell>
          <cell r="W58">
            <v>9.8925339377161379</v>
          </cell>
          <cell r="X58">
            <v>3.6331576499767477</v>
          </cell>
          <cell r="Y58">
            <v>3.5437981956554609</v>
          </cell>
          <cell r="Z58">
            <v>2.3824045132271094</v>
          </cell>
          <cell r="AA58">
            <v>2.3811338006705274</v>
          </cell>
          <cell r="AB58">
            <v>11.940494159529846</v>
          </cell>
          <cell r="AC58">
            <v>3.5493750042166576</v>
          </cell>
          <cell r="AD58">
            <v>11.537835013706948</v>
          </cell>
          <cell r="AE58">
            <v>10.354710012301396</v>
          </cell>
          <cell r="AF58">
            <v>10.354710012301396</v>
          </cell>
          <cell r="AG58">
            <v>35.796630042526402</v>
          </cell>
          <cell r="AH58">
            <v>12.616305000000001</v>
          </cell>
          <cell r="AI58">
            <v>10.260380005725292</v>
          </cell>
          <cell r="AJ58">
            <v>8.5163700047521349</v>
          </cell>
          <cell r="AK58">
            <v>23.843290013304554</v>
          </cell>
          <cell r="AL58">
            <v>25.54147201425214</v>
          </cell>
          <cell r="AM58">
            <v>29.360472016383142</v>
          </cell>
          <cell r="AN58">
            <v>27.496800015343215</v>
          </cell>
          <cell r="AO58">
            <v>30.221020016863324</v>
          </cell>
        </row>
        <row r="61">
          <cell r="D61">
            <v>0</v>
          </cell>
          <cell r="E61">
            <v>0</v>
          </cell>
          <cell r="F61">
            <v>0</v>
          </cell>
          <cell r="G61">
            <v>0.43552813693947706</v>
          </cell>
          <cell r="H61">
            <v>0.99348684484852323</v>
          </cell>
          <cell r="I61">
            <v>0.27917488059496626</v>
          </cell>
          <cell r="J61">
            <v>0.37255435174703472</v>
          </cell>
          <cell r="K61">
            <v>0.47996961817909972</v>
          </cell>
          <cell r="L61">
            <v>0.53903390244089699</v>
          </cell>
          <cell r="M61">
            <v>1.6707327529619977</v>
          </cell>
          <cell r="N61">
            <v>0.44239691754021238</v>
          </cell>
          <cell r="O61">
            <v>0.5061391664969126</v>
          </cell>
          <cell r="P61">
            <v>0.3917409168552301</v>
          </cell>
          <cell r="Q61">
            <v>0.56040752883887002</v>
          </cell>
          <cell r="R61">
            <v>1.9006845297312251</v>
          </cell>
          <cell r="S61">
            <v>0.34360559925285361</v>
          </cell>
          <cell r="T61">
            <v>0.52344332550518125</v>
          </cell>
          <cell r="U61">
            <v>0.39589102044021052</v>
          </cell>
          <cell r="V61">
            <v>0.54172215281981273</v>
          </cell>
          <cell r="W61">
            <v>1.8046620980180581</v>
          </cell>
          <cell r="X61">
            <v>0.33917092957164263</v>
          </cell>
          <cell r="Y61">
            <v>0.50814853082001921</v>
          </cell>
          <cell r="Z61">
            <v>0.23980839114634953</v>
          </cell>
          <cell r="AA61">
            <v>0.48627958955602973</v>
          </cell>
          <cell r="AB61">
            <v>1.5734074410940411</v>
          </cell>
          <cell r="AC61">
            <v>0.33134945839364316</v>
          </cell>
          <cell r="AD61">
            <v>0.50894819460463048</v>
          </cell>
          <cell r="AE61">
            <v>0.23818230828296061</v>
          </cell>
          <cell r="AF61">
            <v>0.48323999257408917</v>
          </cell>
          <cell r="AG61">
            <v>1.5617199538553233</v>
          </cell>
          <cell r="AH61">
            <v>0.9077346329999999</v>
          </cell>
          <cell r="AI61">
            <v>0.99560311655554645</v>
          </cell>
          <cell r="AJ61">
            <v>1.0110255115641522</v>
          </cell>
          <cell r="AK61">
            <v>0.92946949351864383</v>
          </cell>
          <cell r="AL61">
            <v>0.81796233145642294</v>
          </cell>
          <cell r="AM61">
            <v>0.67519283537675745</v>
          </cell>
          <cell r="AN61">
            <v>0.52623528629363925</v>
          </cell>
          <cell r="AO61">
            <v>0.38310425821377214</v>
          </cell>
        </row>
      </sheetData>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СМЕТА СМР"/>
      <sheetName val="Assumptions"/>
    </sheetNames>
    <sheetDataSet>
      <sheetData sheetId="0" refreshError="1">
        <row r="18">
          <cell r="G18" t="str">
            <v>Last sent to WEO:</v>
          </cell>
        </row>
        <row r="19">
          <cell r="G19" t="str">
            <v xml:space="preserve">       Last updated:</v>
          </cell>
        </row>
        <row r="25">
          <cell r="AB25" t="b">
            <v>0</v>
          </cell>
        </row>
      </sheetData>
      <sheetData sheetId="1" refreshError="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2" refreshError="1"/>
      <sheetData sheetId="3" refreshError="1">
        <row r="3">
          <cell r="A3" t="str">
            <v>Import of services must be neagtive</v>
          </cell>
          <cell r="B3" t="str">
            <v>(BMS)&lt;(0)</v>
          </cell>
          <cell r="C3" t="str">
            <v>1974 to 2003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Ҳафталик валюта курси 2016"/>
      <sheetName val="Ҳафталик валюта курси"/>
      <sheetName val="Темур ака учун жадвал-2014-2016"/>
      <sheetName val="МБнинг курси (1994-2016) (2)"/>
      <sheetName val="Ўртача USD курси 1994-2016"/>
    </sheetNames>
    <sheetDataSet>
      <sheetData sheetId="0"/>
      <sheetData sheetId="1">
        <row r="37">
          <cell r="B37">
            <v>2222.73</v>
          </cell>
        </row>
      </sheetData>
      <sheetData sheetId="2"/>
      <sheetData sheetId="3"/>
      <sheetData sheetId="4"/>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Ҳафталик валюта курси 2016"/>
      <sheetName val="Ҳафталик валюта курси"/>
      <sheetName val="Темур ака учун жадвал-2014-2016"/>
      <sheetName val="МБнинг курси (1994-2016) (2)"/>
      <sheetName val="Ўртача USD курси 1994-2016"/>
    </sheetNames>
    <sheetDataSet>
      <sheetData sheetId="0"/>
      <sheetData sheetId="1">
        <row r="37">
          <cell r="B37">
            <v>2222.73</v>
          </cell>
        </row>
      </sheetData>
      <sheetData sheetId="2"/>
      <sheetData sheetId="3"/>
      <sheetData sheetId="4"/>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Ҳафталик валюта курси 2016"/>
      <sheetName val="Ҳафталик валюта курси"/>
      <sheetName val="Темур ака учун жадвал-2014-2016"/>
      <sheetName val="МБнинг курси (1994-2016) (2)"/>
      <sheetName val="Ўртача USD курси 1994-2016"/>
    </sheetNames>
    <sheetDataSet>
      <sheetData sheetId="0"/>
      <sheetData sheetId="1">
        <row r="37">
          <cell r="B37">
            <v>2222.73</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int"/>
      <sheetName val="basic"/>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ControlSheet"/>
      <sheetName val="tab16"/>
      <sheetName val="tab17"/>
      <sheetName val="tab18"/>
      <sheetName val="tab19"/>
      <sheetName val="tab20"/>
      <sheetName val="tab21"/>
      <sheetName val="oldtab23"/>
      <sheetName val="oldtab25"/>
      <sheetName val="21bis"/>
      <sheetName val="tab22"/>
      <sheetName val="tab23"/>
      <sheetName val="tab24"/>
      <sheetName val="tab25"/>
      <sheetName val="tab26"/>
      <sheetName val="tab27"/>
      <sheetName val="tab28"/>
      <sheetName val="tab29"/>
      <sheetName val="tab30"/>
      <sheetName val="tab31"/>
      <sheetName val="tab31 old"/>
      <sheetName val="tab32"/>
      <sheetName val="tab33"/>
      <sheetName val="tab34"/>
      <sheetName val="tab35"/>
      <sheetName val="tab36"/>
      <sheetName val="tab37"/>
      <sheetName val="tab38"/>
      <sheetName val="tab4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Income "/>
      <sheetName val="Analysis of Interest"/>
      <sheetName val="Bank Capital Calc."/>
      <sheetName val="Calculation of Risk Weighted As"/>
      <sheetName val="Changes in Equity"/>
      <sheetName val="Recociliation "/>
      <sheetName val="Loans Receivable"/>
      <sheetName val="Aging Analysis"/>
      <sheetName val="Loan Classification"/>
      <sheetName val="Loans to Affiliated P."/>
      <sheetName val="Twenty Largest"/>
      <sheetName val="Charge-offs and Recoveries"/>
      <sheetName val="Deposits by Client"/>
      <sheetName val="Investment Securities"/>
      <sheetName val="Liquidity Analysis"/>
      <sheetName val="Bank Assets Analysis"/>
      <sheetName val="Bank Liabilities Analysis"/>
      <sheetName val="Commitments"/>
      <sheetName val="Economic Normatives"/>
      <sheetName val="Miscellaneous"/>
      <sheetName val="Форма №2а"/>
    </sheetNames>
    <sheetDataSet>
      <sheetData sheetId="0" refreshError="1"/>
      <sheetData sheetId="1" refreshError="1"/>
      <sheetData sheetId="2">
        <row r="13">
          <cell r="B13">
            <v>156643453</v>
          </cell>
        </row>
        <row r="80">
          <cell r="B80">
            <v>65008991</v>
          </cell>
        </row>
      </sheetData>
      <sheetData sheetId="3" refreshError="1"/>
      <sheetData sheetId="4">
        <row r="24">
          <cell r="H24">
            <v>1041323572</v>
          </cell>
        </row>
        <row r="38">
          <cell r="C38">
            <v>170957816</v>
          </cell>
          <cell r="D38">
            <v>879156907</v>
          </cell>
          <cell r="E38">
            <v>0</v>
          </cell>
          <cell r="F38">
            <v>147852302</v>
          </cell>
        </row>
      </sheetData>
      <sheetData sheetId="5" refreshError="1">
        <row r="13">
          <cell r="B13">
            <v>156643453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8">
          <cell r="H28">
            <v>1197967025</v>
          </cell>
        </row>
      </sheetData>
      <sheetData sheetId="17">
        <row r="24">
          <cell r="H24">
            <v>1041323572</v>
          </cell>
        </row>
      </sheetData>
      <sheetData sheetId="18" refreshError="1"/>
      <sheetData sheetId="19" refreshError="1"/>
      <sheetData sheetId="20" refreshError="1"/>
      <sheetData sheetId="2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ysis of Interest"/>
    </sheetNames>
    <sheetDataSet>
      <sheetData sheetId="0">
        <row r="41">
          <cell r="B41">
            <v>63786989</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Income "/>
      <sheetName val="Analysis of Interest"/>
      <sheetName val="Bank Capital Calc."/>
      <sheetName val="Calculation of Risk Weighted As"/>
      <sheetName val="Changes in Equity"/>
      <sheetName val="Recociliation "/>
      <sheetName val="Loans Receivable"/>
      <sheetName val="Aging Analysis"/>
      <sheetName val="Loan Classification"/>
      <sheetName val="Loans to Affiliated P."/>
      <sheetName val="Twenty Largest"/>
      <sheetName val="Charge-offs and Recoveries"/>
      <sheetName val="Deposits by Client"/>
      <sheetName val="Investment Securities"/>
      <sheetName val="Liquidity Analysis"/>
      <sheetName val="Bank Assets Analysis"/>
      <sheetName val="Bank Liabilities Analysis"/>
      <sheetName val="Commitments"/>
      <sheetName val="Economic Normatives"/>
      <sheetName val="Miscellaneous"/>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sheetData sheetId="9"/>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Name val="Income "/>
      <sheetName val="Analysis of Interest"/>
      <sheetName val="Bank Capital Calc."/>
      <sheetName val="Calculation of Risk Weighted As"/>
      <sheetName val="Changes in Equity"/>
      <sheetName val="Recociliation "/>
      <sheetName val="Loans Receivable"/>
      <sheetName val="Aging Analysis"/>
      <sheetName val="Loan Classification"/>
      <sheetName val="Loans to Affiliated P."/>
      <sheetName val="Twenty Largest"/>
      <sheetName val="Charge-offs and Recoveries"/>
      <sheetName val="Deposits by Client"/>
      <sheetName val="Investment Securities"/>
      <sheetName val="Liquidity Analysis"/>
      <sheetName val="Bank Assets Analysis"/>
      <sheetName val="Bank Liabilities Analysis"/>
      <sheetName val="Commitments"/>
      <sheetName val="Economic Normatives"/>
      <sheetName val="Miscellaneou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АННЫЕ"/>
      <sheetName val="Run"/>
      <sheetName val="Store"/>
      <sheetName val="Жиззах янги раз"/>
      <sheetName val="Зан-ть(р-ны)"/>
      <sheetName val="максади"/>
      <sheetName val="банклар"/>
      <sheetName val="Худуд"/>
      <sheetName val="2 илова"/>
      <sheetName val="_1999(~1"/>
      <sheetName val="Жиззах_янги_раз"/>
      <sheetName val="п2"/>
      <sheetName val="04,09"/>
    </sheetNames>
    <sheetDataSet>
      <sheetData sheetId="0">
        <row r="128">
          <cell r="B128" t="str">
            <v>% отчислений</v>
          </cell>
        </row>
      </sheetData>
      <sheetData sheetId="1" refreshError="1"/>
      <sheetData sheetId="2">
        <row r="128">
          <cell r="B128" t="str">
            <v>% отчислений</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FPROM"/>
      <sheetName val="promotores"/>
      <sheetName val="sucursales"/>
      <sheetName val="datos"/>
      <sheetName val="GRAFSUC"/>
    </sheetNames>
    <sheetDataSet>
      <sheetData sheetId="0" refreshError="1"/>
      <sheetData sheetId="1" refreshError="1"/>
      <sheetData sheetId="2" refreshError="1"/>
      <sheetData sheetId="3" refreshError="1"/>
      <sheetData sheetId="4"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 регионам"/>
      <sheetName val="Macro1"/>
      <sheetName val="Лист3"/>
      <sheetName val="Лист3 (2)"/>
      <sheetName val="Депозит"/>
      <sheetName val="Омонат"/>
    </sheetNames>
    <sheetDataSet>
      <sheetData sheetId="0" refreshError="1"/>
      <sheetData sheetId="1">
        <row r="56">
          <cell r="A56" t="str">
            <v>Recover</v>
          </cell>
        </row>
      </sheetData>
      <sheetData sheetId="2" refreshError="1"/>
      <sheetData sheetId="3" refreshError="1"/>
      <sheetData sheetId="4" refreshError="1"/>
      <sheetData sheetId="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Table 2a"/>
      <sheetName val="Table 2b"/>
      <sheetName val="Table 2c"/>
      <sheetName val="In"/>
      <sheetName val="Out"/>
      <sheetName val="RawData"/>
      <sheetName val="RevQ"/>
      <sheetName val="ExpQ"/>
      <sheetName val="EBF"/>
      <sheetName val="External debt"/>
      <sheetName val="TBills"/>
      <sheetName val="Grants"/>
      <sheetName val="Arrears"/>
      <sheetName val="Econ. Classif."/>
      <sheetName val="GF"/>
      <sheetName val="Preliminary data comparison"/>
      <sheetName val="I&amp;A"/>
      <sheetName val="2001"/>
      <sheetName val="Checks"/>
      <sheetName val="Table (rus)"/>
      <sheetName val="WEO Q4"/>
      <sheetName val="FSUOUT"/>
      <sheetName val="UZB_Q"/>
      <sheetName val="UZB_A"/>
      <sheetName val="Control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
      <sheetName val="2001-10"/>
      <sheetName val="Лист1"/>
    </sheetNames>
    <sheetDataSet>
      <sheetData sheetId="0" refreshError="1">
        <row r="124">
          <cell r="Q124">
            <v>0.5</v>
          </cell>
        </row>
      </sheetData>
      <sheetData sheetId="1" refreshError="1"/>
      <sheetData sheetId="2"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s"/>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C"/>
      <sheetName val="Sheet2"/>
      <sheetName val="Sheet3"/>
    </sheetNames>
    <sheetDataSet>
      <sheetData sheetId="0" refreshError="1"/>
      <sheetData sheetId="1" refreshError="1"/>
      <sheetData sheetId="2" refreshError="1"/>
      <sheetData sheetId="3" refreshError="1"/>
      <sheetData sheetId="4" refreshError="1">
        <row r="47">
          <cell r="E47">
            <v>18.7553901672363</v>
          </cell>
          <cell r="F47">
            <v>19.486982345581101</v>
          </cell>
          <cell r="G47">
            <v>20.566120147705099</v>
          </cell>
          <cell r="H47">
            <v>22.1380519866943</v>
          </cell>
          <cell r="I47">
            <v>23.169103622436499</v>
          </cell>
          <cell r="J47">
            <v>24.107191085815401</v>
          </cell>
          <cell r="K47">
            <v>24.4452419281006</v>
          </cell>
          <cell r="L47">
            <v>25.121656417846701</v>
          </cell>
          <cell r="M47">
            <v>25.955375671386701</v>
          </cell>
          <cell r="N47">
            <v>27.541011810302699</v>
          </cell>
          <cell r="O47">
            <v>30.599998474121101</v>
          </cell>
          <cell r="P47">
            <v>32.400001525878899</v>
          </cell>
          <cell r="Q47">
            <v>61.499996185302699</v>
          </cell>
          <cell r="R47">
            <v>443.89999389648398</v>
          </cell>
          <cell r="S47">
            <v>5095.2001953125</v>
          </cell>
          <cell r="T47">
            <v>64877.99609375</v>
          </cell>
          <cell r="U47">
            <v>302787.3125</v>
          </cell>
          <cell r="V47">
            <v>559072</v>
          </cell>
          <cell r="W47">
            <v>976830</v>
          </cell>
          <cell r="X47">
            <v>1416157.25</v>
          </cell>
          <cell r="Y47">
            <v>2128659.75</v>
          </cell>
          <cell r="Z47">
            <v>3255566.7</v>
          </cell>
          <cell r="AA47">
            <v>4925339.8</v>
          </cell>
          <cell r="AB47">
            <v>7469347</v>
          </cell>
          <cell r="AC47">
            <v>9427892.7354246005</v>
          </cell>
          <cell r="AD47">
            <v>10930109.3683706</v>
          </cell>
          <cell r="AE47">
            <v>12394744.023732301</v>
          </cell>
          <cell r="AF47">
            <v>14055639.722912399</v>
          </cell>
          <cell r="AG47">
            <v>15939095.445782701</v>
          </cell>
          <cell r="AH47">
            <v>18074934.235517599</v>
          </cell>
        </row>
        <row r="63">
          <cell r="E63">
            <v>1.00000004749745E-3</v>
          </cell>
          <cell r="F63">
            <v>1.00000004749745E-3</v>
          </cell>
          <cell r="G63">
            <v>1.00000004749745E-3</v>
          </cell>
          <cell r="H63">
            <v>1.00000004749745E-3</v>
          </cell>
          <cell r="I63">
            <v>1.00000004749745E-3</v>
          </cell>
          <cell r="J63">
            <v>1.00000004749745E-3</v>
          </cell>
          <cell r="K63">
            <v>1.00000004749745E-3</v>
          </cell>
          <cell r="L63">
            <v>1.00000004749745E-3</v>
          </cell>
          <cell r="M63">
            <v>1.00000004749745E-3</v>
          </cell>
          <cell r="N63">
            <v>1.00000004749745E-3</v>
          </cell>
          <cell r="O63">
            <v>1.00000004749745E-3</v>
          </cell>
          <cell r="P63">
            <v>1.00000004749745E-3</v>
          </cell>
          <cell r="Q63">
            <v>1.00000004749745E-3</v>
          </cell>
          <cell r="R63">
            <v>1.00000004749745E-3</v>
          </cell>
          <cell r="S63">
            <v>1.00000004749745E-3</v>
          </cell>
          <cell r="T63">
            <v>1.00000004749745E-3</v>
          </cell>
          <cell r="U63">
            <v>1.00000004749745E-3</v>
          </cell>
          <cell r="V63">
            <v>1.00000004749745E-3</v>
          </cell>
          <cell r="W63">
            <v>1.00000004749745E-3</v>
          </cell>
          <cell r="X63">
            <v>1.00000004749745E-3</v>
          </cell>
          <cell r="Y63">
            <v>1.00000004749745E-3</v>
          </cell>
          <cell r="Z63">
            <v>1.00000004749745E-3</v>
          </cell>
          <cell r="AA63">
            <v>1.00000004749745E-3</v>
          </cell>
          <cell r="AB63">
            <v>1.00000004749745E-3</v>
          </cell>
          <cell r="AC63">
            <v>1.00000004749745E-3</v>
          </cell>
          <cell r="AD63">
            <v>1.00000004749745E-3</v>
          </cell>
          <cell r="AE63">
            <v>1.00000004749745E-3</v>
          </cell>
          <cell r="AF63">
            <v>1.00000004749745E-3</v>
          </cell>
          <cell r="AG63">
            <v>1.00000004749745E-3</v>
          </cell>
          <cell r="AH63">
            <v>1.00000004749745E-3</v>
          </cell>
        </row>
        <row r="64">
          <cell r="E64" t="str">
            <v/>
          </cell>
          <cell r="F64">
            <v>1.00000004749745E-3</v>
          </cell>
          <cell r="G64">
            <v>1.00000004749745E-3</v>
          </cell>
          <cell r="H64">
            <v>1.00000004749745E-3</v>
          </cell>
          <cell r="I64">
            <v>1.00000004749745E-3</v>
          </cell>
          <cell r="J64">
            <v>1.00000004749745E-3</v>
          </cell>
          <cell r="K64">
            <v>1.00000004749745E-3</v>
          </cell>
          <cell r="L64">
            <v>1.00000004749745E-3</v>
          </cell>
          <cell r="M64">
            <v>1.00000004749745E-3</v>
          </cell>
          <cell r="N64">
            <v>1.00000004749745E-3</v>
          </cell>
          <cell r="O64">
            <v>1.00000004749745E-3</v>
          </cell>
          <cell r="P64">
            <v>1.00000004749745E-3</v>
          </cell>
          <cell r="Q64">
            <v>1.00000004749745E-3</v>
          </cell>
          <cell r="R64">
            <v>1.00000004749745E-3</v>
          </cell>
          <cell r="S64">
            <v>1.00000004749745E-3</v>
          </cell>
          <cell r="T64">
            <v>1.00000004749745E-3</v>
          </cell>
          <cell r="U64">
            <v>1.00000004749745E-3</v>
          </cell>
          <cell r="V64">
            <v>1.00000004749745E-3</v>
          </cell>
          <cell r="W64">
            <v>1.00000004749745E-3</v>
          </cell>
          <cell r="X64">
            <v>1.00000004749745E-3</v>
          </cell>
          <cell r="Y64">
            <v>1.00000004749745E-3</v>
          </cell>
          <cell r="Z64">
            <v>1.00000004749745E-3</v>
          </cell>
          <cell r="AA64">
            <v>1.00000004749745E-3</v>
          </cell>
          <cell r="AB64">
            <v>1.00000004749745E-3</v>
          </cell>
          <cell r="AC64">
            <v>1.00000004749745E-3</v>
          </cell>
          <cell r="AD64">
            <v>1.00000004749745E-3</v>
          </cell>
          <cell r="AE64">
            <v>1.00000004749745E-3</v>
          </cell>
          <cell r="AF64">
            <v>1.00000004749745E-3</v>
          </cell>
          <cell r="AG64">
            <v>1.00000004749745E-3</v>
          </cell>
          <cell r="AH64">
            <v>1.00000004749745E-3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s"/>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s"/>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s"/>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s"/>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вод_СвС"/>
      <sheetName val="свод"/>
      <sheetName val="Мин"/>
      <sheetName val="Внешняя торговля"/>
      <sheetName val="Проч"/>
      <sheetName val="Межбанковский"/>
      <sheetName val="Массив"/>
      <sheetName val="s"/>
    </sheetNames>
    <sheetDataSet>
      <sheetData sheetId="0">
        <row r="12">
          <cell r="C12" t="str">
            <v>00120</v>
          </cell>
          <cell r="L12">
            <v>0</v>
          </cell>
        </row>
        <row r="13">
          <cell r="C13" t="str">
            <v>00140</v>
          </cell>
          <cell r="L13">
            <v>0</v>
          </cell>
        </row>
        <row r="14">
          <cell r="C14" t="str">
            <v>00200</v>
          </cell>
          <cell r="L14">
            <v>0</v>
          </cell>
        </row>
        <row r="15">
          <cell r="C15" t="str">
            <v>00204</v>
          </cell>
          <cell r="L15">
            <v>0</v>
          </cell>
        </row>
        <row r="16">
          <cell r="C16" t="str">
            <v>00205</v>
          </cell>
          <cell r="L16">
            <v>0</v>
          </cell>
        </row>
        <row r="17">
          <cell r="C17" t="str">
            <v>00208</v>
          </cell>
          <cell r="L17">
            <v>0</v>
          </cell>
        </row>
        <row r="18">
          <cell r="C18" t="str">
            <v>00221</v>
          </cell>
          <cell r="L18">
            <v>0</v>
          </cell>
        </row>
        <row r="19">
          <cell r="C19" t="str">
            <v>00222</v>
          </cell>
          <cell r="L19">
            <v>0</v>
          </cell>
        </row>
        <row r="20">
          <cell r="C20" t="str">
            <v>00240</v>
          </cell>
          <cell r="L20">
            <v>0</v>
          </cell>
        </row>
        <row r="21">
          <cell r="C21" t="str">
            <v>00241</v>
          </cell>
          <cell r="L21">
            <v>0</v>
          </cell>
        </row>
        <row r="22">
          <cell r="C22" t="str">
            <v>00242</v>
          </cell>
          <cell r="L22">
            <v>0</v>
          </cell>
        </row>
        <row r="23">
          <cell r="C23" t="str">
            <v>00243</v>
          </cell>
          <cell r="L23">
            <v>0</v>
          </cell>
        </row>
        <row r="24">
          <cell r="C24" t="str">
            <v>00244</v>
          </cell>
          <cell r="L24">
            <v>0</v>
          </cell>
        </row>
        <row r="25">
          <cell r="C25" t="str">
            <v>00246</v>
          </cell>
          <cell r="L25">
            <v>0</v>
          </cell>
        </row>
        <row r="26">
          <cell r="C26" t="str">
            <v>00248</v>
          </cell>
          <cell r="L26">
            <v>0</v>
          </cell>
        </row>
        <row r="27">
          <cell r="C27" t="str">
            <v>00260</v>
          </cell>
          <cell r="L27">
            <v>0</v>
          </cell>
        </row>
        <row r="28">
          <cell r="C28" t="str">
            <v>00261</v>
          </cell>
          <cell r="L28">
            <v>0</v>
          </cell>
        </row>
        <row r="29">
          <cell r="C29" t="str">
            <v>00262</v>
          </cell>
          <cell r="L29">
            <v>0</v>
          </cell>
        </row>
        <row r="30">
          <cell r="C30" t="str">
            <v>00263</v>
          </cell>
          <cell r="L30">
            <v>0</v>
          </cell>
        </row>
        <row r="31">
          <cell r="C31" t="str">
            <v>00264</v>
          </cell>
          <cell r="L31">
            <v>0</v>
          </cell>
        </row>
        <row r="32">
          <cell r="C32" t="str">
            <v>00265</v>
          </cell>
          <cell r="L32">
            <v>0</v>
          </cell>
        </row>
        <row r="33">
          <cell r="C33" t="str">
            <v>00267</v>
          </cell>
          <cell r="L33">
            <v>0</v>
          </cell>
        </row>
        <row r="34">
          <cell r="C34" t="str">
            <v>00268</v>
          </cell>
          <cell r="L34">
            <v>0</v>
          </cell>
        </row>
        <row r="35">
          <cell r="C35" t="str">
            <v>00281</v>
          </cell>
          <cell r="L35">
            <v>0</v>
          </cell>
        </row>
        <row r="36">
          <cell r="C36" t="str">
            <v>00286</v>
          </cell>
          <cell r="L36">
            <v>0</v>
          </cell>
        </row>
        <row r="37">
          <cell r="C37" t="str">
            <v>00288</v>
          </cell>
          <cell r="L37">
            <v>0</v>
          </cell>
        </row>
        <row r="38">
          <cell r="C38" t="str">
            <v>00289</v>
          </cell>
          <cell r="L38">
            <v>0</v>
          </cell>
        </row>
        <row r="39">
          <cell r="C39" t="str">
            <v>00301</v>
          </cell>
          <cell r="L39">
            <v>0</v>
          </cell>
        </row>
        <row r="40">
          <cell r="C40" t="str">
            <v>00321</v>
          </cell>
          <cell r="D40">
            <v>0</v>
          </cell>
          <cell r="G40">
            <v>12517656.550000001</v>
          </cell>
          <cell r="J40">
            <v>0</v>
          </cell>
          <cell r="K40">
            <v>12517656.550000001</v>
          </cell>
          <cell r="L40">
            <v>12517656.550000001</v>
          </cell>
        </row>
        <row r="41">
          <cell r="C41" t="str">
            <v>00340</v>
          </cell>
          <cell r="L41">
            <v>0</v>
          </cell>
        </row>
        <row r="42">
          <cell r="C42" t="str">
            <v>00341</v>
          </cell>
          <cell r="L42">
            <v>0</v>
          </cell>
        </row>
        <row r="43">
          <cell r="C43" t="str">
            <v>00342</v>
          </cell>
          <cell r="L43">
            <v>0</v>
          </cell>
        </row>
        <row r="44">
          <cell r="C44" t="str">
            <v>00344</v>
          </cell>
          <cell r="L44">
            <v>0</v>
          </cell>
        </row>
        <row r="45">
          <cell r="C45" t="str">
            <v>00361</v>
          </cell>
          <cell r="L45">
            <v>0</v>
          </cell>
        </row>
        <row r="46">
          <cell r="C46" t="str">
            <v>00363</v>
          </cell>
          <cell r="L46">
            <v>0</v>
          </cell>
        </row>
        <row r="47">
          <cell r="C47" t="str">
            <v>00365</v>
          </cell>
          <cell r="L47">
            <v>0</v>
          </cell>
        </row>
        <row r="48">
          <cell r="C48" t="str">
            <v>00366</v>
          </cell>
          <cell r="L48">
            <v>0</v>
          </cell>
        </row>
        <row r="49">
          <cell r="C49" t="str">
            <v>00367</v>
          </cell>
          <cell r="L49">
            <v>0</v>
          </cell>
        </row>
        <row r="50">
          <cell r="C50" t="str">
            <v>00381</v>
          </cell>
          <cell r="L50">
            <v>0</v>
          </cell>
        </row>
        <row r="51">
          <cell r="C51" t="str">
            <v>00382</v>
          </cell>
          <cell r="L51">
            <v>0</v>
          </cell>
        </row>
        <row r="52">
          <cell r="C52" t="str">
            <v>00383</v>
          </cell>
          <cell r="L52">
            <v>0</v>
          </cell>
        </row>
        <row r="53">
          <cell r="C53" t="str">
            <v>00384</v>
          </cell>
          <cell r="L53">
            <v>0</v>
          </cell>
        </row>
        <row r="54">
          <cell r="C54" t="str">
            <v>00385</v>
          </cell>
          <cell r="L54">
            <v>0</v>
          </cell>
        </row>
        <row r="55">
          <cell r="C55" t="str">
            <v>00386</v>
          </cell>
          <cell r="L55">
            <v>0</v>
          </cell>
        </row>
        <row r="56">
          <cell r="C56" t="str">
            <v>00388</v>
          </cell>
          <cell r="L56">
            <v>0</v>
          </cell>
        </row>
        <row r="57">
          <cell r="C57" t="str">
            <v>00401</v>
          </cell>
          <cell r="L57">
            <v>0</v>
          </cell>
        </row>
        <row r="58">
          <cell r="C58" t="str">
            <v>00402</v>
          </cell>
          <cell r="L58">
            <v>0</v>
          </cell>
        </row>
        <row r="59">
          <cell r="C59" t="str">
            <v>00403</v>
          </cell>
          <cell r="L59">
            <v>0</v>
          </cell>
        </row>
        <row r="60">
          <cell r="C60" t="str">
            <v>00405</v>
          </cell>
          <cell r="L60">
            <v>0</v>
          </cell>
        </row>
        <row r="61">
          <cell r="C61" t="str">
            <v>00408</v>
          </cell>
          <cell r="L61">
            <v>0</v>
          </cell>
        </row>
        <row r="62">
          <cell r="C62" t="str">
            <v>00409</v>
          </cell>
          <cell r="L62">
            <v>0</v>
          </cell>
        </row>
        <row r="63">
          <cell r="C63" t="str">
            <v>00420</v>
          </cell>
          <cell r="L63">
            <v>0</v>
          </cell>
        </row>
        <row r="64">
          <cell r="C64" t="str">
            <v>00421</v>
          </cell>
          <cell r="L64">
            <v>0</v>
          </cell>
        </row>
        <row r="65">
          <cell r="C65" t="str">
            <v>00425</v>
          </cell>
          <cell r="L65">
            <v>0</v>
          </cell>
        </row>
        <row r="66">
          <cell r="C66" t="str">
            <v>00426</v>
          </cell>
          <cell r="L66">
            <v>0</v>
          </cell>
        </row>
        <row r="67">
          <cell r="C67" t="str">
            <v>00428</v>
          </cell>
          <cell r="L67">
            <v>0</v>
          </cell>
        </row>
        <row r="68">
          <cell r="C68" t="str">
            <v>00429</v>
          </cell>
          <cell r="L68">
            <v>0</v>
          </cell>
        </row>
        <row r="69">
          <cell r="C69" t="str">
            <v>00441</v>
          </cell>
          <cell r="D69">
            <v>0</v>
          </cell>
          <cell r="G69">
            <v>929485.64</v>
          </cell>
          <cell r="J69">
            <v>0</v>
          </cell>
          <cell r="K69">
            <v>929485.64</v>
          </cell>
          <cell r="L69">
            <v>929485.64</v>
          </cell>
        </row>
        <row r="70">
          <cell r="C70" t="str">
            <v>00443</v>
          </cell>
          <cell r="D70">
            <v>0</v>
          </cell>
          <cell r="G70">
            <v>5000000</v>
          </cell>
          <cell r="J70">
            <v>0</v>
          </cell>
          <cell r="K70">
            <v>5000000</v>
          </cell>
          <cell r="L70">
            <v>5000000</v>
          </cell>
        </row>
        <row r="71">
          <cell r="C71" t="str">
            <v>00460</v>
          </cell>
          <cell r="L71">
            <v>0</v>
          </cell>
        </row>
        <row r="72">
          <cell r="C72" t="str">
            <v>00461</v>
          </cell>
          <cell r="L72">
            <v>0</v>
          </cell>
        </row>
        <row r="73">
          <cell r="C73" t="str">
            <v>00462</v>
          </cell>
          <cell r="L73">
            <v>0</v>
          </cell>
        </row>
        <row r="74">
          <cell r="C74" t="str">
            <v>00463</v>
          </cell>
          <cell r="L74">
            <v>0</v>
          </cell>
        </row>
        <row r="75">
          <cell r="C75" t="str">
            <v>00465</v>
          </cell>
          <cell r="L75">
            <v>0</v>
          </cell>
        </row>
        <row r="76">
          <cell r="C76" t="str">
            <v>00466</v>
          </cell>
          <cell r="L76">
            <v>0</v>
          </cell>
        </row>
        <row r="77">
          <cell r="C77" t="str">
            <v>00467</v>
          </cell>
          <cell r="D77">
            <v>284290</v>
          </cell>
          <cell r="G77">
            <v>1454251</v>
          </cell>
          <cell r="J77">
            <v>284290</v>
          </cell>
          <cell r="K77">
            <v>1454251</v>
          </cell>
          <cell r="L77">
            <v>1738541</v>
          </cell>
        </row>
        <row r="78">
          <cell r="C78" t="str">
            <v>00468</v>
          </cell>
          <cell r="D78">
            <v>48305213.909999996</v>
          </cell>
          <cell r="F78">
            <v>1330436</v>
          </cell>
          <cell r="G78">
            <v>159452909.91</v>
          </cell>
          <cell r="I78">
            <v>0</v>
          </cell>
          <cell r="J78">
            <v>49635649.909999996</v>
          </cell>
          <cell r="K78">
            <v>159452909.91</v>
          </cell>
          <cell r="L78">
            <v>209088559.81999999</v>
          </cell>
        </row>
        <row r="79">
          <cell r="C79" t="str">
            <v>00469</v>
          </cell>
          <cell r="D79">
            <v>0</v>
          </cell>
          <cell r="G79">
            <v>29000000</v>
          </cell>
          <cell r="J79">
            <v>0</v>
          </cell>
          <cell r="K79">
            <v>29000000</v>
          </cell>
          <cell r="L79">
            <v>29000000</v>
          </cell>
        </row>
        <row r="80">
          <cell r="C80" t="str">
            <v>00480</v>
          </cell>
          <cell r="L80">
            <v>0</v>
          </cell>
        </row>
        <row r="81">
          <cell r="C81" t="str">
            <v>00483</v>
          </cell>
          <cell r="L81">
            <v>0</v>
          </cell>
        </row>
        <row r="82">
          <cell r="C82" t="str">
            <v>00500</v>
          </cell>
          <cell r="L82">
            <v>0</v>
          </cell>
        </row>
        <row r="83">
          <cell r="C83" t="str">
            <v>00501</v>
          </cell>
          <cell r="L83">
            <v>0</v>
          </cell>
        </row>
        <row r="84">
          <cell r="C84" t="str">
            <v>00502</v>
          </cell>
          <cell r="L84">
            <v>0</v>
          </cell>
        </row>
        <row r="85">
          <cell r="C85" t="str">
            <v>00508</v>
          </cell>
          <cell r="L85">
            <v>0</v>
          </cell>
        </row>
        <row r="86">
          <cell r="C86" t="str">
            <v>00509</v>
          </cell>
          <cell r="L86">
            <v>0</v>
          </cell>
        </row>
        <row r="87">
          <cell r="C87" t="str">
            <v>00521</v>
          </cell>
          <cell r="L87">
            <v>0</v>
          </cell>
        </row>
        <row r="88">
          <cell r="C88" t="str">
            <v>00526</v>
          </cell>
          <cell r="L88">
            <v>0</v>
          </cell>
        </row>
        <row r="89">
          <cell r="C89" t="str">
            <v>00541</v>
          </cell>
          <cell r="L89">
            <v>0</v>
          </cell>
        </row>
        <row r="90">
          <cell r="C90" t="str">
            <v>00561</v>
          </cell>
          <cell r="L90">
            <v>0</v>
          </cell>
        </row>
        <row r="91">
          <cell r="C91" t="str">
            <v>00564</v>
          </cell>
          <cell r="L91">
            <v>0</v>
          </cell>
        </row>
        <row r="92">
          <cell r="C92" t="str">
            <v>00581</v>
          </cell>
          <cell r="L92">
            <v>0</v>
          </cell>
        </row>
        <row r="93">
          <cell r="C93" t="str">
            <v>00582</v>
          </cell>
          <cell r="L93">
            <v>0</v>
          </cell>
        </row>
        <row r="94">
          <cell r="C94" t="str">
            <v>00583</v>
          </cell>
          <cell r="L94">
            <v>0</v>
          </cell>
        </row>
        <row r="95">
          <cell r="C95" t="str">
            <v>00584</v>
          </cell>
          <cell r="L95">
            <v>0</v>
          </cell>
        </row>
        <row r="96">
          <cell r="C96" t="str">
            <v>00587</v>
          </cell>
          <cell r="L96">
            <v>0</v>
          </cell>
        </row>
        <row r="97">
          <cell r="C97" t="str">
            <v>00601</v>
          </cell>
          <cell r="L97">
            <v>0</v>
          </cell>
        </row>
        <row r="98">
          <cell r="C98" t="str">
            <v>00602</v>
          </cell>
          <cell r="L98">
            <v>0</v>
          </cell>
        </row>
        <row r="99">
          <cell r="C99" t="str">
            <v>00606</v>
          </cell>
          <cell r="L99">
            <v>0</v>
          </cell>
        </row>
        <row r="100">
          <cell r="C100" t="str">
            <v>00609</v>
          </cell>
          <cell r="D100">
            <v>0</v>
          </cell>
          <cell r="G100">
            <v>2850000</v>
          </cell>
          <cell r="J100">
            <v>0</v>
          </cell>
          <cell r="K100">
            <v>2850000</v>
          </cell>
          <cell r="L100">
            <v>2850000</v>
          </cell>
        </row>
        <row r="101">
          <cell r="C101" t="str">
            <v>00620</v>
          </cell>
          <cell r="L101">
            <v>0</v>
          </cell>
        </row>
        <row r="102">
          <cell r="C102" t="str">
            <v>00621</v>
          </cell>
          <cell r="L102">
            <v>0</v>
          </cell>
        </row>
        <row r="103">
          <cell r="C103" t="str">
            <v>00623</v>
          </cell>
          <cell r="L103">
            <v>0</v>
          </cell>
        </row>
        <row r="104">
          <cell r="C104" t="str">
            <v>00624</v>
          </cell>
          <cell r="L104">
            <v>0</v>
          </cell>
        </row>
        <row r="105">
          <cell r="C105" t="str">
            <v>00625</v>
          </cell>
          <cell r="L105">
            <v>0</v>
          </cell>
        </row>
        <row r="106">
          <cell r="C106" t="str">
            <v>00626</v>
          </cell>
          <cell r="L106">
            <v>0</v>
          </cell>
        </row>
        <row r="107">
          <cell r="C107" t="str">
            <v>00627</v>
          </cell>
          <cell r="L107">
            <v>0</v>
          </cell>
        </row>
        <row r="108">
          <cell r="C108" t="str">
            <v>00629</v>
          </cell>
          <cell r="L108">
            <v>0</v>
          </cell>
        </row>
        <row r="109">
          <cell r="C109" t="str">
            <v>00640</v>
          </cell>
          <cell r="L109">
            <v>0</v>
          </cell>
        </row>
        <row r="110">
          <cell r="C110" t="str">
            <v>00641</v>
          </cell>
          <cell r="L110">
            <v>0</v>
          </cell>
        </row>
        <row r="111">
          <cell r="C111" t="str">
            <v>00642</v>
          </cell>
          <cell r="L111">
            <v>0</v>
          </cell>
        </row>
        <row r="112">
          <cell r="C112" t="str">
            <v>00643</v>
          </cell>
          <cell r="L112">
            <v>0</v>
          </cell>
        </row>
        <row r="113">
          <cell r="C113" t="str">
            <v>00644</v>
          </cell>
          <cell r="D113">
            <v>9797714</v>
          </cell>
          <cell r="G113">
            <v>23985556</v>
          </cell>
          <cell r="J113">
            <v>9797714</v>
          </cell>
          <cell r="K113">
            <v>23985556</v>
          </cell>
          <cell r="L113">
            <v>33783270</v>
          </cell>
        </row>
        <row r="114">
          <cell r="C114" t="str">
            <v>00645</v>
          </cell>
          <cell r="L114">
            <v>0</v>
          </cell>
        </row>
        <row r="115">
          <cell r="C115" t="str">
            <v>00700</v>
          </cell>
          <cell r="L115">
            <v>0</v>
          </cell>
        </row>
        <row r="116">
          <cell r="C116" t="str">
            <v>00712</v>
          </cell>
          <cell r="L116">
            <v>0</v>
          </cell>
        </row>
        <row r="117">
          <cell r="C117" t="str">
            <v>00716</v>
          </cell>
          <cell r="L117">
            <v>0</v>
          </cell>
        </row>
        <row r="118">
          <cell r="C118" t="str">
            <v>00803</v>
          </cell>
          <cell r="L118">
            <v>0</v>
          </cell>
        </row>
        <row r="119">
          <cell r="C119" t="str">
            <v>00804</v>
          </cell>
          <cell r="L119">
            <v>0</v>
          </cell>
        </row>
        <row r="120">
          <cell r="C120" t="str">
            <v>00805</v>
          </cell>
          <cell r="L120">
            <v>0</v>
          </cell>
        </row>
        <row r="121">
          <cell r="C121" t="str">
            <v>00808</v>
          </cell>
          <cell r="L121">
            <v>0</v>
          </cell>
        </row>
        <row r="122">
          <cell r="C122" t="str">
            <v>00809</v>
          </cell>
          <cell r="L122">
            <v>0</v>
          </cell>
        </row>
        <row r="123">
          <cell r="C123" t="str">
            <v>00810</v>
          </cell>
          <cell r="L123">
            <v>0</v>
          </cell>
        </row>
        <row r="124">
          <cell r="C124" t="str">
            <v>00811</v>
          </cell>
          <cell r="L124">
            <v>0</v>
          </cell>
        </row>
        <row r="125">
          <cell r="C125" t="str">
            <v>00812</v>
          </cell>
          <cell r="L125">
            <v>0</v>
          </cell>
        </row>
        <row r="126">
          <cell r="C126" t="str">
            <v>00813</v>
          </cell>
          <cell r="L126">
            <v>0</v>
          </cell>
        </row>
        <row r="127">
          <cell r="C127" t="str">
            <v>00816</v>
          </cell>
          <cell r="L127">
            <v>0</v>
          </cell>
        </row>
        <row r="128">
          <cell r="C128" t="str">
            <v>00818</v>
          </cell>
          <cell r="L128">
            <v>0</v>
          </cell>
        </row>
        <row r="129">
          <cell r="C129" t="str">
            <v>00819</v>
          </cell>
          <cell r="L129">
            <v>0</v>
          </cell>
        </row>
        <row r="130">
          <cell r="C130" t="str">
            <v>00820</v>
          </cell>
          <cell r="L130">
            <v>0</v>
          </cell>
        </row>
        <row r="131">
          <cell r="C131" t="str">
            <v>00833</v>
          </cell>
          <cell r="L131">
            <v>0</v>
          </cell>
        </row>
        <row r="132">
          <cell r="C132" t="str">
            <v>00838</v>
          </cell>
          <cell r="L132">
            <v>0</v>
          </cell>
        </row>
        <row r="133">
          <cell r="C133" t="str">
            <v>00840</v>
          </cell>
          <cell r="L133">
            <v>0</v>
          </cell>
        </row>
        <row r="134">
          <cell r="C134" t="str">
            <v>00841</v>
          </cell>
          <cell r="D134">
            <v>0</v>
          </cell>
          <cell r="G134">
            <v>8700000</v>
          </cell>
          <cell r="J134">
            <v>0</v>
          </cell>
          <cell r="K134">
            <v>8700000</v>
          </cell>
          <cell r="L134">
            <v>8700000</v>
          </cell>
        </row>
        <row r="135">
          <cell r="C135" t="str">
            <v>00842</v>
          </cell>
          <cell r="L135">
            <v>0</v>
          </cell>
        </row>
        <row r="136">
          <cell r="C136" t="str">
            <v>00844</v>
          </cell>
          <cell r="L136">
            <v>0</v>
          </cell>
        </row>
        <row r="137">
          <cell r="C137" t="str">
            <v>00845</v>
          </cell>
          <cell r="L137">
            <v>0</v>
          </cell>
        </row>
        <row r="138">
          <cell r="C138" t="str">
            <v>00846</v>
          </cell>
          <cell r="L138">
            <v>0</v>
          </cell>
        </row>
        <row r="139">
          <cell r="C139" t="str">
            <v>00848</v>
          </cell>
          <cell r="L139">
            <v>0</v>
          </cell>
        </row>
        <row r="140">
          <cell r="C140" t="str">
            <v>00849</v>
          </cell>
          <cell r="L140">
            <v>0</v>
          </cell>
        </row>
        <row r="141">
          <cell r="C141" t="str">
            <v>00860</v>
          </cell>
          <cell r="L141">
            <v>0</v>
          </cell>
        </row>
        <row r="142">
          <cell r="C142" t="str">
            <v>00864</v>
          </cell>
          <cell r="L142">
            <v>0</v>
          </cell>
        </row>
        <row r="143">
          <cell r="C143" t="str">
            <v>00865</v>
          </cell>
          <cell r="L143">
            <v>0</v>
          </cell>
        </row>
        <row r="144">
          <cell r="C144" t="str">
            <v>00869</v>
          </cell>
          <cell r="L144">
            <v>0</v>
          </cell>
        </row>
        <row r="145">
          <cell r="C145" t="str">
            <v>Общий итог</v>
          </cell>
          <cell r="D145">
            <v>58387217.909999996</v>
          </cell>
          <cell r="F145">
            <v>1330436</v>
          </cell>
          <cell r="G145">
            <v>243889859.09999999</v>
          </cell>
          <cell r="I145">
            <v>0</v>
          </cell>
          <cell r="J145">
            <v>59717653.909999996</v>
          </cell>
          <cell r="K145">
            <v>243889859.09999999</v>
          </cell>
          <cell r="L145">
            <v>303607513.00999999</v>
          </cell>
        </row>
        <row r="146">
          <cell r="L146">
            <v>0</v>
          </cell>
        </row>
        <row r="147">
          <cell r="L147">
            <v>0</v>
          </cell>
        </row>
        <row r="148">
          <cell r="L148">
            <v>0</v>
          </cell>
        </row>
        <row r="149">
          <cell r="L149">
            <v>0</v>
          </cell>
        </row>
        <row r="150">
          <cell r="L150">
            <v>0</v>
          </cell>
        </row>
        <row r="151">
          <cell r="L151">
            <v>0</v>
          </cell>
        </row>
        <row r="152">
          <cell r="L152">
            <v>0</v>
          </cell>
        </row>
        <row r="153">
          <cell r="L153">
            <v>0</v>
          </cell>
        </row>
        <row r="154">
          <cell r="L154">
            <v>0</v>
          </cell>
        </row>
        <row r="155">
          <cell r="L155">
            <v>0</v>
          </cell>
        </row>
        <row r="156">
          <cell r="L156">
            <v>0</v>
          </cell>
        </row>
        <row r="157">
          <cell r="L157">
            <v>0</v>
          </cell>
        </row>
        <row r="158">
          <cell r="L158">
            <v>0</v>
          </cell>
        </row>
        <row r="159">
          <cell r="L159">
            <v>0</v>
          </cell>
        </row>
        <row r="160">
          <cell r="L160">
            <v>0</v>
          </cell>
        </row>
        <row r="161">
          <cell r="L161">
            <v>0</v>
          </cell>
        </row>
        <row r="162">
          <cell r="L162">
            <v>0</v>
          </cell>
        </row>
        <row r="163">
          <cell r="L163">
            <v>0</v>
          </cell>
        </row>
        <row r="164">
          <cell r="L164">
            <v>0</v>
          </cell>
        </row>
        <row r="165">
          <cell r="L165">
            <v>0</v>
          </cell>
        </row>
        <row r="166">
          <cell r="L166">
            <v>0</v>
          </cell>
        </row>
        <row r="167">
          <cell r="L167">
            <v>0</v>
          </cell>
        </row>
        <row r="168">
          <cell r="L168">
            <v>0</v>
          </cell>
        </row>
        <row r="169">
          <cell r="L169">
            <v>0</v>
          </cell>
        </row>
        <row r="170">
          <cell r="L170">
            <v>0</v>
          </cell>
        </row>
        <row r="171">
          <cell r="L171">
            <v>0</v>
          </cell>
        </row>
        <row r="172">
          <cell r="L172">
            <v>0</v>
          </cell>
        </row>
        <row r="173">
          <cell r="L173">
            <v>0</v>
          </cell>
        </row>
        <row r="174">
          <cell r="L174">
            <v>0</v>
          </cell>
        </row>
        <row r="175">
          <cell r="L175">
            <v>0</v>
          </cell>
        </row>
        <row r="176">
          <cell r="L176">
            <v>0</v>
          </cell>
        </row>
        <row r="177">
          <cell r="L177">
            <v>0</v>
          </cell>
        </row>
        <row r="178">
          <cell r="L178">
            <v>0</v>
          </cell>
        </row>
        <row r="179">
          <cell r="L179">
            <v>0</v>
          </cell>
        </row>
        <row r="180">
          <cell r="L180">
            <v>0</v>
          </cell>
        </row>
        <row r="181">
          <cell r="L181">
            <v>0</v>
          </cell>
        </row>
        <row r="182">
          <cell r="L182">
            <v>0</v>
          </cell>
        </row>
        <row r="183">
          <cell r="L183">
            <v>0</v>
          </cell>
        </row>
        <row r="184">
          <cell r="L184">
            <v>0</v>
          </cell>
        </row>
        <row r="185">
          <cell r="L185">
            <v>0</v>
          </cell>
        </row>
        <row r="186">
          <cell r="L186">
            <v>0</v>
          </cell>
        </row>
        <row r="187">
          <cell r="L187">
            <v>0</v>
          </cell>
        </row>
        <row r="188">
          <cell r="L188">
            <v>0</v>
          </cell>
        </row>
        <row r="189">
          <cell r="L189">
            <v>0</v>
          </cell>
        </row>
        <row r="190">
          <cell r="L190">
            <v>0</v>
          </cell>
        </row>
        <row r="191">
          <cell r="L191">
            <v>0</v>
          </cell>
        </row>
        <row r="192">
          <cell r="L192">
            <v>0</v>
          </cell>
        </row>
        <row r="193">
          <cell r="L193">
            <v>0</v>
          </cell>
        </row>
        <row r="194">
          <cell r="L194">
            <v>0</v>
          </cell>
        </row>
        <row r="195">
          <cell r="L195">
            <v>0</v>
          </cell>
        </row>
        <row r="196">
          <cell r="L196">
            <v>0</v>
          </cell>
        </row>
        <row r="197">
          <cell r="L197">
            <v>0</v>
          </cell>
        </row>
        <row r="198">
          <cell r="L198">
            <v>0</v>
          </cell>
        </row>
        <row r="199">
          <cell r="L199">
            <v>0</v>
          </cell>
        </row>
        <row r="200">
          <cell r="L200">
            <v>0</v>
          </cell>
        </row>
      </sheetData>
      <sheetData sheetId="1"/>
      <sheetData sheetId="2"/>
      <sheetData sheetId="3"/>
      <sheetData sheetId="4"/>
      <sheetData sheetId="5"/>
      <sheetData sheetId="6" refreshError="1"/>
      <sheetData sheetId="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свод_СвС"/>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свод_СвС"/>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свод_СвС"/>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свод_СвС"/>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ассив"/>
      <sheetName val="Svod_T1"/>
      <sheetName val="Baza_T1"/>
      <sheetName val="Svod_T1a"/>
      <sheetName val="Baza_т1а"/>
      <sheetName val="Svod_T2"/>
      <sheetName val="Baza_т2"/>
      <sheetName val="Svod_T3"/>
      <sheetName val="Baza_т3"/>
      <sheetName val="Svod_T4"/>
      <sheetName val="Baza_т4"/>
      <sheetName val="свод_СвС"/>
    </sheetNames>
    <sheetDataSet>
      <sheetData sheetId="0" refreshError="1">
        <row r="9">
          <cell r="B9" t="str">
            <v>03</v>
          </cell>
          <cell r="C9" t="str">
            <v>Андижон вилояти</v>
          </cell>
        </row>
        <row r="10">
          <cell r="B10" t="str">
            <v>06</v>
          </cell>
          <cell r="C10" t="str">
            <v>Бухоро вилояти</v>
          </cell>
        </row>
        <row r="11">
          <cell r="B11" t="str">
            <v>08</v>
          </cell>
          <cell r="C11" t="str">
            <v>Жиззах вилояти</v>
          </cell>
        </row>
        <row r="12">
          <cell r="B12" t="str">
            <v>10</v>
          </cell>
          <cell r="C12" t="str">
            <v>Кашкадарё вилояти</v>
          </cell>
        </row>
        <row r="13">
          <cell r="B13" t="str">
            <v>12</v>
          </cell>
          <cell r="C13" t="str">
            <v>Навоий вилояти</v>
          </cell>
        </row>
        <row r="14">
          <cell r="B14" t="str">
            <v>14</v>
          </cell>
          <cell r="C14" t="str">
            <v>Наманган вилояти</v>
          </cell>
        </row>
        <row r="15">
          <cell r="B15" t="str">
            <v>18</v>
          </cell>
          <cell r="C15" t="str">
            <v>Самарканд вилояти</v>
          </cell>
        </row>
        <row r="16">
          <cell r="B16" t="str">
            <v>22</v>
          </cell>
          <cell r="C16" t="str">
            <v>Сурхандарё вилояти</v>
          </cell>
        </row>
        <row r="17">
          <cell r="B17" t="str">
            <v>24</v>
          </cell>
          <cell r="C17" t="str">
            <v>Сирдарё вилояти</v>
          </cell>
        </row>
        <row r="18">
          <cell r="B18" t="str">
            <v>27</v>
          </cell>
          <cell r="C18" t="str">
            <v>Тошкент вилояти</v>
          </cell>
        </row>
        <row r="19">
          <cell r="B19" t="str">
            <v>30</v>
          </cell>
          <cell r="C19" t="str">
            <v>Фаргона вилояти</v>
          </cell>
        </row>
        <row r="20">
          <cell r="B20" t="str">
            <v>33</v>
          </cell>
          <cell r="C20" t="str">
            <v>Хоразм вилояти</v>
          </cell>
        </row>
        <row r="21">
          <cell r="B21" t="str">
            <v>35</v>
          </cell>
          <cell r="C21" t="str">
            <v>Каракалпогистон Республикаси</v>
          </cell>
        </row>
      </sheetData>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 val="A"/>
      <sheetName val="Balance"/>
      <sheetName val="Bank Capital Calc (2)"/>
      <sheetName val="Liquidity Analysis"/>
      <sheetName val="Bank Assets Analysis"/>
      <sheetName val="Bank Assets Analysis (нац)"/>
      <sheetName val="Bank Liabilities Analysis"/>
      <sheetName val="Bank Liabilities Analysis (нац)"/>
      <sheetName val="Commitments"/>
      <sheetName val="Deposits by Client"/>
      <sheetName val="Investment Securities"/>
      <sheetName val="table_8"/>
      <sheetName val="tab_9"/>
      <sheetName val="tab_10"/>
      <sheetName val="tab_11"/>
      <sheetName val="tab_12"/>
      <sheetName val="tab_13"/>
      <sheetName val="tab_14"/>
      <sheetName val="tab_15"/>
      <sheetName val="tab_16"/>
      <sheetName val="tab_17"/>
      <sheetName val="tab_18"/>
      <sheetName val="tab_19"/>
      <sheetName val="tab_20"/>
      <sheetName val="tab_21"/>
      <sheetName val="tab_22"/>
      <sheetName val="tab_23"/>
      <sheetName val="tab_24"/>
      <sheetName val="tab_25"/>
      <sheetName val="tab_26"/>
      <sheetName val="tab_27"/>
      <sheetName val="tab_28"/>
      <sheetName val="tab_29"/>
      <sheetName val="tab_30"/>
      <sheetName val="tab_31"/>
      <sheetName val="tab31_old"/>
      <sheetName val="tab_33"/>
      <sheetName val="tab_34"/>
      <sheetName val="tab_35"/>
      <sheetName val="tab_36"/>
      <sheetName val="tab_37"/>
      <sheetName val="tab_38"/>
      <sheetName val="tab_39"/>
      <sheetName val="tab_40"/>
      <sheetName val="tab_41"/>
      <sheetName val="tab_42"/>
      <sheetName val="Bank_Capital_Calc_(2)"/>
      <sheetName val="Liquidity_Analysis"/>
      <sheetName val="Bank_Assets_Analysis"/>
      <sheetName val="Bank_Assets_Analysis_(нац)"/>
      <sheetName val="Bank_Liabilities_Analysis"/>
      <sheetName val="Bank_Liabilities_Analysis_(нац)"/>
      <sheetName val="Deposits_by_Client"/>
      <sheetName val="Investment_Securiti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татка буй тар йун"/>
      <sheetName val="йил бош ажр буй"/>
      <sheetName val="дх ва фх"/>
      <sheetName val="чорва"/>
      <sheetName val="2007 й дав"/>
      <sheetName val="база 2007 й дав ажр"/>
      <sheetName val="порт"/>
      <sheetName val="Лист2"/>
      <sheetName val="№ 640 охиргиси"/>
      <sheetName val="миро ва мик лиз"/>
      <sheetName val="Лист3"/>
      <sheetName val="жами максад йун"/>
      <sheetName val="йил бошидан"/>
      <sheetName val="Лист6"/>
      <sheetName val="01.07.07 й хол кам"/>
      <sheetName val="Лист16"/>
      <sheetName val="Андижон"/>
      <sheetName val="Лист15"/>
      <sheetName val="01.07.07 й хол камр"/>
      <sheetName val="Лист12"/>
      <sheetName val="МФО"/>
      <sheetName val="свод_СвС"/>
      <sheetName val="Фориш 2003"/>
      <sheetName val="Лист1 (2)"/>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row r="1">
          <cell r="A1" t="str">
            <v>Жами</v>
          </cell>
          <cell r="B1">
            <v>4009</v>
          </cell>
          <cell r="C1">
            <v>11183860.209999999</v>
          </cell>
        </row>
        <row r="2">
          <cell r="A2" t="str">
            <v>Андижон жами</v>
          </cell>
          <cell r="B2">
            <v>505</v>
          </cell>
          <cell r="C2">
            <v>1425590.19</v>
          </cell>
        </row>
        <row r="3">
          <cell r="A3" t="str">
            <v>КУРГАНТЕПИНСКОГО р</v>
          </cell>
          <cell r="B3">
            <v>1</v>
          </cell>
          <cell r="C3">
            <v>500</v>
          </cell>
        </row>
        <row r="4">
          <cell r="A4" t="str">
            <v>г.АНДИЖАН</v>
          </cell>
          <cell r="B4">
            <v>52</v>
          </cell>
          <cell r="C4">
            <v>167670</v>
          </cell>
        </row>
        <row r="5">
          <cell r="A5" t="str">
            <v>г.АСАКА</v>
          </cell>
          <cell r="B5">
            <v>19</v>
          </cell>
          <cell r="C5">
            <v>47580</v>
          </cell>
        </row>
        <row r="6">
          <cell r="A6" t="str">
            <v>г.КАРАСУ</v>
          </cell>
          <cell r="B6">
            <v>0</v>
          </cell>
          <cell r="C6">
            <v>0</v>
          </cell>
        </row>
        <row r="7">
          <cell r="A7" t="str">
            <v>г.ШАХРИХАН</v>
          </cell>
          <cell r="B7">
            <v>13</v>
          </cell>
          <cell r="C7">
            <v>76700</v>
          </cell>
        </row>
        <row r="8">
          <cell r="A8" t="str">
            <v>АЛТЫНКУЛЬСКОГО Р-н</v>
          </cell>
          <cell r="B8">
            <v>51</v>
          </cell>
          <cell r="C8">
            <v>115980</v>
          </cell>
        </row>
        <row r="9">
          <cell r="A9" t="str">
            <v>АНДИЖАНСКОГО Р-н</v>
          </cell>
          <cell r="B9">
            <v>72</v>
          </cell>
          <cell r="C9">
            <v>230238</v>
          </cell>
        </row>
        <row r="10">
          <cell r="A10" t="str">
            <v>АСАКИНСКОГО Р-на</v>
          </cell>
          <cell r="B10">
            <v>12</v>
          </cell>
          <cell r="C10">
            <v>23895</v>
          </cell>
        </row>
        <row r="11">
          <cell r="A11" t="str">
            <v>БАЛЫКЧИНСКОГО Р-на</v>
          </cell>
          <cell r="B11">
            <v>81</v>
          </cell>
          <cell r="C11">
            <v>215551.49</v>
          </cell>
        </row>
        <row r="12">
          <cell r="A12" t="str">
            <v>БОЗСКОГО Р-на</v>
          </cell>
          <cell r="B12">
            <v>15</v>
          </cell>
          <cell r="C12">
            <v>61575.7</v>
          </cell>
        </row>
        <row r="13">
          <cell r="A13" t="str">
            <v>БУЛАКБАШИНСКОГО Р</v>
          </cell>
          <cell r="B13">
            <v>13</v>
          </cell>
          <cell r="C13">
            <v>45080</v>
          </cell>
        </row>
        <row r="14">
          <cell r="A14" t="str">
            <v>ДЖАЛАЛКУДУКСКОГО Р</v>
          </cell>
          <cell r="B14">
            <v>52</v>
          </cell>
          <cell r="C14">
            <v>101940</v>
          </cell>
        </row>
        <row r="15">
          <cell r="A15" t="str">
            <v>ИЗБАСКАНСКОГО Р-на</v>
          </cell>
          <cell r="B15">
            <v>29</v>
          </cell>
          <cell r="C15">
            <v>91680</v>
          </cell>
        </row>
        <row r="16">
          <cell r="A16" t="str">
            <v>КУРГАНТЕПИНСКОГОР</v>
          </cell>
          <cell r="B16">
            <v>3</v>
          </cell>
          <cell r="C16">
            <v>5080</v>
          </cell>
        </row>
        <row r="17">
          <cell r="A17" t="str">
            <v>МАРХАМАТСКОГО Р-на</v>
          </cell>
          <cell r="B17">
            <v>12</v>
          </cell>
          <cell r="C17">
            <v>21580</v>
          </cell>
        </row>
        <row r="18">
          <cell r="A18" t="str">
            <v>ПАХТААБАДСКОГО Р-н</v>
          </cell>
          <cell r="B18">
            <v>43</v>
          </cell>
          <cell r="C18">
            <v>109820</v>
          </cell>
        </row>
        <row r="19">
          <cell r="A19" t="str">
            <v>УЛУГНОРСКОГО Р-на</v>
          </cell>
          <cell r="B19">
            <v>4</v>
          </cell>
          <cell r="C19">
            <v>15400</v>
          </cell>
        </row>
        <row r="20">
          <cell r="A20" t="str">
            <v>ХОДЖААБАДСКОГО Р-н</v>
          </cell>
          <cell r="B20">
            <v>2</v>
          </cell>
          <cell r="C20">
            <v>7000</v>
          </cell>
        </row>
        <row r="21">
          <cell r="A21" t="str">
            <v>ШАХРИХАНСКОГО Р-на</v>
          </cell>
          <cell r="B21">
            <v>31</v>
          </cell>
          <cell r="C21">
            <v>88320</v>
          </cell>
        </row>
        <row r="22">
          <cell r="A22" t="str">
            <v>Бухоро жами</v>
          </cell>
          <cell r="B22">
            <v>319</v>
          </cell>
          <cell r="C22">
            <v>1086509</v>
          </cell>
        </row>
        <row r="23">
          <cell r="A23" t="str">
            <v>г.БУХАРА</v>
          </cell>
          <cell r="B23">
            <v>12</v>
          </cell>
          <cell r="C23">
            <v>35020</v>
          </cell>
        </row>
        <row r="24">
          <cell r="A24" t="str">
            <v>г.КАГАН</v>
          </cell>
          <cell r="B24">
            <v>11</v>
          </cell>
          <cell r="C24">
            <v>30480</v>
          </cell>
        </row>
        <row r="25">
          <cell r="A25" t="str">
            <v>г.ГИЖДУВАН</v>
          </cell>
          <cell r="B25">
            <v>2</v>
          </cell>
          <cell r="C25">
            <v>10750</v>
          </cell>
        </row>
        <row r="26">
          <cell r="A26" t="str">
            <v>АЛАТСКОГО Р-на</v>
          </cell>
          <cell r="B26">
            <v>1</v>
          </cell>
          <cell r="C26">
            <v>6200</v>
          </cell>
        </row>
        <row r="27">
          <cell r="A27" t="str">
            <v>БУХАРСКОГО Р-на</v>
          </cell>
          <cell r="B27">
            <v>9</v>
          </cell>
          <cell r="C27">
            <v>21561</v>
          </cell>
        </row>
        <row r="28">
          <cell r="A28" t="str">
            <v>ВАБКЕНТСКОГО Р-на</v>
          </cell>
          <cell r="B28">
            <v>8</v>
          </cell>
          <cell r="C28">
            <v>38600</v>
          </cell>
        </row>
        <row r="29">
          <cell r="A29" t="str">
            <v>ГИЖДУВАНСКОГО Р-на</v>
          </cell>
          <cell r="B29">
            <v>32</v>
          </cell>
          <cell r="C29">
            <v>130620</v>
          </cell>
        </row>
        <row r="30">
          <cell r="A30" t="str">
            <v>ДЖАНДАРСКОГО Р-на</v>
          </cell>
          <cell r="B30">
            <v>62</v>
          </cell>
          <cell r="C30">
            <v>182620</v>
          </cell>
        </row>
        <row r="31">
          <cell r="A31" t="str">
            <v>КАГАНСКОГО Р-на</v>
          </cell>
          <cell r="B31">
            <v>26</v>
          </cell>
          <cell r="C31">
            <v>64085</v>
          </cell>
        </row>
        <row r="32">
          <cell r="A32" t="str">
            <v>КАРАКУЛЬСКОГО Р-на</v>
          </cell>
          <cell r="B32">
            <v>17</v>
          </cell>
          <cell r="C32">
            <v>43161</v>
          </cell>
        </row>
        <row r="33">
          <cell r="A33" t="str">
            <v>КАРАУЛБАЗАРСКОГО Р</v>
          </cell>
          <cell r="B33">
            <v>4</v>
          </cell>
          <cell r="C33">
            <v>13121</v>
          </cell>
        </row>
        <row r="34">
          <cell r="A34" t="str">
            <v>ПЕШКУНСКОГО Р-на</v>
          </cell>
          <cell r="B34">
            <v>53</v>
          </cell>
          <cell r="C34">
            <v>189990</v>
          </cell>
        </row>
        <row r="35">
          <cell r="A35" t="str">
            <v>РОМИТАНСКОГО Р-на</v>
          </cell>
          <cell r="B35">
            <v>22</v>
          </cell>
          <cell r="C35">
            <v>88301</v>
          </cell>
        </row>
        <row r="36">
          <cell r="A36" t="str">
            <v>ШАФИРКАНСКОГО Р-на</v>
          </cell>
          <cell r="B36">
            <v>60</v>
          </cell>
          <cell r="C36">
            <v>232000</v>
          </cell>
        </row>
        <row r="37">
          <cell r="A37" t="str">
            <v>Жиззах жами</v>
          </cell>
          <cell r="B37">
            <v>135</v>
          </cell>
          <cell r="C37">
            <v>490570</v>
          </cell>
        </row>
        <row r="38">
          <cell r="A38" t="str">
            <v>г.ДЖИЗАК</v>
          </cell>
          <cell r="B38">
            <v>30</v>
          </cell>
          <cell r="C38">
            <v>93330</v>
          </cell>
        </row>
        <row r="39">
          <cell r="A39" t="str">
            <v>АРНАСАЙСКОГО Р-на</v>
          </cell>
          <cell r="B39">
            <v>4</v>
          </cell>
          <cell r="C39">
            <v>5660</v>
          </cell>
        </row>
        <row r="40">
          <cell r="A40" t="str">
            <v>БАХМАЛЬСКОГО Р-на</v>
          </cell>
          <cell r="B40">
            <v>1</v>
          </cell>
          <cell r="C40">
            <v>5000</v>
          </cell>
        </row>
        <row r="41">
          <cell r="A41" t="str">
            <v>ГАЛЛЯАРАЛЬСКОГО Р</v>
          </cell>
          <cell r="B41">
            <v>15</v>
          </cell>
          <cell r="C41">
            <v>64040</v>
          </cell>
        </row>
        <row r="42">
          <cell r="A42" t="str">
            <v>ДЖИЗАКСКОГО Р-на</v>
          </cell>
          <cell r="B42">
            <v>28</v>
          </cell>
          <cell r="C42">
            <v>96900</v>
          </cell>
        </row>
        <row r="43">
          <cell r="A43" t="str">
            <v>ДУСТЛИКСКОГО Р-на</v>
          </cell>
          <cell r="B43">
            <v>1</v>
          </cell>
          <cell r="C43">
            <v>5400</v>
          </cell>
        </row>
        <row r="44">
          <cell r="A44" t="str">
            <v>ЗААМИНСКОГО Р-на</v>
          </cell>
          <cell r="B44">
            <v>17</v>
          </cell>
          <cell r="C44">
            <v>67680</v>
          </cell>
        </row>
        <row r="45">
          <cell r="A45" t="str">
            <v>ЗАРБДОРСКОГО Р-на</v>
          </cell>
          <cell r="B45">
            <v>20</v>
          </cell>
          <cell r="C45">
            <v>78860</v>
          </cell>
        </row>
        <row r="46">
          <cell r="A46" t="str">
            <v>ЗАФАРАБАДСКОГО Р-н</v>
          </cell>
          <cell r="B46">
            <v>3</v>
          </cell>
          <cell r="C46">
            <v>15800</v>
          </cell>
        </row>
        <row r="47">
          <cell r="A47" t="str">
            <v>МИРЗАЧУЛЬСКОГО Р-н</v>
          </cell>
          <cell r="B47">
            <v>10</v>
          </cell>
          <cell r="C47">
            <v>46340</v>
          </cell>
        </row>
        <row r="48">
          <cell r="A48" t="str">
            <v>ПАХТАКОРСКОГО Р-на</v>
          </cell>
          <cell r="B48">
            <v>5</v>
          </cell>
          <cell r="C48">
            <v>6160</v>
          </cell>
        </row>
        <row r="49">
          <cell r="A49" t="str">
            <v>Фаришский р-н</v>
          </cell>
          <cell r="B49">
            <v>0</v>
          </cell>
          <cell r="C49">
            <v>0</v>
          </cell>
        </row>
        <row r="50">
          <cell r="A50" t="str">
            <v>Янгиободский р-н</v>
          </cell>
          <cell r="B50">
            <v>1</v>
          </cell>
          <cell r="C50">
            <v>5400</v>
          </cell>
        </row>
        <row r="51">
          <cell r="A51" t="str">
            <v>Кашкадарё жами</v>
          </cell>
          <cell r="B51">
            <v>504</v>
          </cell>
          <cell r="C51">
            <v>1821489</v>
          </cell>
        </row>
        <row r="52">
          <cell r="A52" t="str">
            <v>г.КАРШИ</v>
          </cell>
          <cell r="B52">
            <v>15</v>
          </cell>
          <cell r="C52">
            <v>49440</v>
          </cell>
        </row>
        <row r="53">
          <cell r="A53" t="str">
            <v>г.ШАХРИСАБЗ</v>
          </cell>
          <cell r="B53">
            <v>69</v>
          </cell>
          <cell r="C53">
            <v>256819</v>
          </cell>
        </row>
        <row r="54">
          <cell r="A54" t="str">
            <v>ГУЗАРСКОГО Р-на</v>
          </cell>
          <cell r="B54">
            <v>4</v>
          </cell>
          <cell r="C54">
            <v>19000</v>
          </cell>
        </row>
        <row r="55">
          <cell r="A55" t="str">
            <v>ДЕХКАНАБАДСКОГО Р</v>
          </cell>
          <cell r="B55">
            <v>3</v>
          </cell>
          <cell r="C55">
            <v>12400</v>
          </cell>
        </row>
        <row r="56">
          <cell r="A56" t="str">
            <v>КАМАШИНСКОГО Р-на</v>
          </cell>
          <cell r="B56">
            <v>29</v>
          </cell>
          <cell r="C56">
            <v>131780</v>
          </cell>
        </row>
        <row r="57">
          <cell r="A57" t="str">
            <v>КАРШИНСКОГО Р-на</v>
          </cell>
          <cell r="B57">
            <v>23</v>
          </cell>
          <cell r="C57">
            <v>70390</v>
          </cell>
        </row>
        <row r="58">
          <cell r="A58" t="str">
            <v>КАСАНСКОГО Р-на</v>
          </cell>
          <cell r="B58">
            <v>44</v>
          </cell>
          <cell r="C58">
            <v>207900</v>
          </cell>
        </row>
        <row r="59">
          <cell r="A59" t="str">
            <v>КАСБИНСКОГО Р-на</v>
          </cell>
          <cell r="B59">
            <v>10</v>
          </cell>
          <cell r="C59">
            <v>29100</v>
          </cell>
        </row>
        <row r="60">
          <cell r="A60" t="str">
            <v>КИТАБСКОГО Р-на</v>
          </cell>
          <cell r="B60">
            <v>78</v>
          </cell>
          <cell r="C60">
            <v>265120</v>
          </cell>
        </row>
        <row r="61">
          <cell r="A61" t="str">
            <v>МИРИШКОРСКОГО Р-на</v>
          </cell>
          <cell r="B61">
            <v>6</v>
          </cell>
          <cell r="C61">
            <v>17000</v>
          </cell>
        </row>
        <row r="62">
          <cell r="A62" t="str">
            <v>МУБАРЕКСКОГО Р-на</v>
          </cell>
          <cell r="B62">
            <v>42</v>
          </cell>
          <cell r="C62">
            <v>168350</v>
          </cell>
        </row>
        <row r="63">
          <cell r="A63" t="str">
            <v>НИШАНСКОГО Р-на</v>
          </cell>
          <cell r="B63">
            <v>35</v>
          </cell>
          <cell r="C63">
            <v>140020</v>
          </cell>
        </row>
        <row r="64">
          <cell r="A64" t="str">
            <v>ЧИРАКЧИНСКОГО Р-на</v>
          </cell>
          <cell r="B64">
            <v>127</v>
          </cell>
          <cell r="C64">
            <v>361670</v>
          </cell>
        </row>
        <row r="65">
          <cell r="A65" t="str">
            <v>ШАХРИЗАБСКОГО Р-на</v>
          </cell>
          <cell r="B65">
            <v>2</v>
          </cell>
          <cell r="C65">
            <v>9400</v>
          </cell>
        </row>
        <row r="66">
          <cell r="A66" t="str">
            <v>ЯККАБАГСКОГО Р-на</v>
          </cell>
          <cell r="B66">
            <v>17</v>
          </cell>
          <cell r="C66">
            <v>83100</v>
          </cell>
        </row>
        <row r="67">
          <cell r="A67" t="str">
            <v>Навоий жами</v>
          </cell>
          <cell r="B67">
            <v>390</v>
          </cell>
          <cell r="C67">
            <v>952640</v>
          </cell>
        </row>
        <row r="68">
          <cell r="A68" t="str">
            <v>г.ЗАРАВШАН</v>
          </cell>
          <cell r="B68">
            <v>46</v>
          </cell>
          <cell r="C68">
            <v>86462</v>
          </cell>
        </row>
        <row r="69">
          <cell r="A69" t="str">
            <v>г.НАВОЙИ</v>
          </cell>
          <cell r="B69">
            <v>1</v>
          </cell>
          <cell r="C69">
            <v>540</v>
          </cell>
        </row>
        <row r="70">
          <cell r="A70" t="str">
            <v>г.УЧКУДУК</v>
          </cell>
          <cell r="B70">
            <v>1</v>
          </cell>
          <cell r="C70">
            <v>5200</v>
          </cell>
        </row>
        <row r="71">
          <cell r="A71" t="str">
            <v>КАРМАНИНСКОГО Р-на</v>
          </cell>
          <cell r="B71">
            <v>69</v>
          </cell>
          <cell r="C71">
            <v>220984</v>
          </cell>
        </row>
        <row r="72">
          <cell r="A72" t="str">
            <v>КЕНИМЕХСКОГО Р-на</v>
          </cell>
          <cell r="B72">
            <v>13</v>
          </cell>
          <cell r="C72">
            <v>14060</v>
          </cell>
        </row>
        <row r="73">
          <cell r="A73" t="str">
            <v>КЫЗЫЛТЕПИНСКОГО Р</v>
          </cell>
          <cell r="B73">
            <v>89</v>
          </cell>
          <cell r="C73">
            <v>181581</v>
          </cell>
        </row>
        <row r="74">
          <cell r="A74" t="str">
            <v>НАВБАХОРСКОГО Р-на</v>
          </cell>
          <cell r="B74">
            <v>52</v>
          </cell>
          <cell r="C74">
            <v>176714</v>
          </cell>
        </row>
        <row r="75">
          <cell r="A75" t="str">
            <v>НАВОЙИСКОГО Р-на</v>
          </cell>
          <cell r="B75">
            <v>6</v>
          </cell>
          <cell r="C75">
            <v>24521</v>
          </cell>
        </row>
        <row r="76">
          <cell r="A76" t="str">
            <v>ТАМДЫНСКОГО Р-на</v>
          </cell>
          <cell r="B76">
            <v>16</v>
          </cell>
          <cell r="C76">
            <v>13720</v>
          </cell>
        </row>
        <row r="77">
          <cell r="A77" t="str">
            <v>УРАТИНСКОГО Р-на</v>
          </cell>
          <cell r="B77">
            <v>23</v>
          </cell>
          <cell r="C77">
            <v>68963</v>
          </cell>
        </row>
        <row r="78">
          <cell r="A78" t="str">
            <v>ХАТЫРЧИНСКОГО Р-на</v>
          </cell>
          <cell r="B78">
            <v>74</v>
          </cell>
          <cell r="C78">
            <v>159895</v>
          </cell>
        </row>
        <row r="79">
          <cell r="A79" t="str">
            <v>Наманган жами</v>
          </cell>
          <cell r="B79">
            <v>279</v>
          </cell>
          <cell r="C79">
            <v>666720</v>
          </cell>
        </row>
        <row r="80">
          <cell r="A80" t="str">
            <v>г.КАСАНСАЙ</v>
          </cell>
          <cell r="B80">
            <v>16</v>
          </cell>
          <cell r="C80">
            <v>35980</v>
          </cell>
        </row>
        <row r="81">
          <cell r="A81" t="str">
            <v>г.НАМАНГАН</v>
          </cell>
          <cell r="B81">
            <v>11</v>
          </cell>
          <cell r="C81">
            <v>34700</v>
          </cell>
        </row>
        <row r="82">
          <cell r="A82" t="str">
            <v>г.УЧКУРГАН</v>
          </cell>
          <cell r="B82">
            <v>7</v>
          </cell>
          <cell r="C82">
            <v>30500</v>
          </cell>
        </row>
        <row r="83">
          <cell r="A83" t="str">
            <v>г.ХАККУЛАБАД</v>
          </cell>
          <cell r="B83">
            <v>8</v>
          </cell>
          <cell r="C83">
            <v>24800</v>
          </cell>
        </row>
        <row r="84">
          <cell r="A84" t="str">
            <v>г.ЧАРТАК</v>
          </cell>
          <cell r="B84">
            <v>3</v>
          </cell>
          <cell r="C84">
            <v>8540</v>
          </cell>
        </row>
        <row r="85">
          <cell r="A85" t="str">
            <v>г.ЧУСТ</v>
          </cell>
          <cell r="B85">
            <v>0</v>
          </cell>
          <cell r="C85">
            <v>0</v>
          </cell>
        </row>
        <row r="86">
          <cell r="A86" t="str">
            <v>МИНГБУЛАКСКОГО Р-н</v>
          </cell>
          <cell r="B86">
            <v>13</v>
          </cell>
          <cell r="C86">
            <v>44800</v>
          </cell>
        </row>
        <row r="87">
          <cell r="A87" t="str">
            <v>НАМАНГАНСКОГО Р-на</v>
          </cell>
          <cell r="B87">
            <v>24</v>
          </cell>
          <cell r="C87">
            <v>61180</v>
          </cell>
        </row>
        <row r="88">
          <cell r="A88" t="str">
            <v>НАРЫНСКОГО Р-на</v>
          </cell>
          <cell r="B88">
            <v>19</v>
          </cell>
          <cell r="C88">
            <v>86000</v>
          </cell>
        </row>
        <row r="89">
          <cell r="A89" t="str">
            <v>ПАПСКОГО Р-на</v>
          </cell>
          <cell r="B89">
            <v>77</v>
          </cell>
          <cell r="C89">
            <v>160040</v>
          </cell>
        </row>
        <row r="90">
          <cell r="A90" t="str">
            <v>ТУРАКУРГАНСКОГО Р</v>
          </cell>
          <cell r="B90">
            <v>14</v>
          </cell>
          <cell r="C90">
            <v>24640</v>
          </cell>
        </row>
        <row r="91">
          <cell r="A91" t="str">
            <v>УЙЧИНСКОГО Р-на</v>
          </cell>
          <cell r="B91">
            <v>7</v>
          </cell>
          <cell r="C91">
            <v>29000</v>
          </cell>
        </row>
        <row r="92">
          <cell r="A92" t="str">
            <v>УЧКУРГАНСКОГО Р-на</v>
          </cell>
          <cell r="B92">
            <v>9</v>
          </cell>
          <cell r="C92">
            <v>13560</v>
          </cell>
        </row>
        <row r="93">
          <cell r="A93" t="str">
            <v>ЧАРТАКСКОГО Р-на</v>
          </cell>
          <cell r="B93">
            <v>2</v>
          </cell>
          <cell r="C93">
            <v>10000</v>
          </cell>
        </row>
        <row r="94">
          <cell r="A94" t="str">
            <v>ЧУСТСКОГО Р-на</v>
          </cell>
          <cell r="B94">
            <v>32</v>
          </cell>
          <cell r="C94">
            <v>54920</v>
          </cell>
        </row>
        <row r="95">
          <cell r="A95" t="str">
            <v>ЯНГИКУРГАНСКОГО Р</v>
          </cell>
          <cell r="B95">
            <v>37</v>
          </cell>
          <cell r="C95">
            <v>48060</v>
          </cell>
        </row>
        <row r="96">
          <cell r="A96" t="str">
            <v>Самарканд жами</v>
          </cell>
          <cell r="B96">
            <v>246</v>
          </cell>
          <cell r="C96">
            <v>582827</v>
          </cell>
        </row>
        <row r="97">
          <cell r="A97" t="str">
            <v>г.АКТАШ</v>
          </cell>
          <cell r="B97">
            <v>2</v>
          </cell>
          <cell r="C97">
            <v>8200</v>
          </cell>
        </row>
        <row r="98">
          <cell r="A98" t="str">
            <v>г.КАТТАКУРГАН</v>
          </cell>
          <cell r="B98">
            <v>4</v>
          </cell>
          <cell r="C98">
            <v>15642</v>
          </cell>
        </row>
        <row r="99">
          <cell r="A99" t="str">
            <v>г.САМАРКАНД</v>
          </cell>
          <cell r="B99">
            <v>5</v>
          </cell>
          <cell r="C99">
            <v>9400</v>
          </cell>
        </row>
        <row r="100">
          <cell r="A100" t="str">
            <v>г.УРГУТ</v>
          </cell>
          <cell r="B100">
            <v>23</v>
          </cell>
          <cell r="C100">
            <v>51708</v>
          </cell>
        </row>
        <row r="101">
          <cell r="A101" t="str">
            <v>АКДАРЬИНСКОГО Р-на</v>
          </cell>
          <cell r="B101">
            <v>46</v>
          </cell>
          <cell r="C101">
            <v>87610</v>
          </cell>
        </row>
        <row r="102">
          <cell r="A102" t="str">
            <v>БУЛУНГУРСКОГО Р-на</v>
          </cell>
          <cell r="B102">
            <v>4</v>
          </cell>
          <cell r="C102">
            <v>15420</v>
          </cell>
        </row>
        <row r="103">
          <cell r="A103" t="str">
            <v>ГУЗАЛКЕНТСКОГО Р-н</v>
          </cell>
          <cell r="B103">
            <v>3</v>
          </cell>
          <cell r="C103">
            <v>12600</v>
          </cell>
        </row>
        <row r="104">
          <cell r="A104" t="str">
            <v>ДЖАМБАЙСКОГО Р-на</v>
          </cell>
          <cell r="B104">
            <v>3</v>
          </cell>
          <cell r="C104">
            <v>3580</v>
          </cell>
        </row>
        <row r="105">
          <cell r="A105" t="str">
            <v>ИШТЫХАНСКОГО Р-на</v>
          </cell>
          <cell r="B105">
            <v>14</v>
          </cell>
          <cell r="C105">
            <v>12800</v>
          </cell>
        </row>
        <row r="106">
          <cell r="A106" t="str">
            <v>КАТТАКУРГАНСКОГО Р</v>
          </cell>
          <cell r="B106">
            <v>5</v>
          </cell>
          <cell r="C106">
            <v>12160</v>
          </cell>
        </row>
        <row r="107">
          <cell r="A107" t="str">
            <v>КОШРАБАДСКОГО Р-на</v>
          </cell>
          <cell r="B107">
            <v>6</v>
          </cell>
          <cell r="C107">
            <v>3720</v>
          </cell>
        </row>
        <row r="108">
          <cell r="A108" t="str">
            <v>НОРПАЙСКОГО Р-на</v>
          </cell>
          <cell r="B108">
            <v>29</v>
          </cell>
          <cell r="C108">
            <v>58486</v>
          </cell>
        </row>
        <row r="109">
          <cell r="A109" t="str">
            <v>НУРОБАДСКОГО Р-на</v>
          </cell>
          <cell r="B109">
            <v>15</v>
          </cell>
          <cell r="C109">
            <v>36980</v>
          </cell>
        </row>
        <row r="110">
          <cell r="A110" t="str">
            <v>ПАЙАРЫКСКОГО Р-на</v>
          </cell>
          <cell r="B110">
            <v>29</v>
          </cell>
          <cell r="C110">
            <v>54920</v>
          </cell>
        </row>
        <row r="111">
          <cell r="A111" t="str">
            <v>ПАСТДАРГОМСКОГОР</v>
          </cell>
          <cell r="B111">
            <v>38</v>
          </cell>
          <cell r="C111">
            <v>147480</v>
          </cell>
        </row>
        <row r="112">
          <cell r="A112" t="str">
            <v>ПАХТААЧИНСКОГО Р-н</v>
          </cell>
          <cell r="B112">
            <v>12</v>
          </cell>
          <cell r="C112">
            <v>24560</v>
          </cell>
        </row>
        <row r="113">
          <cell r="A113" t="str">
            <v>САМАРКАНДСКОГО Р-н</v>
          </cell>
          <cell r="B113">
            <v>6</v>
          </cell>
          <cell r="C113">
            <v>20161</v>
          </cell>
        </row>
        <row r="114">
          <cell r="A114" t="str">
            <v>ТАЙЛЯКСКОГО Р-на</v>
          </cell>
          <cell r="B114">
            <v>2</v>
          </cell>
          <cell r="C114">
            <v>7400</v>
          </cell>
        </row>
        <row r="115">
          <cell r="A115" t="str">
            <v>Сурхондарё жами</v>
          </cell>
          <cell r="B115">
            <v>458</v>
          </cell>
          <cell r="C115">
            <v>1005733.6</v>
          </cell>
        </row>
        <row r="116">
          <cell r="A116" t="str">
            <v>г.ДЕНАУ</v>
          </cell>
          <cell r="B116">
            <v>13</v>
          </cell>
          <cell r="C116">
            <v>56000</v>
          </cell>
        </row>
        <row r="117">
          <cell r="A117" t="str">
            <v>г.ТЕРМЕЗ</v>
          </cell>
          <cell r="B117">
            <v>28</v>
          </cell>
          <cell r="C117">
            <v>63380</v>
          </cell>
        </row>
        <row r="118">
          <cell r="A118" t="str">
            <v>АЛТЫНСАЙСКОГО Р-на</v>
          </cell>
          <cell r="B118">
            <v>23</v>
          </cell>
          <cell r="C118">
            <v>38980</v>
          </cell>
        </row>
        <row r="119">
          <cell r="A119" t="str">
            <v>АНГОРСКОГО Р-на</v>
          </cell>
          <cell r="B119">
            <v>25</v>
          </cell>
          <cell r="C119">
            <v>66860</v>
          </cell>
        </row>
        <row r="120">
          <cell r="A120" t="str">
            <v>БАЙСУНСКОГО Р-на</v>
          </cell>
          <cell r="B120">
            <v>4</v>
          </cell>
          <cell r="C120">
            <v>15400</v>
          </cell>
        </row>
        <row r="121">
          <cell r="A121" t="str">
            <v>БАНДИХАНСКОГО Р-на</v>
          </cell>
          <cell r="B121">
            <v>5</v>
          </cell>
          <cell r="C121">
            <v>19400</v>
          </cell>
        </row>
        <row r="122">
          <cell r="A122" t="str">
            <v>ДЕНАУССКОГО Р-на</v>
          </cell>
          <cell r="B122">
            <v>2</v>
          </cell>
          <cell r="C122">
            <v>8400</v>
          </cell>
        </row>
        <row r="123">
          <cell r="A123" t="str">
            <v>ДЖАРКУРГАНСКОГО Р</v>
          </cell>
          <cell r="B123">
            <v>46</v>
          </cell>
          <cell r="C123">
            <v>103625</v>
          </cell>
        </row>
        <row r="124">
          <cell r="A124" t="str">
            <v>КИЗИРИКСКОГО Р-на</v>
          </cell>
          <cell r="B124">
            <v>42</v>
          </cell>
          <cell r="C124">
            <v>83728.600000000006</v>
          </cell>
        </row>
        <row r="125">
          <cell r="A125" t="str">
            <v>КУМКУРГАНСКОГО Р-н</v>
          </cell>
          <cell r="B125">
            <v>84</v>
          </cell>
          <cell r="C125">
            <v>186190</v>
          </cell>
        </row>
        <row r="126">
          <cell r="A126" t="str">
            <v>МУЗРАБАДСКОГО Р-на</v>
          </cell>
          <cell r="B126">
            <v>69</v>
          </cell>
          <cell r="C126">
            <v>120660</v>
          </cell>
        </row>
        <row r="127">
          <cell r="A127" t="str">
            <v>САРДОБИНСКОГО Р-на</v>
          </cell>
          <cell r="B127">
            <v>0</v>
          </cell>
          <cell r="C127">
            <v>0</v>
          </cell>
        </row>
        <row r="128">
          <cell r="A128" t="str">
            <v>САРЫАССИЙСКОГО Р-н</v>
          </cell>
          <cell r="B128">
            <v>1</v>
          </cell>
          <cell r="C128">
            <v>4000</v>
          </cell>
        </row>
        <row r="129">
          <cell r="A129" t="str">
            <v>ТЕРМЕЗСКОГО Р-на</v>
          </cell>
          <cell r="B129">
            <v>40</v>
          </cell>
          <cell r="C129">
            <v>83630</v>
          </cell>
        </row>
        <row r="130">
          <cell r="A130" t="str">
            <v>УЗУНСКОГО Р-на</v>
          </cell>
          <cell r="B130">
            <v>37</v>
          </cell>
          <cell r="C130">
            <v>101230</v>
          </cell>
        </row>
        <row r="131">
          <cell r="A131" t="str">
            <v>ШЕРАБАДСКОГО Р-на</v>
          </cell>
          <cell r="B131">
            <v>21</v>
          </cell>
          <cell r="C131">
            <v>30720</v>
          </cell>
        </row>
        <row r="132">
          <cell r="A132" t="str">
            <v>ШУРЧИНСКОГО Р-на</v>
          </cell>
          <cell r="B132">
            <v>18</v>
          </cell>
          <cell r="C132">
            <v>23530</v>
          </cell>
        </row>
        <row r="133">
          <cell r="A133" t="str">
            <v>Сирдарё жами</v>
          </cell>
          <cell r="B133">
            <v>239</v>
          </cell>
          <cell r="C133">
            <v>594160</v>
          </cell>
        </row>
        <row r="134">
          <cell r="A134" t="str">
            <v>г.ГУЛИСТАН</v>
          </cell>
          <cell r="B134">
            <v>36</v>
          </cell>
          <cell r="C134">
            <v>75940</v>
          </cell>
        </row>
        <row r="135">
          <cell r="A135" t="str">
            <v>г.СЫРДАРЬЯ</v>
          </cell>
          <cell r="B135">
            <v>0</v>
          </cell>
          <cell r="C135">
            <v>0</v>
          </cell>
        </row>
        <row r="136">
          <cell r="A136" t="str">
            <v>г.ШИРИН</v>
          </cell>
          <cell r="B136">
            <v>1</v>
          </cell>
          <cell r="C136">
            <v>620</v>
          </cell>
        </row>
        <row r="137">
          <cell r="A137" t="str">
            <v>г.ЯНГИЕР</v>
          </cell>
          <cell r="B137">
            <v>4</v>
          </cell>
          <cell r="C137">
            <v>7680</v>
          </cell>
        </row>
        <row r="138">
          <cell r="A138" t="str">
            <v>БАЯУТСКОГО Р-на</v>
          </cell>
          <cell r="B138">
            <v>39</v>
          </cell>
          <cell r="C138">
            <v>111940</v>
          </cell>
        </row>
        <row r="139">
          <cell r="A139" t="str">
            <v>ГУЛИСТАНСКОГО Р-на</v>
          </cell>
          <cell r="B139">
            <v>34</v>
          </cell>
          <cell r="C139">
            <v>82200</v>
          </cell>
        </row>
        <row r="140">
          <cell r="A140" t="str">
            <v>МИРЗААБАДСКОГО Р-н</v>
          </cell>
          <cell r="B140">
            <v>9</v>
          </cell>
          <cell r="C140">
            <v>27940</v>
          </cell>
        </row>
        <row r="141">
          <cell r="A141" t="str">
            <v>ОКАЛТЫНСКОГО Р-на</v>
          </cell>
          <cell r="B141">
            <v>25</v>
          </cell>
          <cell r="C141">
            <v>75660</v>
          </cell>
        </row>
        <row r="142">
          <cell r="A142" t="str">
            <v>САЙХУНАБАДСКОГО Р</v>
          </cell>
          <cell r="B142">
            <v>10</v>
          </cell>
          <cell r="C142">
            <v>29380</v>
          </cell>
        </row>
        <row r="143">
          <cell r="A143" t="str">
            <v>САРДОБИНСКОГО Р-на</v>
          </cell>
          <cell r="B143">
            <v>7</v>
          </cell>
          <cell r="C143">
            <v>7260</v>
          </cell>
        </row>
        <row r="144">
          <cell r="A144" t="str">
            <v>СЫРДАРЬИНСКОГО Р-н</v>
          </cell>
          <cell r="B144">
            <v>66</v>
          </cell>
          <cell r="C144">
            <v>153140</v>
          </cell>
        </row>
        <row r="145">
          <cell r="A145" t="str">
            <v>ХАВАСТСКОГО Р-на</v>
          </cell>
          <cell r="B145">
            <v>8</v>
          </cell>
          <cell r="C145">
            <v>22400</v>
          </cell>
        </row>
        <row r="146">
          <cell r="A146" t="str">
            <v>Тошкент шахар жами</v>
          </cell>
          <cell r="B146">
            <v>8</v>
          </cell>
          <cell r="C146">
            <v>40045</v>
          </cell>
        </row>
        <row r="147">
          <cell r="A147" t="str">
            <v>БЕКТЕМИРСКОГО Р-на</v>
          </cell>
          <cell r="B147">
            <v>0</v>
          </cell>
          <cell r="C147">
            <v>0</v>
          </cell>
        </row>
        <row r="148">
          <cell r="A148" t="str">
            <v>МИРАБАДСКОГО Р-на</v>
          </cell>
          <cell r="B148">
            <v>1</v>
          </cell>
          <cell r="C148">
            <v>6210</v>
          </cell>
        </row>
        <row r="149">
          <cell r="A149" t="str">
            <v>МИРЗО-УЛУГБЕКСКОГО</v>
          </cell>
          <cell r="B149">
            <v>0</v>
          </cell>
          <cell r="C149">
            <v>0</v>
          </cell>
        </row>
        <row r="150">
          <cell r="A150" t="str">
            <v>САБИР-РАХИМОВСКОГО</v>
          </cell>
          <cell r="B150">
            <v>3</v>
          </cell>
          <cell r="C150">
            <v>17355</v>
          </cell>
        </row>
        <row r="151">
          <cell r="A151" t="str">
            <v>СЕРГЕЛИНСКОГО Р-на</v>
          </cell>
          <cell r="B151">
            <v>1</v>
          </cell>
          <cell r="C151">
            <v>6200</v>
          </cell>
        </row>
        <row r="152">
          <cell r="A152" t="str">
            <v>УЧТЕПИНСКОГО Р-на</v>
          </cell>
          <cell r="B152">
            <v>1</v>
          </cell>
          <cell r="C152">
            <v>1080</v>
          </cell>
        </row>
        <row r="153">
          <cell r="A153" t="str">
            <v>ХАМЗИНСКОГО Р-на</v>
          </cell>
          <cell r="B153">
            <v>0</v>
          </cell>
          <cell r="C153">
            <v>0</v>
          </cell>
        </row>
        <row r="154">
          <cell r="A154" t="str">
            <v>ЧИЛАНЗАРСКОГО Р-на</v>
          </cell>
          <cell r="B154">
            <v>1</v>
          </cell>
          <cell r="C154">
            <v>5400</v>
          </cell>
        </row>
        <row r="155">
          <cell r="A155" t="str">
            <v>ШАЙХАНТАУРСКОГОР</v>
          </cell>
          <cell r="B155">
            <v>0</v>
          </cell>
          <cell r="C155">
            <v>0</v>
          </cell>
        </row>
        <row r="156">
          <cell r="A156" t="str">
            <v>ЮНУСАБАДСКОГО Р-на</v>
          </cell>
          <cell r="B156">
            <v>0</v>
          </cell>
          <cell r="C156">
            <v>0</v>
          </cell>
        </row>
        <row r="157">
          <cell r="A157" t="str">
            <v xml:space="preserve">УЧТЕПИНСКОГО р-на </v>
          </cell>
          <cell r="B157">
            <v>1</v>
          </cell>
          <cell r="C157">
            <v>3800</v>
          </cell>
        </row>
        <row r="158">
          <cell r="A158" t="str">
            <v>ЯККАСАРАЙСКОГО Р-н</v>
          </cell>
          <cell r="B158">
            <v>0</v>
          </cell>
          <cell r="C158">
            <v>0</v>
          </cell>
        </row>
        <row r="159">
          <cell r="A159" t="str">
            <v>Тошкент жами</v>
          </cell>
          <cell r="B159">
            <v>167</v>
          </cell>
          <cell r="C159">
            <v>558513.9</v>
          </cell>
        </row>
        <row r="160">
          <cell r="A160" t="str">
            <v>г.АЛМАЛЫК</v>
          </cell>
          <cell r="B160">
            <v>0</v>
          </cell>
          <cell r="C160">
            <v>0</v>
          </cell>
        </row>
        <row r="161">
          <cell r="A161" t="str">
            <v>г.АНГРЕН</v>
          </cell>
          <cell r="B161">
            <v>1</v>
          </cell>
          <cell r="C161">
            <v>5400</v>
          </cell>
        </row>
        <row r="162">
          <cell r="A162" t="str">
            <v>г.БЕКАБАД</v>
          </cell>
          <cell r="B162">
            <v>0</v>
          </cell>
          <cell r="C162">
            <v>0</v>
          </cell>
        </row>
        <row r="163">
          <cell r="A163" t="str">
            <v>г.ЧИРЧИК</v>
          </cell>
          <cell r="B163">
            <v>0</v>
          </cell>
          <cell r="C163">
            <v>0</v>
          </cell>
        </row>
        <row r="164">
          <cell r="A164" t="str">
            <v>АККУРГАНСКОГО Р-на</v>
          </cell>
          <cell r="B164">
            <v>18</v>
          </cell>
          <cell r="C164">
            <v>52500</v>
          </cell>
        </row>
        <row r="165">
          <cell r="A165" t="str">
            <v>АХАНГАРАНСКОГО Р-н</v>
          </cell>
          <cell r="B165">
            <v>2</v>
          </cell>
          <cell r="C165">
            <v>9370</v>
          </cell>
        </row>
        <row r="166">
          <cell r="A166" t="str">
            <v>БОСТАНЛЫКСКОГО Р-н</v>
          </cell>
          <cell r="B166">
            <v>20</v>
          </cell>
          <cell r="C166">
            <v>68240</v>
          </cell>
        </row>
        <row r="167">
          <cell r="A167" t="str">
            <v>БУКИНСКОГО Р-на</v>
          </cell>
          <cell r="B167">
            <v>12</v>
          </cell>
          <cell r="C167">
            <v>27660</v>
          </cell>
        </row>
        <row r="168">
          <cell r="A168" t="str">
            <v>КИБРАЙСКОГО Р-на</v>
          </cell>
          <cell r="B168">
            <v>0</v>
          </cell>
          <cell r="C168">
            <v>0</v>
          </cell>
        </row>
        <row r="169">
          <cell r="A169" t="str">
            <v>КУЙИ-ЧИРЧИКСКОГО Р</v>
          </cell>
          <cell r="B169">
            <v>0</v>
          </cell>
          <cell r="C169">
            <v>0</v>
          </cell>
        </row>
        <row r="170">
          <cell r="A170" t="str">
            <v>ПАРКЕНТСКОГО Р-на</v>
          </cell>
          <cell r="B170">
            <v>62</v>
          </cell>
          <cell r="C170">
            <v>197100</v>
          </cell>
        </row>
        <row r="171">
          <cell r="A171" t="str">
            <v>ПСКЕНТСКОГО Р-на</v>
          </cell>
          <cell r="B171">
            <v>38</v>
          </cell>
          <cell r="C171">
            <v>146882.4</v>
          </cell>
        </row>
        <row r="172">
          <cell r="A172" t="str">
            <v>ТАШКЕНТСКОГО Р-на</v>
          </cell>
          <cell r="B172">
            <v>4</v>
          </cell>
          <cell r="C172">
            <v>10700</v>
          </cell>
        </row>
        <row r="173">
          <cell r="A173" t="str">
            <v>УРТА-ЧИРЧИКСКОГО Р</v>
          </cell>
          <cell r="B173">
            <v>0</v>
          </cell>
          <cell r="C173">
            <v>0</v>
          </cell>
        </row>
        <row r="174">
          <cell r="A174" t="str">
            <v>ЮКОРИ-ЧИРЧИКСКОГО</v>
          </cell>
          <cell r="B174">
            <v>2</v>
          </cell>
          <cell r="C174">
            <v>7400</v>
          </cell>
        </row>
        <row r="175">
          <cell r="A175" t="str">
            <v>ЯНГИЙУЛЬСКОГО Р-на</v>
          </cell>
          <cell r="B175">
            <v>4</v>
          </cell>
          <cell r="C175">
            <v>14140</v>
          </cell>
        </row>
        <row r="176">
          <cell r="A176" t="str">
            <v>Зангиатинский р-н</v>
          </cell>
          <cell r="B176">
            <v>2</v>
          </cell>
          <cell r="C176">
            <v>11561.5</v>
          </cell>
        </row>
        <row r="177">
          <cell r="A177" t="str">
            <v>Чиназский р-н</v>
          </cell>
          <cell r="B177">
            <v>1</v>
          </cell>
          <cell r="C177">
            <v>5400</v>
          </cell>
        </row>
        <row r="178">
          <cell r="A178" t="str">
            <v>г.ЯНГИЙУЛЬ</v>
          </cell>
          <cell r="B178">
            <v>1</v>
          </cell>
          <cell r="C178">
            <v>2160</v>
          </cell>
        </row>
        <row r="179">
          <cell r="A179" t="str">
            <v>Фаргона жами</v>
          </cell>
          <cell r="B179">
            <v>351</v>
          </cell>
          <cell r="C179">
            <v>833527.52</v>
          </cell>
        </row>
        <row r="180">
          <cell r="A180" t="str">
            <v>г.КОКАНД</v>
          </cell>
          <cell r="B180">
            <v>5</v>
          </cell>
          <cell r="C180">
            <v>25100</v>
          </cell>
        </row>
        <row r="181">
          <cell r="A181" t="str">
            <v>г.КУВА</v>
          </cell>
          <cell r="B181">
            <v>1</v>
          </cell>
          <cell r="C181">
            <v>4000</v>
          </cell>
        </row>
        <row r="182">
          <cell r="A182" t="str">
            <v>г.КУВАСАЙ</v>
          </cell>
          <cell r="B182">
            <v>27</v>
          </cell>
          <cell r="C182">
            <v>89860</v>
          </cell>
        </row>
        <row r="183">
          <cell r="A183" t="str">
            <v>г.МАРГИЛАН</v>
          </cell>
          <cell r="B183">
            <v>4</v>
          </cell>
          <cell r="C183">
            <v>16740</v>
          </cell>
        </row>
        <row r="184">
          <cell r="A184" t="str">
            <v>г.ФЕРГАНА</v>
          </cell>
          <cell r="B184">
            <v>24</v>
          </cell>
          <cell r="C184">
            <v>62180</v>
          </cell>
        </row>
        <row r="185">
          <cell r="A185" t="str">
            <v>АЛТЫАРЫКСКОГО Р-на</v>
          </cell>
          <cell r="B185">
            <v>6</v>
          </cell>
          <cell r="C185">
            <v>21040</v>
          </cell>
        </row>
        <row r="186">
          <cell r="A186" t="str">
            <v>АХУНБАБАЕВСКОГО Р</v>
          </cell>
          <cell r="B186">
            <v>14</v>
          </cell>
          <cell r="C186">
            <v>42760</v>
          </cell>
        </row>
        <row r="187">
          <cell r="A187" t="str">
            <v>БАГДАДСКОГО Р-на</v>
          </cell>
          <cell r="B187">
            <v>17</v>
          </cell>
          <cell r="C187">
            <v>62980</v>
          </cell>
        </row>
        <row r="188">
          <cell r="A188" t="str">
            <v>БЕШАРЫКСКОГО Р-на</v>
          </cell>
          <cell r="B188">
            <v>9</v>
          </cell>
          <cell r="C188">
            <v>27895.52</v>
          </cell>
        </row>
        <row r="189">
          <cell r="A189" t="str">
            <v>БУВАЙДИНСКОГО Р-на</v>
          </cell>
          <cell r="B189">
            <v>6</v>
          </cell>
          <cell r="C189">
            <v>15520</v>
          </cell>
        </row>
        <row r="190">
          <cell r="A190" t="str">
            <v>ДАНГАРИНСКОГО Р-на</v>
          </cell>
          <cell r="B190">
            <v>18</v>
          </cell>
          <cell r="C190">
            <v>55180</v>
          </cell>
        </row>
        <row r="191">
          <cell r="A191" t="str">
            <v>КУВИНСКОГО Р-на</v>
          </cell>
          <cell r="B191">
            <v>10</v>
          </cell>
          <cell r="C191">
            <v>17060</v>
          </cell>
        </row>
        <row r="192">
          <cell r="A192" t="str">
            <v>РИШТАНСКОГО Р-на</v>
          </cell>
          <cell r="B192">
            <v>76</v>
          </cell>
          <cell r="C192">
            <v>82540</v>
          </cell>
        </row>
        <row r="193">
          <cell r="A193" t="str">
            <v>СОХСКОГО Р-на</v>
          </cell>
          <cell r="B193">
            <v>30</v>
          </cell>
          <cell r="C193">
            <v>56020</v>
          </cell>
        </row>
        <row r="194">
          <cell r="A194" t="str">
            <v>ТАШЛАКСКОГО Р-на</v>
          </cell>
          <cell r="B194">
            <v>28</v>
          </cell>
          <cell r="C194">
            <v>57330</v>
          </cell>
        </row>
        <row r="195">
          <cell r="A195" t="str">
            <v>УЗБЕКИСТАНСКОГО Р</v>
          </cell>
          <cell r="B195">
            <v>18</v>
          </cell>
          <cell r="C195">
            <v>39302</v>
          </cell>
        </row>
        <row r="196">
          <cell r="A196" t="str">
            <v>УЧКУПРИКСКОГО Р-на</v>
          </cell>
          <cell r="B196">
            <v>13</v>
          </cell>
          <cell r="C196">
            <v>49940</v>
          </cell>
        </row>
        <row r="197">
          <cell r="A197" t="str">
            <v>ФЕРГАНСКОГО Р-на</v>
          </cell>
          <cell r="B197">
            <v>11</v>
          </cell>
          <cell r="C197">
            <v>31220</v>
          </cell>
        </row>
        <row r="198">
          <cell r="A198" t="str">
            <v>ФУРКАТСКОГО Р-на</v>
          </cell>
          <cell r="B198">
            <v>13</v>
          </cell>
          <cell r="C198">
            <v>38880</v>
          </cell>
        </row>
        <row r="199">
          <cell r="A199" t="str">
            <v>ЯЗЬЯВАНСКОГО Р-на</v>
          </cell>
          <cell r="B199">
            <v>21</v>
          </cell>
          <cell r="C199">
            <v>37980</v>
          </cell>
        </row>
        <row r="200">
          <cell r="A200" t="str">
            <v>Хоразм жами</v>
          </cell>
          <cell r="B200">
            <v>300</v>
          </cell>
          <cell r="C200">
            <v>868975</v>
          </cell>
        </row>
        <row r="201">
          <cell r="A201" t="str">
            <v>г.УРГЕНЧ</v>
          </cell>
          <cell r="B201">
            <v>31</v>
          </cell>
          <cell r="C201">
            <v>137280</v>
          </cell>
        </row>
        <row r="202">
          <cell r="A202" t="str">
            <v>г.ХИВА</v>
          </cell>
          <cell r="B202">
            <v>53</v>
          </cell>
          <cell r="C202">
            <v>165683</v>
          </cell>
        </row>
        <row r="203">
          <cell r="A203" t="str">
            <v>БАГАТСКОГО Р-на</v>
          </cell>
          <cell r="B203">
            <v>37</v>
          </cell>
          <cell r="C203">
            <v>97782</v>
          </cell>
        </row>
        <row r="204">
          <cell r="A204" t="str">
            <v>ГУРЛЕНСКОГО Р-на</v>
          </cell>
          <cell r="B204">
            <v>5</v>
          </cell>
          <cell r="C204">
            <v>13040</v>
          </cell>
        </row>
        <row r="205">
          <cell r="A205" t="str">
            <v>КУШКУПЫРСКОГО Р-на</v>
          </cell>
          <cell r="B205">
            <v>33</v>
          </cell>
          <cell r="C205">
            <v>109840</v>
          </cell>
        </row>
        <row r="206">
          <cell r="A206" t="str">
            <v>УРГЕНЧСКОГО Р-на</v>
          </cell>
          <cell r="B206">
            <v>37</v>
          </cell>
          <cell r="C206">
            <v>116490</v>
          </cell>
        </row>
        <row r="207">
          <cell r="A207" t="str">
            <v>ХАЗАРАСПСКОГО Р-на</v>
          </cell>
          <cell r="B207">
            <v>7</v>
          </cell>
          <cell r="C207">
            <v>14310</v>
          </cell>
        </row>
        <row r="208">
          <cell r="A208" t="str">
            <v>ХАНКИНСКОГО Р-на</v>
          </cell>
          <cell r="B208">
            <v>17</v>
          </cell>
          <cell r="C208">
            <v>43380</v>
          </cell>
        </row>
        <row r="209">
          <cell r="A209" t="str">
            <v>ХИВИНСКОГО Р-на</v>
          </cell>
          <cell r="B209">
            <v>3</v>
          </cell>
          <cell r="C209">
            <v>10800</v>
          </cell>
        </row>
        <row r="210">
          <cell r="A210" t="str">
            <v>ШАВАТСКОГО Р-на</v>
          </cell>
          <cell r="B210">
            <v>57</v>
          </cell>
          <cell r="C210">
            <v>125300</v>
          </cell>
        </row>
        <row r="211">
          <cell r="A211" t="str">
            <v>ЯНГИАРЫКСКОГО Р-на</v>
          </cell>
          <cell r="B211">
            <v>11</v>
          </cell>
          <cell r="C211">
            <v>18060</v>
          </cell>
        </row>
        <row r="212">
          <cell r="A212" t="str">
            <v>ЯНГИБАЗАРСКОГО Р-н</v>
          </cell>
          <cell r="B212">
            <v>9</v>
          </cell>
          <cell r="C212">
            <v>17010</v>
          </cell>
        </row>
        <row r="213">
          <cell r="A213" t="str">
            <v xml:space="preserve"> Коракалпогистон жами</v>
          </cell>
          <cell r="B213">
            <v>108</v>
          </cell>
          <cell r="C213">
            <v>256560</v>
          </cell>
        </row>
        <row r="214">
          <cell r="A214" t="str">
            <v>г.ТУРТКУЛЬ</v>
          </cell>
          <cell r="B214">
            <v>2</v>
          </cell>
          <cell r="C214">
            <v>5000</v>
          </cell>
        </row>
        <row r="215">
          <cell r="A215" t="str">
            <v>г.КУНГРАД</v>
          </cell>
          <cell r="B215">
            <v>0</v>
          </cell>
          <cell r="C215">
            <v>0</v>
          </cell>
        </row>
        <row r="216">
          <cell r="A216" t="str">
            <v>г.НУКУС</v>
          </cell>
          <cell r="B216">
            <v>16</v>
          </cell>
          <cell r="C216">
            <v>49600</v>
          </cell>
        </row>
        <row r="217">
          <cell r="A217" t="str">
            <v>г.ТАХИАТАШ</v>
          </cell>
          <cell r="B217">
            <v>1</v>
          </cell>
          <cell r="C217">
            <v>620</v>
          </cell>
        </row>
        <row r="218">
          <cell r="A218" t="str">
            <v>г.ХОДЖЕЙЛИ</v>
          </cell>
          <cell r="B218">
            <v>1</v>
          </cell>
          <cell r="C218">
            <v>2500</v>
          </cell>
        </row>
        <row r="219">
          <cell r="A219" t="str">
            <v>АМУДАРЬИНСКОГО Р-н</v>
          </cell>
          <cell r="B219">
            <v>38</v>
          </cell>
          <cell r="C219">
            <v>43700</v>
          </cell>
        </row>
        <row r="220">
          <cell r="A220" t="str">
            <v>КАНЛИКУЛЬСКОГО Р-н</v>
          </cell>
          <cell r="B220">
            <v>0</v>
          </cell>
          <cell r="C220">
            <v>0</v>
          </cell>
        </row>
        <row r="221">
          <cell r="A221" t="str">
            <v>КАРАУЗЯКСКОГО Р-на</v>
          </cell>
          <cell r="B221">
            <v>8</v>
          </cell>
          <cell r="C221">
            <v>30960</v>
          </cell>
        </row>
        <row r="222">
          <cell r="A222" t="str">
            <v>КЕГЕЙЛИЙСКОГО Р-на</v>
          </cell>
          <cell r="B222">
            <v>7</v>
          </cell>
          <cell r="C222">
            <v>15820</v>
          </cell>
        </row>
        <row r="223">
          <cell r="A223" t="str">
            <v>КУНГРАДСКОГО Р-на</v>
          </cell>
          <cell r="B223">
            <v>2</v>
          </cell>
          <cell r="C223">
            <v>2080</v>
          </cell>
        </row>
        <row r="224">
          <cell r="A224" t="str">
            <v>МУЙНАКСКОГО Р-на</v>
          </cell>
          <cell r="B224">
            <v>1</v>
          </cell>
          <cell r="C224">
            <v>620</v>
          </cell>
        </row>
        <row r="225">
          <cell r="A225" t="str">
            <v>НУКУССКОГО Р-на</v>
          </cell>
          <cell r="B225">
            <v>0</v>
          </cell>
          <cell r="C225">
            <v>0</v>
          </cell>
        </row>
        <row r="226">
          <cell r="A226" t="str">
            <v>ТУРТКУЛЬСКОГО Р-на</v>
          </cell>
          <cell r="B226">
            <v>15</v>
          </cell>
          <cell r="C226">
            <v>53840</v>
          </cell>
        </row>
        <row r="227">
          <cell r="A227" t="str">
            <v>ХОДЖЕЙЛИЙСКОГО Р-н</v>
          </cell>
          <cell r="B227">
            <v>5</v>
          </cell>
          <cell r="C227">
            <v>14460</v>
          </cell>
        </row>
        <row r="228">
          <cell r="A228" t="str">
            <v>ЧИМБАЙСКОГО Р-на</v>
          </cell>
          <cell r="B228">
            <v>0</v>
          </cell>
          <cell r="C228">
            <v>0</v>
          </cell>
        </row>
        <row r="229">
          <cell r="A229" t="str">
            <v>ШУМАНАЙСКОГО Р-на</v>
          </cell>
          <cell r="B229">
            <v>9</v>
          </cell>
          <cell r="C229">
            <v>26360</v>
          </cell>
        </row>
        <row r="230">
          <cell r="A230" t="str">
            <v>ЭЛЛИККАЛИНСКОГО Р</v>
          </cell>
          <cell r="B230">
            <v>2</v>
          </cell>
          <cell r="C230">
            <v>8900</v>
          </cell>
        </row>
        <row r="231">
          <cell r="A231" t="str">
            <v>Берунийский р-н</v>
          </cell>
          <cell r="B231">
            <v>0</v>
          </cell>
          <cell r="C231">
            <v>0</v>
          </cell>
        </row>
        <row r="232">
          <cell r="A232" t="str">
            <v>Тахтакупырский р-н</v>
          </cell>
          <cell r="B232">
            <v>1</v>
          </cell>
          <cell r="C232">
            <v>2100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татка буй тар йун"/>
      <sheetName val="йил бош ажр буй"/>
      <sheetName val="дх ва фх"/>
      <sheetName val="чорва"/>
      <sheetName val="2007 й дав"/>
      <sheetName val="база 2007 й дав ажр"/>
      <sheetName val="порт"/>
      <sheetName val="Лист2"/>
      <sheetName val="№ 640 охиргиси"/>
      <sheetName val="миро ва мик лиз"/>
      <sheetName val="Лист3"/>
      <sheetName val="жами максад йун"/>
      <sheetName val="йил бошидан"/>
      <sheetName val="Лист6"/>
      <sheetName val="01.07.07 й хол кам"/>
      <sheetName val="Лист16"/>
      <sheetName val="Андижон"/>
      <sheetName val="Лист15"/>
      <sheetName val="01.07.07 й хол камр"/>
      <sheetName val="Лист12"/>
      <sheetName val="МФО"/>
      <sheetName val="свод_СвС"/>
      <sheetName val="Фориш 2003"/>
      <sheetName val="Лист1 (2)"/>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row r="1">
          <cell r="A1" t="str">
            <v>Жами</v>
          </cell>
          <cell r="B1">
            <v>4009</v>
          </cell>
          <cell r="C1">
            <v>11183860.209999999</v>
          </cell>
        </row>
        <row r="2">
          <cell r="A2" t="str">
            <v>Андижон жами</v>
          </cell>
          <cell r="B2">
            <v>505</v>
          </cell>
          <cell r="C2">
            <v>1425590.19</v>
          </cell>
        </row>
        <row r="3">
          <cell r="A3" t="str">
            <v>КУРГАНТЕПИНСКОГО р</v>
          </cell>
          <cell r="B3">
            <v>1</v>
          </cell>
          <cell r="C3">
            <v>500</v>
          </cell>
        </row>
        <row r="4">
          <cell r="A4" t="str">
            <v>г.АНДИЖАН</v>
          </cell>
          <cell r="B4">
            <v>52</v>
          </cell>
          <cell r="C4">
            <v>167670</v>
          </cell>
        </row>
        <row r="5">
          <cell r="A5" t="str">
            <v>г.АСАКА</v>
          </cell>
          <cell r="B5">
            <v>19</v>
          </cell>
          <cell r="C5">
            <v>47580</v>
          </cell>
        </row>
        <row r="6">
          <cell r="A6" t="str">
            <v>г.КАРАСУ</v>
          </cell>
          <cell r="B6">
            <v>0</v>
          </cell>
          <cell r="C6">
            <v>0</v>
          </cell>
        </row>
        <row r="7">
          <cell r="A7" t="str">
            <v>г.ШАХРИХАН</v>
          </cell>
          <cell r="B7">
            <v>13</v>
          </cell>
          <cell r="C7">
            <v>76700</v>
          </cell>
        </row>
        <row r="8">
          <cell r="A8" t="str">
            <v>АЛТЫНКУЛЬСКОГО Р-н</v>
          </cell>
          <cell r="B8">
            <v>51</v>
          </cell>
          <cell r="C8">
            <v>115980</v>
          </cell>
        </row>
        <row r="9">
          <cell r="A9" t="str">
            <v>АНДИЖАНСКОГО Р-н</v>
          </cell>
          <cell r="B9">
            <v>72</v>
          </cell>
          <cell r="C9">
            <v>230238</v>
          </cell>
        </row>
        <row r="10">
          <cell r="A10" t="str">
            <v>АСАКИНСКОГО Р-на</v>
          </cell>
          <cell r="B10">
            <v>12</v>
          </cell>
          <cell r="C10">
            <v>23895</v>
          </cell>
        </row>
        <row r="11">
          <cell r="A11" t="str">
            <v>БАЛЫКЧИНСКОГО Р-на</v>
          </cell>
          <cell r="B11">
            <v>81</v>
          </cell>
          <cell r="C11">
            <v>215551.49</v>
          </cell>
        </row>
        <row r="12">
          <cell r="A12" t="str">
            <v>БОЗСКОГО Р-на</v>
          </cell>
          <cell r="B12">
            <v>15</v>
          </cell>
          <cell r="C12">
            <v>61575.7</v>
          </cell>
        </row>
        <row r="13">
          <cell r="A13" t="str">
            <v>БУЛАКБАШИНСКОГО Р</v>
          </cell>
          <cell r="B13">
            <v>13</v>
          </cell>
          <cell r="C13">
            <v>45080</v>
          </cell>
        </row>
        <row r="14">
          <cell r="A14" t="str">
            <v>ДЖАЛАЛКУДУКСКОГО Р</v>
          </cell>
          <cell r="B14">
            <v>52</v>
          </cell>
          <cell r="C14">
            <v>101940</v>
          </cell>
        </row>
        <row r="15">
          <cell r="A15" t="str">
            <v>ИЗБАСКАНСКОГО Р-на</v>
          </cell>
          <cell r="B15">
            <v>29</v>
          </cell>
          <cell r="C15">
            <v>91680</v>
          </cell>
        </row>
        <row r="16">
          <cell r="A16" t="str">
            <v>КУРГАНТЕПИНСКОГОР</v>
          </cell>
          <cell r="B16">
            <v>3</v>
          </cell>
          <cell r="C16">
            <v>5080</v>
          </cell>
        </row>
        <row r="17">
          <cell r="A17" t="str">
            <v>МАРХАМАТСКОГО Р-на</v>
          </cell>
          <cell r="B17">
            <v>12</v>
          </cell>
          <cell r="C17">
            <v>21580</v>
          </cell>
        </row>
        <row r="18">
          <cell r="A18" t="str">
            <v>ПАХТААБАДСКОГО Р-н</v>
          </cell>
          <cell r="B18">
            <v>43</v>
          </cell>
          <cell r="C18">
            <v>109820</v>
          </cell>
        </row>
        <row r="19">
          <cell r="A19" t="str">
            <v>УЛУГНОРСКОГО Р-на</v>
          </cell>
          <cell r="B19">
            <v>4</v>
          </cell>
          <cell r="C19">
            <v>15400</v>
          </cell>
        </row>
        <row r="20">
          <cell r="A20" t="str">
            <v>ХОДЖААБАДСКОГО Р-н</v>
          </cell>
          <cell r="B20">
            <v>2</v>
          </cell>
          <cell r="C20">
            <v>7000</v>
          </cell>
        </row>
        <row r="21">
          <cell r="A21" t="str">
            <v>ШАХРИХАНСКОГО Р-на</v>
          </cell>
          <cell r="B21">
            <v>31</v>
          </cell>
          <cell r="C21">
            <v>88320</v>
          </cell>
        </row>
        <row r="22">
          <cell r="A22" t="str">
            <v>Бухоро жами</v>
          </cell>
          <cell r="B22">
            <v>319</v>
          </cell>
          <cell r="C22">
            <v>1086509</v>
          </cell>
        </row>
        <row r="23">
          <cell r="A23" t="str">
            <v>г.БУХАРА</v>
          </cell>
          <cell r="B23">
            <v>12</v>
          </cell>
          <cell r="C23">
            <v>35020</v>
          </cell>
        </row>
        <row r="24">
          <cell r="A24" t="str">
            <v>г.КАГАН</v>
          </cell>
          <cell r="B24">
            <v>11</v>
          </cell>
          <cell r="C24">
            <v>30480</v>
          </cell>
        </row>
        <row r="25">
          <cell r="A25" t="str">
            <v>г.ГИЖДУВАН</v>
          </cell>
          <cell r="B25">
            <v>2</v>
          </cell>
          <cell r="C25">
            <v>10750</v>
          </cell>
        </row>
        <row r="26">
          <cell r="A26" t="str">
            <v>АЛАТСКОГО Р-на</v>
          </cell>
          <cell r="B26">
            <v>1</v>
          </cell>
          <cell r="C26">
            <v>6200</v>
          </cell>
        </row>
        <row r="27">
          <cell r="A27" t="str">
            <v>БУХАРСКОГО Р-на</v>
          </cell>
          <cell r="B27">
            <v>9</v>
          </cell>
          <cell r="C27">
            <v>21561</v>
          </cell>
        </row>
        <row r="28">
          <cell r="A28" t="str">
            <v>ВАБКЕНТСКОГО Р-на</v>
          </cell>
          <cell r="B28">
            <v>8</v>
          </cell>
          <cell r="C28">
            <v>38600</v>
          </cell>
        </row>
        <row r="29">
          <cell r="A29" t="str">
            <v>ГИЖДУВАНСКОГО Р-на</v>
          </cell>
          <cell r="B29">
            <v>32</v>
          </cell>
          <cell r="C29">
            <v>130620</v>
          </cell>
        </row>
        <row r="30">
          <cell r="A30" t="str">
            <v>ДЖАНДАРСКОГО Р-на</v>
          </cell>
          <cell r="B30">
            <v>62</v>
          </cell>
          <cell r="C30">
            <v>182620</v>
          </cell>
        </row>
        <row r="31">
          <cell r="A31" t="str">
            <v>КАГАНСКОГО Р-на</v>
          </cell>
          <cell r="B31">
            <v>26</v>
          </cell>
          <cell r="C31">
            <v>64085</v>
          </cell>
        </row>
        <row r="32">
          <cell r="A32" t="str">
            <v>КАРАКУЛЬСКОГО Р-на</v>
          </cell>
          <cell r="B32">
            <v>17</v>
          </cell>
          <cell r="C32">
            <v>43161</v>
          </cell>
        </row>
        <row r="33">
          <cell r="A33" t="str">
            <v>КАРАУЛБАЗАРСКОГО Р</v>
          </cell>
          <cell r="B33">
            <v>4</v>
          </cell>
          <cell r="C33">
            <v>13121</v>
          </cell>
        </row>
        <row r="34">
          <cell r="A34" t="str">
            <v>ПЕШКУНСКОГО Р-на</v>
          </cell>
          <cell r="B34">
            <v>53</v>
          </cell>
          <cell r="C34">
            <v>189990</v>
          </cell>
        </row>
        <row r="35">
          <cell r="A35" t="str">
            <v>РОМИТАНСКОГО Р-на</v>
          </cell>
          <cell r="B35">
            <v>22</v>
          </cell>
          <cell r="C35">
            <v>88301</v>
          </cell>
        </row>
        <row r="36">
          <cell r="A36" t="str">
            <v>ШАФИРКАНСКОГО Р-на</v>
          </cell>
          <cell r="B36">
            <v>60</v>
          </cell>
          <cell r="C36">
            <v>232000</v>
          </cell>
        </row>
        <row r="37">
          <cell r="A37" t="str">
            <v>Жиззах жами</v>
          </cell>
          <cell r="B37">
            <v>135</v>
          </cell>
          <cell r="C37">
            <v>490570</v>
          </cell>
        </row>
        <row r="38">
          <cell r="A38" t="str">
            <v>г.ДЖИЗАК</v>
          </cell>
          <cell r="B38">
            <v>30</v>
          </cell>
          <cell r="C38">
            <v>93330</v>
          </cell>
        </row>
        <row r="39">
          <cell r="A39" t="str">
            <v>АРНАСАЙСКОГО Р-на</v>
          </cell>
          <cell r="B39">
            <v>4</v>
          </cell>
          <cell r="C39">
            <v>5660</v>
          </cell>
        </row>
        <row r="40">
          <cell r="A40" t="str">
            <v>БАХМАЛЬСКОГО Р-на</v>
          </cell>
          <cell r="B40">
            <v>1</v>
          </cell>
          <cell r="C40">
            <v>5000</v>
          </cell>
        </row>
        <row r="41">
          <cell r="A41" t="str">
            <v>ГАЛЛЯАРАЛЬСКОГО Р</v>
          </cell>
          <cell r="B41">
            <v>15</v>
          </cell>
          <cell r="C41">
            <v>64040</v>
          </cell>
        </row>
        <row r="42">
          <cell r="A42" t="str">
            <v>ДЖИЗАКСКОГО Р-на</v>
          </cell>
          <cell r="B42">
            <v>28</v>
          </cell>
          <cell r="C42">
            <v>96900</v>
          </cell>
        </row>
        <row r="43">
          <cell r="A43" t="str">
            <v>ДУСТЛИКСКОГО Р-на</v>
          </cell>
          <cell r="B43">
            <v>1</v>
          </cell>
          <cell r="C43">
            <v>5400</v>
          </cell>
        </row>
        <row r="44">
          <cell r="A44" t="str">
            <v>ЗААМИНСКОГО Р-на</v>
          </cell>
          <cell r="B44">
            <v>17</v>
          </cell>
          <cell r="C44">
            <v>67680</v>
          </cell>
        </row>
        <row r="45">
          <cell r="A45" t="str">
            <v>ЗАРБДОРСКОГО Р-на</v>
          </cell>
          <cell r="B45">
            <v>20</v>
          </cell>
          <cell r="C45">
            <v>78860</v>
          </cell>
        </row>
        <row r="46">
          <cell r="A46" t="str">
            <v>ЗАФАРАБАДСКОГО Р-н</v>
          </cell>
          <cell r="B46">
            <v>3</v>
          </cell>
          <cell r="C46">
            <v>15800</v>
          </cell>
        </row>
        <row r="47">
          <cell r="A47" t="str">
            <v>МИРЗАЧУЛЬСКОГО Р-н</v>
          </cell>
          <cell r="B47">
            <v>10</v>
          </cell>
          <cell r="C47">
            <v>46340</v>
          </cell>
        </row>
        <row r="48">
          <cell r="A48" t="str">
            <v>ПАХТАКОРСКОГО Р-на</v>
          </cell>
          <cell r="B48">
            <v>5</v>
          </cell>
          <cell r="C48">
            <v>6160</v>
          </cell>
        </row>
        <row r="49">
          <cell r="A49" t="str">
            <v>Фаришский р-н</v>
          </cell>
          <cell r="B49">
            <v>0</v>
          </cell>
          <cell r="C49">
            <v>0</v>
          </cell>
        </row>
        <row r="50">
          <cell r="A50" t="str">
            <v>Янгиободский р-н</v>
          </cell>
          <cell r="B50">
            <v>1</v>
          </cell>
          <cell r="C50">
            <v>5400</v>
          </cell>
        </row>
        <row r="51">
          <cell r="A51" t="str">
            <v>Кашкадарё жами</v>
          </cell>
          <cell r="B51">
            <v>504</v>
          </cell>
          <cell r="C51">
            <v>1821489</v>
          </cell>
        </row>
        <row r="52">
          <cell r="A52" t="str">
            <v>г.КАРШИ</v>
          </cell>
          <cell r="B52">
            <v>15</v>
          </cell>
          <cell r="C52">
            <v>49440</v>
          </cell>
        </row>
        <row r="53">
          <cell r="A53" t="str">
            <v>г.ШАХРИСАБЗ</v>
          </cell>
          <cell r="B53">
            <v>69</v>
          </cell>
          <cell r="C53">
            <v>256819</v>
          </cell>
        </row>
        <row r="54">
          <cell r="A54" t="str">
            <v>ГУЗАРСКОГО Р-на</v>
          </cell>
          <cell r="B54">
            <v>4</v>
          </cell>
          <cell r="C54">
            <v>19000</v>
          </cell>
        </row>
        <row r="55">
          <cell r="A55" t="str">
            <v>ДЕХКАНАБАДСКОГО Р</v>
          </cell>
          <cell r="B55">
            <v>3</v>
          </cell>
          <cell r="C55">
            <v>12400</v>
          </cell>
        </row>
        <row r="56">
          <cell r="A56" t="str">
            <v>КАМАШИНСКОГО Р-на</v>
          </cell>
          <cell r="B56">
            <v>29</v>
          </cell>
          <cell r="C56">
            <v>131780</v>
          </cell>
        </row>
        <row r="57">
          <cell r="A57" t="str">
            <v>КАРШИНСКОГО Р-на</v>
          </cell>
          <cell r="B57">
            <v>23</v>
          </cell>
          <cell r="C57">
            <v>70390</v>
          </cell>
        </row>
        <row r="58">
          <cell r="A58" t="str">
            <v>КАСАНСКОГО Р-на</v>
          </cell>
          <cell r="B58">
            <v>44</v>
          </cell>
          <cell r="C58">
            <v>207900</v>
          </cell>
        </row>
        <row r="59">
          <cell r="A59" t="str">
            <v>КАСБИНСКОГО Р-на</v>
          </cell>
          <cell r="B59">
            <v>10</v>
          </cell>
          <cell r="C59">
            <v>29100</v>
          </cell>
        </row>
        <row r="60">
          <cell r="A60" t="str">
            <v>КИТАБСКОГО Р-на</v>
          </cell>
          <cell r="B60">
            <v>78</v>
          </cell>
          <cell r="C60">
            <v>265120</v>
          </cell>
        </row>
        <row r="61">
          <cell r="A61" t="str">
            <v>МИРИШКОРСКОГО Р-на</v>
          </cell>
          <cell r="B61">
            <v>6</v>
          </cell>
          <cell r="C61">
            <v>17000</v>
          </cell>
        </row>
        <row r="62">
          <cell r="A62" t="str">
            <v>МУБАРЕКСКОГО Р-на</v>
          </cell>
          <cell r="B62">
            <v>42</v>
          </cell>
          <cell r="C62">
            <v>168350</v>
          </cell>
        </row>
        <row r="63">
          <cell r="A63" t="str">
            <v>НИШАНСКОГО Р-на</v>
          </cell>
          <cell r="B63">
            <v>35</v>
          </cell>
          <cell r="C63">
            <v>140020</v>
          </cell>
        </row>
        <row r="64">
          <cell r="A64" t="str">
            <v>ЧИРАКЧИНСКОГО Р-на</v>
          </cell>
          <cell r="B64">
            <v>127</v>
          </cell>
          <cell r="C64">
            <v>361670</v>
          </cell>
        </row>
        <row r="65">
          <cell r="A65" t="str">
            <v>ШАХРИЗАБСКОГО Р-на</v>
          </cell>
          <cell r="B65">
            <v>2</v>
          </cell>
          <cell r="C65">
            <v>9400</v>
          </cell>
        </row>
        <row r="66">
          <cell r="A66" t="str">
            <v>ЯККАБАГСКОГО Р-на</v>
          </cell>
          <cell r="B66">
            <v>17</v>
          </cell>
          <cell r="C66">
            <v>83100</v>
          </cell>
        </row>
        <row r="67">
          <cell r="A67" t="str">
            <v>Навоий жами</v>
          </cell>
          <cell r="B67">
            <v>390</v>
          </cell>
          <cell r="C67">
            <v>952640</v>
          </cell>
        </row>
        <row r="68">
          <cell r="A68" t="str">
            <v>г.ЗАРАВШАН</v>
          </cell>
          <cell r="B68">
            <v>46</v>
          </cell>
          <cell r="C68">
            <v>86462</v>
          </cell>
        </row>
        <row r="69">
          <cell r="A69" t="str">
            <v>г.НАВОЙИ</v>
          </cell>
          <cell r="B69">
            <v>1</v>
          </cell>
          <cell r="C69">
            <v>540</v>
          </cell>
        </row>
        <row r="70">
          <cell r="A70" t="str">
            <v>г.УЧКУДУК</v>
          </cell>
          <cell r="B70">
            <v>1</v>
          </cell>
          <cell r="C70">
            <v>5200</v>
          </cell>
        </row>
        <row r="71">
          <cell r="A71" t="str">
            <v>КАРМАНИНСКОГО Р-на</v>
          </cell>
          <cell r="B71">
            <v>69</v>
          </cell>
          <cell r="C71">
            <v>220984</v>
          </cell>
        </row>
        <row r="72">
          <cell r="A72" t="str">
            <v>КЕНИМЕХСКОГО Р-на</v>
          </cell>
          <cell r="B72">
            <v>13</v>
          </cell>
          <cell r="C72">
            <v>14060</v>
          </cell>
        </row>
        <row r="73">
          <cell r="A73" t="str">
            <v>КЫЗЫЛТЕПИНСКОГО Р</v>
          </cell>
          <cell r="B73">
            <v>89</v>
          </cell>
          <cell r="C73">
            <v>181581</v>
          </cell>
        </row>
        <row r="74">
          <cell r="A74" t="str">
            <v>НАВБАХОРСКОГО Р-на</v>
          </cell>
          <cell r="B74">
            <v>52</v>
          </cell>
          <cell r="C74">
            <v>176714</v>
          </cell>
        </row>
        <row r="75">
          <cell r="A75" t="str">
            <v>НАВОЙИСКОГО Р-на</v>
          </cell>
          <cell r="B75">
            <v>6</v>
          </cell>
          <cell r="C75">
            <v>24521</v>
          </cell>
        </row>
        <row r="76">
          <cell r="A76" t="str">
            <v>ТАМДЫНСКОГО Р-на</v>
          </cell>
          <cell r="B76">
            <v>16</v>
          </cell>
          <cell r="C76">
            <v>13720</v>
          </cell>
        </row>
        <row r="77">
          <cell r="A77" t="str">
            <v>УРАТИНСКОГО Р-на</v>
          </cell>
          <cell r="B77">
            <v>23</v>
          </cell>
          <cell r="C77">
            <v>68963</v>
          </cell>
        </row>
        <row r="78">
          <cell r="A78" t="str">
            <v>ХАТЫРЧИНСКОГО Р-на</v>
          </cell>
          <cell r="B78">
            <v>74</v>
          </cell>
          <cell r="C78">
            <v>159895</v>
          </cell>
        </row>
        <row r="79">
          <cell r="A79" t="str">
            <v>Наманган жами</v>
          </cell>
          <cell r="B79">
            <v>279</v>
          </cell>
          <cell r="C79">
            <v>666720</v>
          </cell>
        </row>
        <row r="80">
          <cell r="A80" t="str">
            <v>г.КАСАНСАЙ</v>
          </cell>
          <cell r="B80">
            <v>16</v>
          </cell>
          <cell r="C80">
            <v>35980</v>
          </cell>
        </row>
        <row r="81">
          <cell r="A81" t="str">
            <v>г.НАМАНГАН</v>
          </cell>
          <cell r="B81">
            <v>11</v>
          </cell>
          <cell r="C81">
            <v>34700</v>
          </cell>
        </row>
        <row r="82">
          <cell r="A82" t="str">
            <v>г.УЧКУРГАН</v>
          </cell>
          <cell r="B82">
            <v>7</v>
          </cell>
          <cell r="C82">
            <v>30500</v>
          </cell>
        </row>
        <row r="83">
          <cell r="A83" t="str">
            <v>г.ХАККУЛАБАД</v>
          </cell>
          <cell r="B83">
            <v>8</v>
          </cell>
          <cell r="C83">
            <v>24800</v>
          </cell>
        </row>
        <row r="84">
          <cell r="A84" t="str">
            <v>г.ЧАРТАК</v>
          </cell>
          <cell r="B84">
            <v>3</v>
          </cell>
          <cell r="C84">
            <v>8540</v>
          </cell>
        </row>
        <row r="85">
          <cell r="A85" t="str">
            <v>г.ЧУСТ</v>
          </cell>
          <cell r="B85">
            <v>0</v>
          </cell>
          <cell r="C85">
            <v>0</v>
          </cell>
        </row>
        <row r="86">
          <cell r="A86" t="str">
            <v>МИНГБУЛАКСКОГО Р-н</v>
          </cell>
          <cell r="B86">
            <v>13</v>
          </cell>
          <cell r="C86">
            <v>44800</v>
          </cell>
        </row>
        <row r="87">
          <cell r="A87" t="str">
            <v>НАМАНГАНСКОГО Р-на</v>
          </cell>
          <cell r="B87">
            <v>24</v>
          </cell>
          <cell r="C87">
            <v>61180</v>
          </cell>
        </row>
        <row r="88">
          <cell r="A88" t="str">
            <v>НАРЫНСКОГО Р-на</v>
          </cell>
          <cell r="B88">
            <v>19</v>
          </cell>
          <cell r="C88">
            <v>86000</v>
          </cell>
        </row>
        <row r="89">
          <cell r="A89" t="str">
            <v>ПАПСКОГО Р-на</v>
          </cell>
          <cell r="B89">
            <v>77</v>
          </cell>
          <cell r="C89">
            <v>160040</v>
          </cell>
        </row>
        <row r="90">
          <cell r="A90" t="str">
            <v>ТУРАКУРГАНСКОГО Р</v>
          </cell>
          <cell r="B90">
            <v>14</v>
          </cell>
          <cell r="C90">
            <v>24640</v>
          </cell>
        </row>
        <row r="91">
          <cell r="A91" t="str">
            <v>УЙЧИНСКОГО Р-на</v>
          </cell>
          <cell r="B91">
            <v>7</v>
          </cell>
          <cell r="C91">
            <v>29000</v>
          </cell>
        </row>
        <row r="92">
          <cell r="A92" t="str">
            <v>УЧКУРГАНСКОГО Р-на</v>
          </cell>
          <cell r="B92">
            <v>9</v>
          </cell>
          <cell r="C92">
            <v>13560</v>
          </cell>
        </row>
        <row r="93">
          <cell r="A93" t="str">
            <v>ЧАРТАКСКОГО Р-на</v>
          </cell>
          <cell r="B93">
            <v>2</v>
          </cell>
          <cell r="C93">
            <v>10000</v>
          </cell>
        </row>
        <row r="94">
          <cell r="A94" t="str">
            <v>ЧУСТСКОГО Р-на</v>
          </cell>
          <cell r="B94">
            <v>32</v>
          </cell>
          <cell r="C94">
            <v>54920</v>
          </cell>
        </row>
        <row r="95">
          <cell r="A95" t="str">
            <v>ЯНГИКУРГАНСКОГО Р</v>
          </cell>
          <cell r="B95">
            <v>37</v>
          </cell>
          <cell r="C95">
            <v>48060</v>
          </cell>
        </row>
        <row r="96">
          <cell r="A96" t="str">
            <v>Самарканд жами</v>
          </cell>
          <cell r="B96">
            <v>246</v>
          </cell>
          <cell r="C96">
            <v>582827</v>
          </cell>
        </row>
        <row r="97">
          <cell r="A97" t="str">
            <v>г.АКТАШ</v>
          </cell>
          <cell r="B97">
            <v>2</v>
          </cell>
          <cell r="C97">
            <v>8200</v>
          </cell>
        </row>
        <row r="98">
          <cell r="A98" t="str">
            <v>г.КАТТАКУРГАН</v>
          </cell>
          <cell r="B98">
            <v>4</v>
          </cell>
          <cell r="C98">
            <v>15642</v>
          </cell>
        </row>
        <row r="99">
          <cell r="A99" t="str">
            <v>г.САМАРКАНД</v>
          </cell>
          <cell r="B99">
            <v>5</v>
          </cell>
          <cell r="C99">
            <v>9400</v>
          </cell>
        </row>
        <row r="100">
          <cell r="A100" t="str">
            <v>г.УРГУТ</v>
          </cell>
          <cell r="B100">
            <v>23</v>
          </cell>
          <cell r="C100">
            <v>51708</v>
          </cell>
        </row>
        <row r="101">
          <cell r="A101" t="str">
            <v>АКДАРЬИНСКОГО Р-на</v>
          </cell>
          <cell r="B101">
            <v>46</v>
          </cell>
          <cell r="C101">
            <v>87610</v>
          </cell>
        </row>
        <row r="102">
          <cell r="A102" t="str">
            <v>БУЛУНГУРСКОГО Р-на</v>
          </cell>
          <cell r="B102">
            <v>4</v>
          </cell>
          <cell r="C102">
            <v>15420</v>
          </cell>
        </row>
        <row r="103">
          <cell r="A103" t="str">
            <v>ГУЗАЛКЕНТСКОГО Р-н</v>
          </cell>
          <cell r="B103">
            <v>3</v>
          </cell>
          <cell r="C103">
            <v>12600</v>
          </cell>
        </row>
        <row r="104">
          <cell r="A104" t="str">
            <v>ДЖАМБАЙСКОГО Р-на</v>
          </cell>
          <cell r="B104">
            <v>3</v>
          </cell>
          <cell r="C104">
            <v>3580</v>
          </cell>
        </row>
        <row r="105">
          <cell r="A105" t="str">
            <v>ИШТЫХАНСКОГО Р-на</v>
          </cell>
          <cell r="B105">
            <v>14</v>
          </cell>
          <cell r="C105">
            <v>12800</v>
          </cell>
        </row>
        <row r="106">
          <cell r="A106" t="str">
            <v>КАТТАКУРГАНСКОГО Р</v>
          </cell>
          <cell r="B106">
            <v>5</v>
          </cell>
          <cell r="C106">
            <v>12160</v>
          </cell>
        </row>
        <row r="107">
          <cell r="A107" t="str">
            <v>КОШРАБАДСКОГО Р-на</v>
          </cell>
          <cell r="B107">
            <v>6</v>
          </cell>
          <cell r="C107">
            <v>3720</v>
          </cell>
        </row>
        <row r="108">
          <cell r="A108" t="str">
            <v>НОРПАЙСКОГО Р-на</v>
          </cell>
          <cell r="B108">
            <v>29</v>
          </cell>
          <cell r="C108">
            <v>58486</v>
          </cell>
        </row>
        <row r="109">
          <cell r="A109" t="str">
            <v>НУРОБАДСКОГО Р-на</v>
          </cell>
          <cell r="B109">
            <v>15</v>
          </cell>
          <cell r="C109">
            <v>36980</v>
          </cell>
        </row>
        <row r="110">
          <cell r="A110" t="str">
            <v>ПАЙАРЫКСКОГО Р-на</v>
          </cell>
          <cell r="B110">
            <v>29</v>
          </cell>
          <cell r="C110">
            <v>54920</v>
          </cell>
        </row>
        <row r="111">
          <cell r="A111" t="str">
            <v>ПАСТДАРГОМСКОГОР</v>
          </cell>
          <cell r="B111">
            <v>38</v>
          </cell>
          <cell r="C111">
            <v>147480</v>
          </cell>
        </row>
        <row r="112">
          <cell r="A112" t="str">
            <v>ПАХТААЧИНСКОГО Р-н</v>
          </cell>
          <cell r="B112">
            <v>12</v>
          </cell>
          <cell r="C112">
            <v>24560</v>
          </cell>
        </row>
        <row r="113">
          <cell r="A113" t="str">
            <v>САМАРКАНДСКОГО Р-н</v>
          </cell>
          <cell r="B113">
            <v>6</v>
          </cell>
          <cell r="C113">
            <v>20161</v>
          </cell>
        </row>
        <row r="114">
          <cell r="A114" t="str">
            <v>ТАЙЛЯКСКОГО Р-на</v>
          </cell>
          <cell r="B114">
            <v>2</v>
          </cell>
          <cell r="C114">
            <v>7400</v>
          </cell>
        </row>
        <row r="115">
          <cell r="A115" t="str">
            <v>Сурхондарё жами</v>
          </cell>
          <cell r="B115">
            <v>458</v>
          </cell>
          <cell r="C115">
            <v>1005733.6</v>
          </cell>
        </row>
        <row r="116">
          <cell r="A116" t="str">
            <v>г.ДЕНАУ</v>
          </cell>
          <cell r="B116">
            <v>13</v>
          </cell>
          <cell r="C116">
            <v>56000</v>
          </cell>
        </row>
        <row r="117">
          <cell r="A117" t="str">
            <v>г.ТЕРМЕЗ</v>
          </cell>
          <cell r="B117">
            <v>28</v>
          </cell>
          <cell r="C117">
            <v>63380</v>
          </cell>
        </row>
        <row r="118">
          <cell r="A118" t="str">
            <v>АЛТЫНСАЙСКОГО Р-на</v>
          </cell>
          <cell r="B118">
            <v>23</v>
          </cell>
          <cell r="C118">
            <v>38980</v>
          </cell>
        </row>
        <row r="119">
          <cell r="A119" t="str">
            <v>АНГОРСКОГО Р-на</v>
          </cell>
          <cell r="B119">
            <v>25</v>
          </cell>
          <cell r="C119">
            <v>66860</v>
          </cell>
        </row>
        <row r="120">
          <cell r="A120" t="str">
            <v>БАЙСУНСКОГО Р-на</v>
          </cell>
          <cell r="B120">
            <v>4</v>
          </cell>
          <cell r="C120">
            <v>15400</v>
          </cell>
        </row>
        <row r="121">
          <cell r="A121" t="str">
            <v>БАНДИХАНСКОГО Р-на</v>
          </cell>
          <cell r="B121">
            <v>5</v>
          </cell>
          <cell r="C121">
            <v>19400</v>
          </cell>
        </row>
        <row r="122">
          <cell r="A122" t="str">
            <v>ДЕНАУССКОГО Р-на</v>
          </cell>
          <cell r="B122">
            <v>2</v>
          </cell>
          <cell r="C122">
            <v>8400</v>
          </cell>
        </row>
        <row r="123">
          <cell r="A123" t="str">
            <v>ДЖАРКУРГАНСКОГО Р</v>
          </cell>
          <cell r="B123">
            <v>46</v>
          </cell>
          <cell r="C123">
            <v>103625</v>
          </cell>
        </row>
        <row r="124">
          <cell r="A124" t="str">
            <v>КИЗИРИКСКОГО Р-на</v>
          </cell>
          <cell r="B124">
            <v>42</v>
          </cell>
          <cell r="C124">
            <v>83728.600000000006</v>
          </cell>
        </row>
        <row r="125">
          <cell r="A125" t="str">
            <v>КУМКУРГАНСКОГО Р-н</v>
          </cell>
          <cell r="B125">
            <v>84</v>
          </cell>
          <cell r="C125">
            <v>186190</v>
          </cell>
        </row>
        <row r="126">
          <cell r="A126" t="str">
            <v>МУЗРАБАДСКОГО Р-на</v>
          </cell>
          <cell r="B126">
            <v>69</v>
          </cell>
          <cell r="C126">
            <v>120660</v>
          </cell>
        </row>
        <row r="127">
          <cell r="A127" t="str">
            <v>САРДОБИНСКОГО Р-на</v>
          </cell>
          <cell r="B127">
            <v>0</v>
          </cell>
          <cell r="C127">
            <v>0</v>
          </cell>
        </row>
        <row r="128">
          <cell r="A128" t="str">
            <v>САРЫАССИЙСКОГО Р-н</v>
          </cell>
          <cell r="B128">
            <v>1</v>
          </cell>
          <cell r="C128">
            <v>4000</v>
          </cell>
        </row>
        <row r="129">
          <cell r="A129" t="str">
            <v>ТЕРМЕЗСКОГО Р-на</v>
          </cell>
          <cell r="B129">
            <v>40</v>
          </cell>
          <cell r="C129">
            <v>83630</v>
          </cell>
        </row>
        <row r="130">
          <cell r="A130" t="str">
            <v>УЗУНСКОГО Р-на</v>
          </cell>
          <cell r="B130">
            <v>37</v>
          </cell>
          <cell r="C130">
            <v>101230</v>
          </cell>
        </row>
        <row r="131">
          <cell r="A131" t="str">
            <v>ШЕРАБАДСКОГО Р-на</v>
          </cell>
          <cell r="B131">
            <v>21</v>
          </cell>
          <cell r="C131">
            <v>30720</v>
          </cell>
        </row>
        <row r="132">
          <cell r="A132" t="str">
            <v>ШУРЧИНСКОГО Р-на</v>
          </cell>
          <cell r="B132">
            <v>18</v>
          </cell>
          <cell r="C132">
            <v>23530</v>
          </cell>
        </row>
        <row r="133">
          <cell r="A133" t="str">
            <v>Сирдарё жами</v>
          </cell>
          <cell r="B133">
            <v>239</v>
          </cell>
          <cell r="C133">
            <v>594160</v>
          </cell>
        </row>
        <row r="134">
          <cell r="A134" t="str">
            <v>г.ГУЛИСТАН</v>
          </cell>
          <cell r="B134">
            <v>36</v>
          </cell>
          <cell r="C134">
            <v>75940</v>
          </cell>
        </row>
        <row r="135">
          <cell r="A135" t="str">
            <v>г.СЫРДАРЬЯ</v>
          </cell>
          <cell r="B135">
            <v>0</v>
          </cell>
          <cell r="C135">
            <v>0</v>
          </cell>
        </row>
        <row r="136">
          <cell r="A136" t="str">
            <v>г.ШИРИН</v>
          </cell>
          <cell r="B136">
            <v>1</v>
          </cell>
          <cell r="C136">
            <v>620</v>
          </cell>
        </row>
        <row r="137">
          <cell r="A137" t="str">
            <v>г.ЯНГИЕР</v>
          </cell>
          <cell r="B137">
            <v>4</v>
          </cell>
          <cell r="C137">
            <v>7680</v>
          </cell>
        </row>
        <row r="138">
          <cell r="A138" t="str">
            <v>БАЯУТСКОГО Р-на</v>
          </cell>
          <cell r="B138">
            <v>39</v>
          </cell>
          <cell r="C138">
            <v>111940</v>
          </cell>
        </row>
        <row r="139">
          <cell r="A139" t="str">
            <v>ГУЛИСТАНСКОГО Р-на</v>
          </cell>
          <cell r="B139">
            <v>34</v>
          </cell>
          <cell r="C139">
            <v>82200</v>
          </cell>
        </row>
        <row r="140">
          <cell r="A140" t="str">
            <v>МИРЗААБАДСКОГО Р-н</v>
          </cell>
          <cell r="B140">
            <v>9</v>
          </cell>
          <cell r="C140">
            <v>27940</v>
          </cell>
        </row>
        <row r="141">
          <cell r="A141" t="str">
            <v>ОКАЛТЫНСКОГО Р-на</v>
          </cell>
          <cell r="B141">
            <v>25</v>
          </cell>
          <cell r="C141">
            <v>75660</v>
          </cell>
        </row>
        <row r="142">
          <cell r="A142" t="str">
            <v>САЙХУНАБАДСКОГО Р</v>
          </cell>
          <cell r="B142">
            <v>10</v>
          </cell>
          <cell r="C142">
            <v>29380</v>
          </cell>
        </row>
        <row r="143">
          <cell r="A143" t="str">
            <v>САРДОБИНСКОГО Р-на</v>
          </cell>
          <cell r="B143">
            <v>7</v>
          </cell>
          <cell r="C143">
            <v>7260</v>
          </cell>
        </row>
        <row r="144">
          <cell r="A144" t="str">
            <v>СЫРДАРЬИНСКОГО Р-н</v>
          </cell>
          <cell r="B144">
            <v>66</v>
          </cell>
          <cell r="C144">
            <v>153140</v>
          </cell>
        </row>
        <row r="145">
          <cell r="A145" t="str">
            <v>ХАВАСТСКОГО Р-на</v>
          </cell>
          <cell r="B145">
            <v>8</v>
          </cell>
          <cell r="C145">
            <v>22400</v>
          </cell>
        </row>
        <row r="146">
          <cell r="A146" t="str">
            <v>Тошкент шахар жами</v>
          </cell>
          <cell r="B146">
            <v>8</v>
          </cell>
          <cell r="C146">
            <v>40045</v>
          </cell>
        </row>
        <row r="147">
          <cell r="A147" t="str">
            <v>БЕКТЕМИРСКОГО Р-на</v>
          </cell>
          <cell r="B147">
            <v>0</v>
          </cell>
          <cell r="C147">
            <v>0</v>
          </cell>
        </row>
        <row r="148">
          <cell r="A148" t="str">
            <v>МИРАБАДСКОГО Р-на</v>
          </cell>
          <cell r="B148">
            <v>1</v>
          </cell>
          <cell r="C148">
            <v>6210</v>
          </cell>
        </row>
        <row r="149">
          <cell r="A149" t="str">
            <v>МИРЗО-УЛУГБЕКСКОГО</v>
          </cell>
          <cell r="B149">
            <v>0</v>
          </cell>
          <cell r="C149">
            <v>0</v>
          </cell>
        </row>
        <row r="150">
          <cell r="A150" t="str">
            <v>САБИР-РАХИМОВСКОГО</v>
          </cell>
          <cell r="B150">
            <v>3</v>
          </cell>
          <cell r="C150">
            <v>17355</v>
          </cell>
        </row>
        <row r="151">
          <cell r="A151" t="str">
            <v>СЕРГЕЛИНСКОГО Р-на</v>
          </cell>
          <cell r="B151">
            <v>1</v>
          </cell>
          <cell r="C151">
            <v>6200</v>
          </cell>
        </row>
        <row r="152">
          <cell r="A152" t="str">
            <v>УЧТЕПИНСКОГО Р-на</v>
          </cell>
          <cell r="B152">
            <v>1</v>
          </cell>
          <cell r="C152">
            <v>1080</v>
          </cell>
        </row>
        <row r="153">
          <cell r="A153" t="str">
            <v>ХАМЗИНСКОГО Р-на</v>
          </cell>
          <cell r="B153">
            <v>0</v>
          </cell>
          <cell r="C153">
            <v>0</v>
          </cell>
        </row>
        <row r="154">
          <cell r="A154" t="str">
            <v>ЧИЛАНЗАРСКОГО Р-на</v>
          </cell>
          <cell r="B154">
            <v>1</v>
          </cell>
          <cell r="C154">
            <v>5400</v>
          </cell>
        </row>
        <row r="155">
          <cell r="A155" t="str">
            <v>ШАЙХАНТАУРСКОГОР</v>
          </cell>
          <cell r="B155">
            <v>0</v>
          </cell>
          <cell r="C155">
            <v>0</v>
          </cell>
        </row>
        <row r="156">
          <cell r="A156" t="str">
            <v>ЮНУСАБАДСКОГО Р-на</v>
          </cell>
          <cell r="B156">
            <v>0</v>
          </cell>
          <cell r="C156">
            <v>0</v>
          </cell>
        </row>
        <row r="157">
          <cell r="A157" t="str">
            <v xml:space="preserve">УЧТЕПИНСКОГО р-на </v>
          </cell>
          <cell r="B157">
            <v>1</v>
          </cell>
          <cell r="C157">
            <v>3800</v>
          </cell>
        </row>
        <row r="158">
          <cell r="A158" t="str">
            <v>ЯККАСАРАЙСКОГО Р-н</v>
          </cell>
          <cell r="B158">
            <v>0</v>
          </cell>
          <cell r="C158">
            <v>0</v>
          </cell>
        </row>
        <row r="159">
          <cell r="A159" t="str">
            <v>Тошкент жами</v>
          </cell>
          <cell r="B159">
            <v>167</v>
          </cell>
          <cell r="C159">
            <v>558513.9</v>
          </cell>
        </row>
        <row r="160">
          <cell r="A160" t="str">
            <v>г.АЛМАЛЫК</v>
          </cell>
          <cell r="B160">
            <v>0</v>
          </cell>
          <cell r="C160">
            <v>0</v>
          </cell>
        </row>
        <row r="161">
          <cell r="A161" t="str">
            <v>г.АНГРЕН</v>
          </cell>
          <cell r="B161">
            <v>1</v>
          </cell>
          <cell r="C161">
            <v>5400</v>
          </cell>
        </row>
        <row r="162">
          <cell r="A162" t="str">
            <v>г.БЕКАБАД</v>
          </cell>
          <cell r="B162">
            <v>0</v>
          </cell>
          <cell r="C162">
            <v>0</v>
          </cell>
        </row>
        <row r="163">
          <cell r="A163" t="str">
            <v>г.ЧИРЧИК</v>
          </cell>
          <cell r="B163">
            <v>0</v>
          </cell>
          <cell r="C163">
            <v>0</v>
          </cell>
        </row>
        <row r="164">
          <cell r="A164" t="str">
            <v>АККУРГАНСКОГО Р-на</v>
          </cell>
          <cell r="B164">
            <v>18</v>
          </cell>
          <cell r="C164">
            <v>52500</v>
          </cell>
        </row>
        <row r="165">
          <cell r="A165" t="str">
            <v>АХАНГАРАНСКОГО Р-н</v>
          </cell>
          <cell r="B165">
            <v>2</v>
          </cell>
          <cell r="C165">
            <v>9370</v>
          </cell>
        </row>
        <row r="166">
          <cell r="A166" t="str">
            <v>БОСТАНЛЫКСКОГО Р-н</v>
          </cell>
          <cell r="B166">
            <v>20</v>
          </cell>
          <cell r="C166">
            <v>68240</v>
          </cell>
        </row>
        <row r="167">
          <cell r="A167" t="str">
            <v>БУКИНСКОГО Р-на</v>
          </cell>
          <cell r="B167">
            <v>12</v>
          </cell>
          <cell r="C167">
            <v>27660</v>
          </cell>
        </row>
        <row r="168">
          <cell r="A168" t="str">
            <v>КИБРАЙСКОГО Р-на</v>
          </cell>
          <cell r="B168">
            <v>0</v>
          </cell>
          <cell r="C168">
            <v>0</v>
          </cell>
        </row>
        <row r="169">
          <cell r="A169" t="str">
            <v>КУЙИ-ЧИРЧИКСКОГО Р</v>
          </cell>
          <cell r="B169">
            <v>0</v>
          </cell>
          <cell r="C169">
            <v>0</v>
          </cell>
        </row>
        <row r="170">
          <cell r="A170" t="str">
            <v>ПАРКЕНТСКОГО Р-на</v>
          </cell>
          <cell r="B170">
            <v>62</v>
          </cell>
          <cell r="C170">
            <v>197100</v>
          </cell>
        </row>
        <row r="171">
          <cell r="A171" t="str">
            <v>ПСКЕНТСКОГО Р-на</v>
          </cell>
          <cell r="B171">
            <v>38</v>
          </cell>
          <cell r="C171">
            <v>146882.4</v>
          </cell>
        </row>
        <row r="172">
          <cell r="A172" t="str">
            <v>ТАШКЕНТСКОГО Р-на</v>
          </cell>
          <cell r="B172">
            <v>4</v>
          </cell>
          <cell r="C172">
            <v>10700</v>
          </cell>
        </row>
        <row r="173">
          <cell r="A173" t="str">
            <v>УРТА-ЧИРЧИКСКОГО Р</v>
          </cell>
          <cell r="B173">
            <v>0</v>
          </cell>
          <cell r="C173">
            <v>0</v>
          </cell>
        </row>
        <row r="174">
          <cell r="A174" t="str">
            <v>ЮКОРИ-ЧИРЧИКСКОГО</v>
          </cell>
          <cell r="B174">
            <v>2</v>
          </cell>
          <cell r="C174">
            <v>7400</v>
          </cell>
        </row>
        <row r="175">
          <cell r="A175" t="str">
            <v>ЯНГИЙУЛЬСКОГО Р-на</v>
          </cell>
          <cell r="B175">
            <v>4</v>
          </cell>
          <cell r="C175">
            <v>14140</v>
          </cell>
        </row>
        <row r="176">
          <cell r="A176" t="str">
            <v>Зангиатинский р-н</v>
          </cell>
          <cell r="B176">
            <v>2</v>
          </cell>
          <cell r="C176">
            <v>11561.5</v>
          </cell>
        </row>
        <row r="177">
          <cell r="A177" t="str">
            <v>Чиназский р-н</v>
          </cell>
          <cell r="B177">
            <v>1</v>
          </cell>
          <cell r="C177">
            <v>5400</v>
          </cell>
        </row>
        <row r="178">
          <cell r="A178" t="str">
            <v>г.ЯНГИЙУЛЬ</v>
          </cell>
          <cell r="B178">
            <v>1</v>
          </cell>
          <cell r="C178">
            <v>2160</v>
          </cell>
        </row>
        <row r="179">
          <cell r="A179" t="str">
            <v>Фаргона жами</v>
          </cell>
          <cell r="B179">
            <v>351</v>
          </cell>
          <cell r="C179">
            <v>833527.52</v>
          </cell>
        </row>
        <row r="180">
          <cell r="A180" t="str">
            <v>г.КОКАНД</v>
          </cell>
          <cell r="B180">
            <v>5</v>
          </cell>
          <cell r="C180">
            <v>25100</v>
          </cell>
        </row>
        <row r="181">
          <cell r="A181" t="str">
            <v>г.КУВА</v>
          </cell>
          <cell r="B181">
            <v>1</v>
          </cell>
          <cell r="C181">
            <v>4000</v>
          </cell>
        </row>
        <row r="182">
          <cell r="A182" t="str">
            <v>г.КУВАСАЙ</v>
          </cell>
          <cell r="B182">
            <v>27</v>
          </cell>
          <cell r="C182">
            <v>89860</v>
          </cell>
        </row>
        <row r="183">
          <cell r="A183" t="str">
            <v>г.МАРГИЛАН</v>
          </cell>
          <cell r="B183">
            <v>4</v>
          </cell>
          <cell r="C183">
            <v>16740</v>
          </cell>
        </row>
        <row r="184">
          <cell r="A184" t="str">
            <v>г.ФЕРГАНА</v>
          </cell>
          <cell r="B184">
            <v>24</v>
          </cell>
          <cell r="C184">
            <v>62180</v>
          </cell>
        </row>
        <row r="185">
          <cell r="A185" t="str">
            <v>АЛТЫАРЫКСКОГО Р-на</v>
          </cell>
          <cell r="B185">
            <v>6</v>
          </cell>
          <cell r="C185">
            <v>21040</v>
          </cell>
        </row>
        <row r="186">
          <cell r="A186" t="str">
            <v>АХУНБАБАЕВСКОГО Р</v>
          </cell>
          <cell r="B186">
            <v>14</v>
          </cell>
          <cell r="C186">
            <v>42760</v>
          </cell>
        </row>
        <row r="187">
          <cell r="A187" t="str">
            <v>БАГДАДСКОГО Р-на</v>
          </cell>
          <cell r="B187">
            <v>17</v>
          </cell>
          <cell r="C187">
            <v>62980</v>
          </cell>
        </row>
        <row r="188">
          <cell r="A188" t="str">
            <v>БЕШАРЫКСКОГО Р-на</v>
          </cell>
          <cell r="B188">
            <v>9</v>
          </cell>
          <cell r="C188">
            <v>27895.52</v>
          </cell>
        </row>
        <row r="189">
          <cell r="A189" t="str">
            <v>БУВАЙДИНСКОГО Р-на</v>
          </cell>
          <cell r="B189">
            <v>6</v>
          </cell>
          <cell r="C189">
            <v>15520</v>
          </cell>
        </row>
        <row r="190">
          <cell r="A190" t="str">
            <v>ДАНГАРИНСКОГО Р-на</v>
          </cell>
          <cell r="B190">
            <v>18</v>
          </cell>
          <cell r="C190">
            <v>55180</v>
          </cell>
        </row>
        <row r="191">
          <cell r="A191" t="str">
            <v>КУВИНСКОГО Р-на</v>
          </cell>
          <cell r="B191">
            <v>10</v>
          </cell>
          <cell r="C191">
            <v>17060</v>
          </cell>
        </row>
        <row r="192">
          <cell r="A192" t="str">
            <v>РИШТАНСКОГО Р-на</v>
          </cell>
          <cell r="B192">
            <v>76</v>
          </cell>
          <cell r="C192">
            <v>82540</v>
          </cell>
        </row>
        <row r="193">
          <cell r="A193" t="str">
            <v>СОХСКОГО Р-на</v>
          </cell>
          <cell r="B193">
            <v>30</v>
          </cell>
          <cell r="C193">
            <v>56020</v>
          </cell>
        </row>
        <row r="194">
          <cell r="A194" t="str">
            <v>ТАШЛАКСКОГО Р-на</v>
          </cell>
          <cell r="B194">
            <v>28</v>
          </cell>
          <cell r="C194">
            <v>57330</v>
          </cell>
        </row>
        <row r="195">
          <cell r="A195" t="str">
            <v>УЗБЕКИСТАНСКОГО Р</v>
          </cell>
          <cell r="B195">
            <v>18</v>
          </cell>
          <cell r="C195">
            <v>39302</v>
          </cell>
        </row>
        <row r="196">
          <cell r="A196" t="str">
            <v>УЧКУПРИКСКОГО Р-на</v>
          </cell>
          <cell r="B196">
            <v>13</v>
          </cell>
          <cell r="C196">
            <v>49940</v>
          </cell>
        </row>
        <row r="197">
          <cell r="A197" t="str">
            <v>ФЕРГАНСКОГО Р-на</v>
          </cell>
          <cell r="B197">
            <v>11</v>
          </cell>
          <cell r="C197">
            <v>31220</v>
          </cell>
        </row>
        <row r="198">
          <cell r="A198" t="str">
            <v>ФУРКАТСКОГО Р-на</v>
          </cell>
          <cell r="B198">
            <v>13</v>
          </cell>
          <cell r="C198">
            <v>38880</v>
          </cell>
        </row>
        <row r="199">
          <cell r="A199" t="str">
            <v>ЯЗЬЯВАНСКОГО Р-на</v>
          </cell>
          <cell r="B199">
            <v>21</v>
          </cell>
          <cell r="C199">
            <v>37980</v>
          </cell>
        </row>
        <row r="200">
          <cell r="A200" t="str">
            <v>Хоразм жами</v>
          </cell>
          <cell r="B200">
            <v>300</v>
          </cell>
          <cell r="C200">
            <v>868975</v>
          </cell>
        </row>
        <row r="201">
          <cell r="A201" t="str">
            <v>г.УРГЕНЧ</v>
          </cell>
          <cell r="B201">
            <v>31</v>
          </cell>
          <cell r="C201">
            <v>137280</v>
          </cell>
        </row>
        <row r="202">
          <cell r="A202" t="str">
            <v>г.ХИВА</v>
          </cell>
          <cell r="B202">
            <v>53</v>
          </cell>
          <cell r="C202">
            <v>165683</v>
          </cell>
        </row>
        <row r="203">
          <cell r="A203" t="str">
            <v>БАГАТСКОГО Р-на</v>
          </cell>
          <cell r="B203">
            <v>37</v>
          </cell>
          <cell r="C203">
            <v>97782</v>
          </cell>
        </row>
        <row r="204">
          <cell r="A204" t="str">
            <v>ГУРЛЕНСКОГО Р-на</v>
          </cell>
          <cell r="B204">
            <v>5</v>
          </cell>
          <cell r="C204">
            <v>13040</v>
          </cell>
        </row>
        <row r="205">
          <cell r="A205" t="str">
            <v>КУШКУПЫРСКОГО Р-на</v>
          </cell>
          <cell r="B205">
            <v>33</v>
          </cell>
          <cell r="C205">
            <v>109840</v>
          </cell>
        </row>
        <row r="206">
          <cell r="A206" t="str">
            <v>УРГЕНЧСКОГО Р-на</v>
          </cell>
          <cell r="B206">
            <v>37</v>
          </cell>
          <cell r="C206">
            <v>116490</v>
          </cell>
        </row>
        <row r="207">
          <cell r="A207" t="str">
            <v>ХАЗАРАСПСКОГО Р-на</v>
          </cell>
          <cell r="B207">
            <v>7</v>
          </cell>
          <cell r="C207">
            <v>14310</v>
          </cell>
        </row>
        <row r="208">
          <cell r="A208" t="str">
            <v>ХАНКИНСКОГО Р-на</v>
          </cell>
          <cell r="B208">
            <v>17</v>
          </cell>
          <cell r="C208">
            <v>43380</v>
          </cell>
        </row>
        <row r="209">
          <cell r="A209" t="str">
            <v>ХИВИНСКОГО Р-на</v>
          </cell>
          <cell r="B209">
            <v>3</v>
          </cell>
          <cell r="C209">
            <v>10800</v>
          </cell>
        </row>
        <row r="210">
          <cell r="A210" t="str">
            <v>ШАВАТСКОГО Р-на</v>
          </cell>
          <cell r="B210">
            <v>57</v>
          </cell>
          <cell r="C210">
            <v>125300</v>
          </cell>
        </row>
        <row r="211">
          <cell r="A211" t="str">
            <v>ЯНГИАРЫКСКОГО Р-на</v>
          </cell>
          <cell r="B211">
            <v>11</v>
          </cell>
          <cell r="C211">
            <v>18060</v>
          </cell>
        </row>
        <row r="212">
          <cell r="A212" t="str">
            <v>ЯНГИБАЗАРСКОГО Р-н</v>
          </cell>
          <cell r="B212">
            <v>9</v>
          </cell>
          <cell r="C212">
            <v>17010</v>
          </cell>
        </row>
        <row r="213">
          <cell r="A213" t="str">
            <v xml:space="preserve"> Коракалпогистон жами</v>
          </cell>
          <cell r="B213">
            <v>108</v>
          </cell>
          <cell r="C213">
            <v>256560</v>
          </cell>
        </row>
        <row r="214">
          <cell r="A214" t="str">
            <v>г.ТУРТКУЛЬ</v>
          </cell>
          <cell r="B214">
            <v>2</v>
          </cell>
          <cell r="C214">
            <v>5000</v>
          </cell>
        </row>
        <row r="215">
          <cell r="A215" t="str">
            <v>г.КУНГРАД</v>
          </cell>
          <cell r="B215">
            <v>0</v>
          </cell>
          <cell r="C215">
            <v>0</v>
          </cell>
        </row>
        <row r="216">
          <cell r="A216" t="str">
            <v>г.НУКУС</v>
          </cell>
          <cell r="B216">
            <v>16</v>
          </cell>
          <cell r="C216">
            <v>49600</v>
          </cell>
        </row>
        <row r="217">
          <cell r="A217" t="str">
            <v>г.ТАХИАТАШ</v>
          </cell>
          <cell r="B217">
            <v>1</v>
          </cell>
          <cell r="C217">
            <v>620</v>
          </cell>
        </row>
        <row r="218">
          <cell r="A218" t="str">
            <v>г.ХОДЖЕЙЛИ</v>
          </cell>
          <cell r="B218">
            <v>1</v>
          </cell>
          <cell r="C218">
            <v>2500</v>
          </cell>
        </row>
        <row r="219">
          <cell r="A219" t="str">
            <v>АМУДАРЬИНСКОГО Р-н</v>
          </cell>
          <cell r="B219">
            <v>38</v>
          </cell>
          <cell r="C219">
            <v>43700</v>
          </cell>
        </row>
        <row r="220">
          <cell r="A220" t="str">
            <v>КАНЛИКУЛЬСКОГО Р-н</v>
          </cell>
          <cell r="B220">
            <v>0</v>
          </cell>
          <cell r="C220">
            <v>0</v>
          </cell>
        </row>
        <row r="221">
          <cell r="A221" t="str">
            <v>КАРАУЗЯКСКОГО Р-на</v>
          </cell>
          <cell r="B221">
            <v>8</v>
          </cell>
          <cell r="C221">
            <v>30960</v>
          </cell>
        </row>
        <row r="222">
          <cell r="A222" t="str">
            <v>КЕГЕЙЛИЙСКОГО Р-на</v>
          </cell>
          <cell r="B222">
            <v>7</v>
          </cell>
          <cell r="C222">
            <v>15820</v>
          </cell>
        </row>
        <row r="223">
          <cell r="A223" t="str">
            <v>КУНГРАДСКОГО Р-на</v>
          </cell>
          <cell r="B223">
            <v>2</v>
          </cell>
          <cell r="C223">
            <v>2080</v>
          </cell>
        </row>
        <row r="224">
          <cell r="A224" t="str">
            <v>МУЙНАКСКОГО Р-на</v>
          </cell>
          <cell r="B224">
            <v>1</v>
          </cell>
          <cell r="C224">
            <v>620</v>
          </cell>
        </row>
        <row r="225">
          <cell r="A225" t="str">
            <v>НУКУССКОГО Р-на</v>
          </cell>
          <cell r="B225">
            <v>0</v>
          </cell>
          <cell r="C225">
            <v>0</v>
          </cell>
        </row>
        <row r="226">
          <cell r="A226" t="str">
            <v>ТУРТКУЛЬСКОГО Р-на</v>
          </cell>
          <cell r="B226">
            <v>15</v>
          </cell>
          <cell r="C226">
            <v>53840</v>
          </cell>
        </row>
        <row r="227">
          <cell r="A227" t="str">
            <v>ХОДЖЕЙЛИЙСКОГО Р-н</v>
          </cell>
          <cell r="B227">
            <v>5</v>
          </cell>
          <cell r="C227">
            <v>14460</v>
          </cell>
        </row>
        <row r="228">
          <cell r="A228" t="str">
            <v>ЧИМБАЙСКОГО Р-на</v>
          </cell>
          <cell r="B228">
            <v>0</v>
          </cell>
          <cell r="C228">
            <v>0</v>
          </cell>
        </row>
        <row r="229">
          <cell r="A229" t="str">
            <v>ШУМАНАЙСКОГО Р-на</v>
          </cell>
          <cell r="B229">
            <v>9</v>
          </cell>
          <cell r="C229">
            <v>26360</v>
          </cell>
        </row>
        <row r="230">
          <cell r="A230" t="str">
            <v>ЭЛЛИККАЛИНСКОГО Р</v>
          </cell>
          <cell r="B230">
            <v>2</v>
          </cell>
          <cell r="C230">
            <v>8900</v>
          </cell>
        </row>
        <row r="231">
          <cell r="A231" t="str">
            <v>Берунийский р-н</v>
          </cell>
          <cell r="B231">
            <v>0</v>
          </cell>
          <cell r="C231">
            <v>0</v>
          </cell>
        </row>
        <row r="232">
          <cell r="A232" t="str">
            <v>Тахтакупырский р-н</v>
          </cell>
          <cell r="B232">
            <v>1</v>
          </cell>
          <cell r="C232">
            <v>2100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татка буй тар йун"/>
      <sheetName val="йил бош ажр буй"/>
      <sheetName val="дх ва фх"/>
      <sheetName val="чорва"/>
      <sheetName val="2007 й дав"/>
      <sheetName val="база 2007 й дав ажр"/>
      <sheetName val="порт"/>
      <sheetName val="Лист2"/>
      <sheetName val="№ 640 охиргиси"/>
      <sheetName val="миро ва мик лиз"/>
      <sheetName val="Лист3"/>
      <sheetName val="жами максад йун"/>
      <sheetName val="йил бошидан"/>
      <sheetName val="Лист6"/>
      <sheetName val="01.07.07 й хол кам"/>
      <sheetName val="Лист16"/>
      <sheetName val="Андижон"/>
      <sheetName val="Лист15"/>
      <sheetName val="01.07.07 й хол камр"/>
      <sheetName val="Лист12"/>
      <sheetName val="МФО"/>
      <sheetName val="свод_СвС"/>
      <sheetName val="Фориш 2003"/>
      <sheetName val="Лист1 (2)"/>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row r="1">
          <cell r="A1" t="str">
            <v>Жами</v>
          </cell>
          <cell r="B1">
            <v>4009</v>
          </cell>
          <cell r="C1">
            <v>11183860.209999999</v>
          </cell>
        </row>
        <row r="2">
          <cell r="A2" t="str">
            <v>Андижон жами</v>
          </cell>
          <cell r="B2">
            <v>505</v>
          </cell>
          <cell r="C2">
            <v>1425590.19</v>
          </cell>
        </row>
        <row r="3">
          <cell r="A3" t="str">
            <v>КУРГАНТЕПИНСКОГО р</v>
          </cell>
          <cell r="B3">
            <v>1</v>
          </cell>
          <cell r="C3">
            <v>500</v>
          </cell>
        </row>
        <row r="4">
          <cell r="A4" t="str">
            <v>г.АНДИЖАН</v>
          </cell>
          <cell r="B4">
            <v>52</v>
          </cell>
          <cell r="C4">
            <v>167670</v>
          </cell>
        </row>
        <row r="5">
          <cell r="A5" t="str">
            <v>г.АСАКА</v>
          </cell>
          <cell r="B5">
            <v>19</v>
          </cell>
          <cell r="C5">
            <v>47580</v>
          </cell>
        </row>
        <row r="6">
          <cell r="A6" t="str">
            <v>г.КАРАСУ</v>
          </cell>
          <cell r="B6">
            <v>0</v>
          </cell>
          <cell r="C6">
            <v>0</v>
          </cell>
        </row>
        <row r="7">
          <cell r="A7" t="str">
            <v>г.ШАХРИХАН</v>
          </cell>
          <cell r="B7">
            <v>13</v>
          </cell>
          <cell r="C7">
            <v>76700</v>
          </cell>
        </row>
        <row r="8">
          <cell r="A8" t="str">
            <v>АЛТЫНКУЛЬСКОГО Р-н</v>
          </cell>
          <cell r="B8">
            <v>51</v>
          </cell>
          <cell r="C8">
            <v>115980</v>
          </cell>
        </row>
        <row r="9">
          <cell r="A9" t="str">
            <v>АНДИЖАНСКОГО Р-н</v>
          </cell>
          <cell r="B9">
            <v>72</v>
          </cell>
          <cell r="C9">
            <v>230238</v>
          </cell>
        </row>
        <row r="10">
          <cell r="A10" t="str">
            <v>АСАКИНСКОГО Р-на</v>
          </cell>
          <cell r="B10">
            <v>12</v>
          </cell>
          <cell r="C10">
            <v>23895</v>
          </cell>
        </row>
        <row r="11">
          <cell r="A11" t="str">
            <v>БАЛЫКЧИНСКОГО Р-на</v>
          </cell>
          <cell r="B11">
            <v>81</v>
          </cell>
          <cell r="C11">
            <v>215551.49</v>
          </cell>
        </row>
        <row r="12">
          <cell r="A12" t="str">
            <v>БОЗСКОГО Р-на</v>
          </cell>
          <cell r="B12">
            <v>15</v>
          </cell>
          <cell r="C12">
            <v>61575.7</v>
          </cell>
        </row>
        <row r="13">
          <cell r="A13" t="str">
            <v>БУЛАКБАШИНСКОГО Р</v>
          </cell>
          <cell r="B13">
            <v>13</v>
          </cell>
          <cell r="C13">
            <v>45080</v>
          </cell>
        </row>
        <row r="14">
          <cell r="A14" t="str">
            <v>ДЖАЛАЛКУДУКСКОГО Р</v>
          </cell>
          <cell r="B14">
            <v>52</v>
          </cell>
          <cell r="C14">
            <v>101940</v>
          </cell>
        </row>
        <row r="15">
          <cell r="A15" t="str">
            <v>ИЗБАСКАНСКОГО Р-на</v>
          </cell>
          <cell r="B15">
            <v>29</v>
          </cell>
          <cell r="C15">
            <v>91680</v>
          </cell>
        </row>
        <row r="16">
          <cell r="A16" t="str">
            <v>КУРГАНТЕПИНСКОГОР</v>
          </cell>
          <cell r="B16">
            <v>3</v>
          </cell>
          <cell r="C16">
            <v>5080</v>
          </cell>
        </row>
        <row r="17">
          <cell r="A17" t="str">
            <v>МАРХАМАТСКОГО Р-на</v>
          </cell>
          <cell r="B17">
            <v>12</v>
          </cell>
          <cell r="C17">
            <v>21580</v>
          </cell>
        </row>
        <row r="18">
          <cell r="A18" t="str">
            <v>ПАХТААБАДСКОГО Р-н</v>
          </cell>
          <cell r="B18">
            <v>43</v>
          </cell>
          <cell r="C18">
            <v>109820</v>
          </cell>
        </row>
        <row r="19">
          <cell r="A19" t="str">
            <v>УЛУГНОРСКОГО Р-на</v>
          </cell>
          <cell r="B19">
            <v>4</v>
          </cell>
          <cell r="C19">
            <v>15400</v>
          </cell>
        </row>
        <row r="20">
          <cell r="A20" t="str">
            <v>ХОДЖААБАДСКОГО Р-н</v>
          </cell>
          <cell r="B20">
            <v>2</v>
          </cell>
          <cell r="C20">
            <v>7000</v>
          </cell>
        </row>
        <row r="21">
          <cell r="A21" t="str">
            <v>ШАХРИХАНСКОГО Р-на</v>
          </cell>
          <cell r="B21">
            <v>31</v>
          </cell>
          <cell r="C21">
            <v>88320</v>
          </cell>
        </row>
        <row r="22">
          <cell r="A22" t="str">
            <v>Бухоро жами</v>
          </cell>
          <cell r="B22">
            <v>319</v>
          </cell>
          <cell r="C22">
            <v>1086509</v>
          </cell>
        </row>
        <row r="23">
          <cell r="A23" t="str">
            <v>г.БУХАРА</v>
          </cell>
          <cell r="B23">
            <v>12</v>
          </cell>
          <cell r="C23">
            <v>35020</v>
          </cell>
        </row>
        <row r="24">
          <cell r="A24" t="str">
            <v>г.КАГАН</v>
          </cell>
          <cell r="B24">
            <v>11</v>
          </cell>
          <cell r="C24">
            <v>30480</v>
          </cell>
        </row>
        <row r="25">
          <cell r="A25" t="str">
            <v>г.ГИЖДУВАН</v>
          </cell>
          <cell r="B25">
            <v>2</v>
          </cell>
          <cell r="C25">
            <v>10750</v>
          </cell>
        </row>
        <row r="26">
          <cell r="A26" t="str">
            <v>АЛАТСКОГО Р-на</v>
          </cell>
          <cell r="B26">
            <v>1</v>
          </cell>
          <cell r="C26">
            <v>6200</v>
          </cell>
        </row>
        <row r="27">
          <cell r="A27" t="str">
            <v>БУХАРСКОГО Р-на</v>
          </cell>
          <cell r="B27">
            <v>9</v>
          </cell>
          <cell r="C27">
            <v>21561</v>
          </cell>
        </row>
        <row r="28">
          <cell r="A28" t="str">
            <v>ВАБКЕНТСКОГО Р-на</v>
          </cell>
          <cell r="B28">
            <v>8</v>
          </cell>
          <cell r="C28">
            <v>38600</v>
          </cell>
        </row>
        <row r="29">
          <cell r="A29" t="str">
            <v>ГИЖДУВАНСКОГО Р-на</v>
          </cell>
          <cell r="B29">
            <v>32</v>
          </cell>
          <cell r="C29">
            <v>130620</v>
          </cell>
        </row>
        <row r="30">
          <cell r="A30" t="str">
            <v>ДЖАНДАРСКОГО Р-на</v>
          </cell>
          <cell r="B30">
            <v>62</v>
          </cell>
          <cell r="C30">
            <v>182620</v>
          </cell>
        </row>
        <row r="31">
          <cell r="A31" t="str">
            <v>КАГАНСКОГО Р-на</v>
          </cell>
          <cell r="B31">
            <v>26</v>
          </cell>
          <cell r="C31">
            <v>64085</v>
          </cell>
        </row>
        <row r="32">
          <cell r="A32" t="str">
            <v>КАРАКУЛЬСКОГО Р-на</v>
          </cell>
          <cell r="B32">
            <v>17</v>
          </cell>
          <cell r="C32">
            <v>43161</v>
          </cell>
        </row>
        <row r="33">
          <cell r="A33" t="str">
            <v>КАРАУЛБАЗАРСКОГО Р</v>
          </cell>
          <cell r="B33">
            <v>4</v>
          </cell>
          <cell r="C33">
            <v>13121</v>
          </cell>
        </row>
        <row r="34">
          <cell r="A34" t="str">
            <v>ПЕШКУНСКОГО Р-на</v>
          </cell>
          <cell r="B34">
            <v>53</v>
          </cell>
          <cell r="C34">
            <v>189990</v>
          </cell>
        </row>
        <row r="35">
          <cell r="A35" t="str">
            <v>РОМИТАНСКОГО Р-на</v>
          </cell>
          <cell r="B35">
            <v>22</v>
          </cell>
          <cell r="C35">
            <v>88301</v>
          </cell>
        </row>
        <row r="36">
          <cell r="A36" t="str">
            <v>ШАФИРКАНСКОГО Р-на</v>
          </cell>
          <cell r="B36">
            <v>60</v>
          </cell>
          <cell r="C36">
            <v>232000</v>
          </cell>
        </row>
        <row r="37">
          <cell r="A37" t="str">
            <v>Жиззах жами</v>
          </cell>
          <cell r="B37">
            <v>135</v>
          </cell>
          <cell r="C37">
            <v>490570</v>
          </cell>
        </row>
        <row r="38">
          <cell r="A38" t="str">
            <v>г.ДЖИЗАК</v>
          </cell>
          <cell r="B38">
            <v>30</v>
          </cell>
          <cell r="C38">
            <v>93330</v>
          </cell>
        </row>
        <row r="39">
          <cell r="A39" t="str">
            <v>АРНАСАЙСКОГО Р-на</v>
          </cell>
          <cell r="B39">
            <v>4</v>
          </cell>
          <cell r="C39">
            <v>5660</v>
          </cell>
        </row>
        <row r="40">
          <cell r="A40" t="str">
            <v>БАХМАЛЬСКОГО Р-на</v>
          </cell>
          <cell r="B40">
            <v>1</v>
          </cell>
          <cell r="C40">
            <v>5000</v>
          </cell>
        </row>
        <row r="41">
          <cell r="A41" t="str">
            <v>ГАЛЛЯАРАЛЬСКОГО Р</v>
          </cell>
          <cell r="B41">
            <v>15</v>
          </cell>
          <cell r="C41">
            <v>64040</v>
          </cell>
        </row>
        <row r="42">
          <cell r="A42" t="str">
            <v>ДЖИЗАКСКОГО Р-на</v>
          </cell>
          <cell r="B42">
            <v>28</v>
          </cell>
          <cell r="C42">
            <v>96900</v>
          </cell>
        </row>
        <row r="43">
          <cell r="A43" t="str">
            <v>ДУСТЛИКСКОГО Р-на</v>
          </cell>
          <cell r="B43">
            <v>1</v>
          </cell>
          <cell r="C43">
            <v>5400</v>
          </cell>
        </row>
        <row r="44">
          <cell r="A44" t="str">
            <v>ЗААМИНСКОГО Р-на</v>
          </cell>
          <cell r="B44">
            <v>17</v>
          </cell>
          <cell r="C44">
            <v>67680</v>
          </cell>
        </row>
        <row r="45">
          <cell r="A45" t="str">
            <v>ЗАРБДОРСКОГО Р-на</v>
          </cell>
          <cell r="B45">
            <v>20</v>
          </cell>
          <cell r="C45">
            <v>78860</v>
          </cell>
        </row>
        <row r="46">
          <cell r="A46" t="str">
            <v>ЗАФАРАБАДСКОГО Р-н</v>
          </cell>
          <cell r="B46">
            <v>3</v>
          </cell>
          <cell r="C46">
            <v>15800</v>
          </cell>
        </row>
        <row r="47">
          <cell r="A47" t="str">
            <v>МИРЗАЧУЛЬСКОГО Р-н</v>
          </cell>
          <cell r="B47">
            <v>10</v>
          </cell>
          <cell r="C47">
            <v>46340</v>
          </cell>
        </row>
        <row r="48">
          <cell r="A48" t="str">
            <v>ПАХТАКОРСКОГО Р-на</v>
          </cell>
          <cell r="B48">
            <v>5</v>
          </cell>
          <cell r="C48">
            <v>6160</v>
          </cell>
        </row>
        <row r="49">
          <cell r="A49" t="str">
            <v>Фаришский р-н</v>
          </cell>
          <cell r="B49">
            <v>0</v>
          </cell>
          <cell r="C49">
            <v>0</v>
          </cell>
        </row>
        <row r="50">
          <cell r="A50" t="str">
            <v>Янгиободский р-н</v>
          </cell>
          <cell r="B50">
            <v>1</v>
          </cell>
          <cell r="C50">
            <v>5400</v>
          </cell>
        </row>
        <row r="51">
          <cell r="A51" t="str">
            <v>Кашкадарё жами</v>
          </cell>
          <cell r="B51">
            <v>504</v>
          </cell>
          <cell r="C51">
            <v>1821489</v>
          </cell>
        </row>
        <row r="52">
          <cell r="A52" t="str">
            <v>г.КАРШИ</v>
          </cell>
          <cell r="B52">
            <v>15</v>
          </cell>
          <cell r="C52">
            <v>49440</v>
          </cell>
        </row>
        <row r="53">
          <cell r="A53" t="str">
            <v>г.ШАХРИСАБЗ</v>
          </cell>
          <cell r="B53">
            <v>69</v>
          </cell>
          <cell r="C53">
            <v>256819</v>
          </cell>
        </row>
        <row r="54">
          <cell r="A54" t="str">
            <v>ГУЗАРСКОГО Р-на</v>
          </cell>
          <cell r="B54">
            <v>4</v>
          </cell>
          <cell r="C54">
            <v>19000</v>
          </cell>
        </row>
        <row r="55">
          <cell r="A55" t="str">
            <v>ДЕХКАНАБАДСКОГО Р</v>
          </cell>
          <cell r="B55">
            <v>3</v>
          </cell>
          <cell r="C55">
            <v>12400</v>
          </cell>
        </row>
        <row r="56">
          <cell r="A56" t="str">
            <v>КАМАШИНСКОГО Р-на</v>
          </cell>
          <cell r="B56">
            <v>29</v>
          </cell>
          <cell r="C56">
            <v>131780</v>
          </cell>
        </row>
        <row r="57">
          <cell r="A57" t="str">
            <v>КАРШИНСКОГО Р-на</v>
          </cell>
          <cell r="B57">
            <v>23</v>
          </cell>
          <cell r="C57">
            <v>70390</v>
          </cell>
        </row>
        <row r="58">
          <cell r="A58" t="str">
            <v>КАСАНСКОГО Р-на</v>
          </cell>
          <cell r="B58">
            <v>44</v>
          </cell>
          <cell r="C58">
            <v>207900</v>
          </cell>
        </row>
        <row r="59">
          <cell r="A59" t="str">
            <v>КАСБИНСКОГО Р-на</v>
          </cell>
          <cell r="B59">
            <v>10</v>
          </cell>
          <cell r="C59">
            <v>29100</v>
          </cell>
        </row>
        <row r="60">
          <cell r="A60" t="str">
            <v>КИТАБСКОГО Р-на</v>
          </cell>
          <cell r="B60">
            <v>78</v>
          </cell>
          <cell r="C60">
            <v>265120</v>
          </cell>
        </row>
        <row r="61">
          <cell r="A61" t="str">
            <v>МИРИШКОРСКОГО Р-на</v>
          </cell>
          <cell r="B61">
            <v>6</v>
          </cell>
          <cell r="C61">
            <v>17000</v>
          </cell>
        </row>
        <row r="62">
          <cell r="A62" t="str">
            <v>МУБАРЕКСКОГО Р-на</v>
          </cell>
          <cell r="B62">
            <v>42</v>
          </cell>
          <cell r="C62">
            <v>168350</v>
          </cell>
        </row>
        <row r="63">
          <cell r="A63" t="str">
            <v>НИШАНСКОГО Р-на</v>
          </cell>
          <cell r="B63">
            <v>35</v>
          </cell>
          <cell r="C63">
            <v>140020</v>
          </cell>
        </row>
        <row r="64">
          <cell r="A64" t="str">
            <v>ЧИРАКЧИНСКОГО Р-на</v>
          </cell>
          <cell r="B64">
            <v>127</v>
          </cell>
          <cell r="C64">
            <v>361670</v>
          </cell>
        </row>
        <row r="65">
          <cell r="A65" t="str">
            <v>ШАХРИЗАБСКОГО Р-на</v>
          </cell>
          <cell r="B65">
            <v>2</v>
          </cell>
          <cell r="C65">
            <v>9400</v>
          </cell>
        </row>
        <row r="66">
          <cell r="A66" t="str">
            <v>ЯККАБАГСКОГО Р-на</v>
          </cell>
          <cell r="B66">
            <v>17</v>
          </cell>
          <cell r="C66">
            <v>83100</v>
          </cell>
        </row>
        <row r="67">
          <cell r="A67" t="str">
            <v>Навоий жами</v>
          </cell>
          <cell r="B67">
            <v>390</v>
          </cell>
          <cell r="C67">
            <v>952640</v>
          </cell>
        </row>
        <row r="68">
          <cell r="A68" t="str">
            <v>г.ЗАРАВШАН</v>
          </cell>
          <cell r="B68">
            <v>46</v>
          </cell>
          <cell r="C68">
            <v>86462</v>
          </cell>
        </row>
        <row r="69">
          <cell r="A69" t="str">
            <v>г.НАВОЙИ</v>
          </cell>
          <cell r="B69">
            <v>1</v>
          </cell>
          <cell r="C69">
            <v>540</v>
          </cell>
        </row>
        <row r="70">
          <cell r="A70" t="str">
            <v>г.УЧКУДУК</v>
          </cell>
          <cell r="B70">
            <v>1</v>
          </cell>
          <cell r="C70">
            <v>5200</v>
          </cell>
        </row>
        <row r="71">
          <cell r="A71" t="str">
            <v>КАРМАНИНСКОГО Р-на</v>
          </cell>
          <cell r="B71">
            <v>69</v>
          </cell>
          <cell r="C71">
            <v>220984</v>
          </cell>
        </row>
        <row r="72">
          <cell r="A72" t="str">
            <v>КЕНИМЕХСКОГО Р-на</v>
          </cell>
          <cell r="B72">
            <v>13</v>
          </cell>
          <cell r="C72">
            <v>14060</v>
          </cell>
        </row>
        <row r="73">
          <cell r="A73" t="str">
            <v>КЫЗЫЛТЕПИНСКОГО Р</v>
          </cell>
          <cell r="B73">
            <v>89</v>
          </cell>
          <cell r="C73">
            <v>181581</v>
          </cell>
        </row>
        <row r="74">
          <cell r="A74" t="str">
            <v>НАВБАХОРСКОГО Р-на</v>
          </cell>
          <cell r="B74">
            <v>52</v>
          </cell>
          <cell r="C74">
            <v>176714</v>
          </cell>
        </row>
        <row r="75">
          <cell r="A75" t="str">
            <v>НАВОЙИСКОГО Р-на</v>
          </cell>
          <cell r="B75">
            <v>6</v>
          </cell>
          <cell r="C75">
            <v>24521</v>
          </cell>
        </row>
        <row r="76">
          <cell r="A76" t="str">
            <v>ТАМДЫНСКОГО Р-на</v>
          </cell>
          <cell r="B76">
            <v>16</v>
          </cell>
          <cell r="C76">
            <v>13720</v>
          </cell>
        </row>
        <row r="77">
          <cell r="A77" t="str">
            <v>УРАТИНСКОГО Р-на</v>
          </cell>
          <cell r="B77">
            <v>23</v>
          </cell>
          <cell r="C77">
            <v>68963</v>
          </cell>
        </row>
        <row r="78">
          <cell r="A78" t="str">
            <v>ХАТЫРЧИНСКОГО Р-на</v>
          </cell>
          <cell r="B78">
            <v>74</v>
          </cell>
          <cell r="C78">
            <v>159895</v>
          </cell>
        </row>
        <row r="79">
          <cell r="A79" t="str">
            <v>Наманган жами</v>
          </cell>
          <cell r="B79">
            <v>279</v>
          </cell>
          <cell r="C79">
            <v>666720</v>
          </cell>
        </row>
        <row r="80">
          <cell r="A80" t="str">
            <v>г.КАСАНСАЙ</v>
          </cell>
          <cell r="B80">
            <v>16</v>
          </cell>
          <cell r="C80">
            <v>35980</v>
          </cell>
        </row>
        <row r="81">
          <cell r="A81" t="str">
            <v>г.НАМАНГАН</v>
          </cell>
          <cell r="B81">
            <v>11</v>
          </cell>
          <cell r="C81">
            <v>34700</v>
          </cell>
        </row>
        <row r="82">
          <cell r="A82" t="str">
            <v>г.УЧКУРГАН</v>
          </cell>
          <cell r="B82">
            <v>7</v>
          </cell>
          <cell r="C82">
            <v>30500</v>
          </cell>
        </row>
        <row r="83">
          <cell r="A83" t="str">
            <v>г.ХАККУЛАБАД</v>
          </cell>
          <cell r="B83">
            <v>8</v>
          </cell>
          <cell r="C83">
            <v>24800</v>
          </cell>
        </row>
        <row r="84">
          <cell r="A84" t="str">
            <v>г.ЧАРТАК</v>
          </cell>
          <cell r="B84">
            <v>3</v>
          </cell>
          <cell r="C84">
            <v>8540</v>
          </cell>
        </row>
        <row r="85">
          <cell r="A85" t="str">
            <v>г.ЧУСТ</v>
          </cell>
          <cell r="B85">
            <v>0</v>
          </cell>
          <cell r="C85">
            <v>0</v>
          </cell>
        </row>
        <row r="86">
          <cell r="A86" t="str">
            <v>МИНГБУЛАКСКОГО Р-н</v>
          </cell>
          <cell r="B86">
            <v>13</v>
          </cell>
          <cell r="C86">
            <v>44800</v>
          </cell>
        </row>
        <row r="87">
          <cell r="A87" t="str">
            <v>НАМАНГАНСКОГО Р-на</v>
          </cell>
          <cell r="B87">
            <v>24</v>
          </cell>
          <cell r="C87">
            <v>61180</v>
          </cell>
        </row>
        <row r="88">
          <cell r="A88" t="str">
            <v>НАРЫНСКОГО Р-на</v>
          </cell>
          <cell r="B88">
            <v>19</v>
          </cell>
          <cell r="C88">
            <v>86000</v>
          </cell>
        </row>
        <row r="89">
          <cell r="A89" t="str">
            <v>ПАПСКОГО Р-на</v>
          </cell>
          <cell r="B89">
            <v>77</v>
          </cell>
          <cell r="C89">
            <v>160040</v>
          </cell>
        </row>
        <row r="90">
          <cell r="A90" t="str">
            <v>ТУРАКУРГАНСКОГО Р</v>
          </cell>
          <cell r="B90">
            <v>14</v>
          </cell>
          <cell r="C90">
            <v>24640</v>
          </cell>
        </row>
        <row r="91">
          <cell r="A91" t="str">
            <v>УЙЧИНСКОГО Р-на</v>
          </cell>
          <cell r="B91">
            <v>7</v>
          </cell>
          <cell r="C91">
            <v>29000</v>
          </cell>
        </row>
        <row r="92">
          <cell r="A92" t="str">
            <v>УЧКУРГАНСКОГО Р-на</v>
          </cell>
          <cell r="B92">
            <v>9</v>
          </cell>
          <cell r="C92">
            <v>13560</v>
          </cell>
        </row>
        <row r="93">
          <cell r="A93" t="str">
            <v>ЧАРТАКСКОГО Р-на</v>
          </cell>
          <cell r="B93">
            <v>2</v>
          </cell>
          <cell r="C93">
            <v>10000</v>
          </cell>
        </row>
        <row r="94">
          <cell r="A94" t="str">
            <v>ЧУСТСКОГО Р-на</v>
          </cell>
          <cell r="B94">
            <v>32</v>
          </cell>
          <cell r="C94">
            <v>54920</v>
          </cell>
        </row>
        <row r="95">
          <cell r="A95" t="str">
            <v>ЯНГИКУРГАНСКОГО Р</v>
          </cell>
          <cell r="B95">
            <v>37</v>
          </cell>
          <cell r="C95">
            <v>48060</v>
          </cell>
        </row>
        <row r="96">
          <cell r="A96" t="str">
            <v>Самарканд жами</v>
          </cell>
          <cell r="B96">
            <v>246</v>
          </cell>
          <cell r="C96">
            <v>582827</v>
          </cell>
        </row>
        <row r="97">
          <cell r="A97" t="str">
            <v>г.АКТАШ</v>
          </cell>
          <cell r="B97">
            <v>2</v>
          </cell>
          <cell r="C97">
            <v>8200</v>
          </cell>
        </row>
        <row r="98">
          <cell r="A98" t="str">
            <v>г.КАТТАКУРГАН</v>
          </cell>
          <cell r="B98">
            <v>4</v>
          </cell>
          <cell r="C98">
            <v>15642</v>
          </cell>
        </row>
        <row r="99">
          <cell r="A99" t="str">
            <v>г.САМАРКАНД</v>
          </cell>
          <cell r="B99">
            <v>5</v>
          </cell>
          <cell r="C99">
            <v>9400</v>
          </cell>
        </row>
        <row r="100">
          <cell r="A100" t="str">
            <v>г.УРГУТ</v>
          </cell>
          <cell r="B100">
            <v>23</v>
          </cell>
          <cell r="C100">
            <v>51708</v>
          </cell>
        </row>
        <row r="101">
          <cell r="A101" t="str">
            <v>АКДАРЬИНСКОГО Р-на</v>
          </cell>
          <cell r="B101">
            <v>46</v>
          </cell>
          <cell r="C101">
            <v>87610</v>
          </cell>
        </row>
        <row r="102">
          <cell r="A102" t="str">
            <v>БУЛУНГУРСКОГО Р-на</v>
          </cell>
          <cell r="B102">
            <v>4</v>
          </cell>
          <cell r="C102">
            <v>15420</v>
          </cell>
        </row>
        <row r="103">
          <cell r="A103" t="str">
            <v>ГУЗАЛКЕНТСКОГО Р-н</v>
          </cell>
          <cell r="B103">
            <v>3</v>
          </cell>
          <cell r="C103">
            <v>12600</v>
          </cell>
        </row>
        <row r="104">
          <cell r="A104" t="str">
            <v>ДЖАМБАЙСКОГО Р-на</v>
          </cell>
          <cell r="B104">
            <v>3</v>
          </cell>
          <cell r="C104">
            <v>3580</v>
          </cell>
        </row>
        <row r="105">
          <cell r="A105" t="str">
            <v>ИШТЫХАНСКОГО Р-на</v>
          </cell>
          <cell r="B105">
            <v>14</v>
          </cell>
          <cell r="C105">
            <v>12800</v>
          </cell>
        </row>
        <row r="106">
          <cell r="A106" t="str">
            <v>КАТТАКУРГАНСКОГО Р</v>
          </cell>
          <cell r="B106">
            <v>5</v>
          </cell>
          <cell r="C106">
            <v>12160</v>
          </cell>
        </row>
        <row r="107">
          <cell r="A107" t="str">
            <v>КОШРАБАДСКОГО Р-на</v>
          </cell>
          <cell r="B107">
            <v>6</v>
          </cell>
          <cell r="C107">
            <v>3720</v>
          </cell>
        </row>
        <row r="108">
          <cell r="A108" t="str">
            <v>НОРПАЙСКОГО Р-на</v>
          </cell>
          <cell r="B108">
            <v>29</v>
          </cell>
          <cell r="C108">
            <v>58486</v>
          </cell>
        </row>
        <row r="109">
          <cell r="A109" t="str">
            <v>НУРОБАДСКОГО Р-на</v>
          </cell>
          <cell r="B109">
            <v>15</v>
          </cell>
          <cell r="C109">
            <v>36980</v>
          </cell>
        </row>
        <row r="110">
          <cell r="A110" t="str">
            <v>ПАЙАРЫКСКОГО Р-на</v>
          </cell>
          <cell r="B110">
            <v>29</v>
          </cell>
          <cell r="C110">
            <v>54920</v>
          </cell>
        </row>
        <row r="111">
          <cell r="A111" t="str">
            <v>ПАСТДАРГОМСКОГОР</v>
          </cell>
          <cell r="B111">
            <v>38</v>
          </cell>
          <cell r="C111">
            <v>147480</v>
          </cell>
        </row>
        <row r="112">
          <cell r="A112" t="str">
            <v>ПАХТААЧИНСКОГО Р-н</v>
          </cell>
          <cell r="B112">
            <v>12</v>
          </cell>
          <cell r="C112">
            <v>24560</v>
          </cell>
        </row>
        <row r="113">
          <cell r="A113" t="str">
            <v>САМАРКАНДСКОГО Р-н</v>
          </cell>
          <cell r="B113">
            <v>6</v>
          </cell>
          <cell r="C113">
            <v>20161</v>
          </cell>
        </row>
        <row r="114">
          <cell r="A114" t="str">
            <v>ТАЙЛЯКСКОГО Р-на</v>
          </cell>
          <cell r="B114">
            <v>2</v>
          </cell>
          <cell r="C114">
            <v>7400</v>
          </cell>
        </row>
        <row r="115">
          <cell r="A115" t="str">
            <v>Сурхондарё жами</v>
          </cell>
          <cell r="B115">
            <v>458</v>
          </cell>
          <cell r="C115">
            <v>1005733.6</v>
          </cell>
        </row>
        <row r="116">
          <cell r="A116" t="str">
            <v>г.ДЕНАУ</v>
          </cell>
          <cell r="B116">
            <v>13</v>
          </cell>
          <cell r="C116">
            <v>56000</v>
          </cell>
        </row>
        <row r="117">
          <cell r="A117" t="str">
            <v>г.ТЕРМЕЗ</v>
          </cell>
          <cell r="B117">
            <v>28</v>
          </cell>
          <cell r="C117">
            <v>63380</v>
          </cell>
        </row>
        <row r="118">
          <cell r="A118" t="str">
            <v>АЛТЫНСАЙСКОГО Р-на</v>
          </cell>
          <cell r="B118">
            <v>23</v>
          </cell>
          <cell r="C118">
            <v>38980</v>
          </cell>
        </row>
        <row r="119">
          <cell r="A119" t="str">
            <v>АНГОРСКОГО Р-на</v>
          </cell>
          <cell r="B119">
            <v>25</v>
          </cell>
          <cell r="C119">
            <v>66860</v>
          </cell>
        </row>
        <row r="120">
          <cell r="A120" t="str">
            <v>БАЙСУНСКОГО Р-на</v>
          </cell>
          <cell r="B120">
            <v>4</v>
          </cell>
          <cell r="C120">
            <v>15400</v>
          </cell>
        </row>
        <row r="121">
          <cell r="A121" t="str">
            <v>БАНДИХАНСКОГО Р-на</v>
          </cell>
          <cell r="B121">
            <v>5</v>
          </cell>
          <cell r="C121">
            <v>19400</v>
          </cell>
        </row>
        <row r="122">
          <cell r="A122" t="str">
            <v>ДЕНАУССКОГО Р-на</v>
          </cell>
          <cell r="B122">
            <v>2</v>
          </cell>
          <cell r="C122">
            <v>8400</v>
          </cell>
        </row>
        <row r="123">
          <cell r="A123" t="str">
            <v>ДЖАРКУРГАНСКОГО Р</v>
          </cell>
          <cell r="B123">
            <v>46</v>
          </cell>
          <cell r="C123">
            <v>103625</v>
          </cell>
        </row>
        <row r="124">
          <cell r="A124" t="str">
            <v>КИЗИРИКСКОГО Р-на</v>
          </cell>
          <cell r="B124">
            <v>42</v>
          </cell>
          <cell r="C124">
            <v>83728.600000000006</v>
          </cell>
        </row>
        <row r="125">
          <cell r="A125" t="str">
            <v>КУМКУРГАНСКОГО Р-н</v>
          </cell>
          <cell r="B125">
            <v>84</v>
          </cell>
          <cell r="C125">
            <v>186190</v>
          </cell>
        </row>
        <row r="126">
          <cell r="A126" t="str">
            <v>МУЗРАБАДСКОГО Р-на</v>
          </cell>
          <cell r="B126">
            <v>69</v>
          </cell>
          <cell r="C126">
            <v>120660</v>
          </cell>
        </row>
        <row r="127">
          <cell r="A127" t="str">
            <v>САРДОБИНСКОГО Р-на</v>
          </cell>
          <cell r="B127">
            <v>0</v>
          </cell>
          <cell r="C127">
            <v>0</v>
          </cell>
        </row>
        <row r="128">
          <cell r="A128" t="str">
            <v>САРЫАССИЙСКОГО Р-н</v>
          </cell>
          <cell r="B128">
            <v>1</v>
          </cell>
          <cell r="C128">
            <v>4000</v>
          </cell>
        </row>
        <row r="129">
          <cell r="A129" t="str">
            <v>ТЕРМЕЗСКОГО Р-на</v>
          </cell>
          <cell r="B129">
            <v>40</v>
          </cell>
          <cell r="C129">
            <v>83630</v>
          </cell>
        </row>
        <row r="130">
          <cell r="A130" t="str">
            <v>УЗУНСКОГО Р-на</v>
          </cell>
          <cell r="B130">
            <v>37</v>
          </cell>
          <cell r="C130">
            <v>101230</v>
          </cell>
        </row>
        <row r="131">
          <cell r="A131" t="str">
            <v>ШЕРАБАДСКОГО Р-на</v>
          </cell>
          <cell r="B131">
            <v>21</v>
          </cell>
          <cell r="C131">
            <v>30720</v>
          </cell>
        </row>
        <row r="132">
          <cell r="A132" t="str">
            <v>ШУРЧИНСКОГО Р-на</v>
          </cell>
          <cell r="B132">
            <v>18</v>
          </cell>
          <cell r="C132">
            <v>23530</v>
          </cell>
        </row>
        <row r="133">
          <cell r="A133" t="str">
            <v>Сирдарё жами</v>
          </cell>
          <cell r="B133">
            <v>239</v>
          </cell>
          <cell r="C133">
            <v>594160</v>
          </cell>
        </row>
        <row r="134">
          <cell r="A134" t="str">
            <v>г.ГУЛИСТАН</v>
          </cell>
          <cell r="B134">
            <v>36</v>
          </cell>
          <cell r="C134">
            <v>75940</v>
          </cell>
        </row>
        <row r="135">
          <cell r="A135" t="str">
            <v>г.СЫРДАРЬЯ</v>
          </cell>
          <cell r="B135">
            <v>0</v>
          </cell>
          <cell r="C135">
            <v>0</v>
          </cell>
        </row>
        <row r="136">
          <cell r="A136" t="str">
            <v>г.ШИРИН</v>
          </cell>
          <cell r="B136">
            <v>1</v>
          </cell>
          <cell r="C136">
            <v>620</v>
          </cell>
        </row>
        <row r="137">
          <cell r="A137" t="str">
            <v>г.ЯНГИЕР</v>
          </cell>
          <cell r="B137">
            <v>4</v>
          </cell>
          <cell r="C137">
            <v>7680</v>
          </cell>
        </row>
        <row r="138">
          <cell r="A138" t="str">
            <v>БАЯУТСКОГО Р-на</v>
          </cell>
          <cell r="B138">
            <v>39</v>
          </cell>
          <cell r="C138">
            <v>111940</v>
          </cell>
        </row>
        <row r="139">
          <cell r="A139" t="str">
            <v>ГУЛИСТАНСКОГО Р-на</v>
          </cell>
          <cell r="B139">
            <v>34</v>
          </cell>
          <cell r="C139">
            <v>82200</v>
          </cell>
        </row>
        <row r="140">
          <cell r="A140" t="str">
            <v>МИРЗААБАДСКОГО Р-н</v>
          </cell>
          <cell r="B140">
            <v>9</v>
          </cell>
          <cell r="C140">
            <v>27940</v>
          </cell>
        </row>
        <row r="141">
          <cell r="A141" t="str">
            <v>ОКАЛТЫНСКОГО Р-на</v>
          </cell>
          <cell r="B141">
            <v>25</v>
          </cell>
          <cell r="C141">
            <v>75660</v>
          </cell>
        </row>
        <row r="142">
          <cell r="A142" t="str">
            <v>САЙХУНАБАДСКОГО Р</v>
          </cell>
          <cell r="B142">
            <v>10</v>
          </cell>
          <cell r="C142">
            <v>29380</v>
          </cell>
        </row>
        <row r="143">
          <cell r="A143" t="str">
            <v>САРДОБИНСКОГО Р-на</v>
          </cell>
          <cell r="B143">
            <v>7</v>
          </cell>
          <cell r="C143">
            <v>7260</v>
          </cell>
        </row>
        <row r="144">
          <cell r="A144" t="str">
            <v>СЫРДАРЬИНСКОГО Р-н</v>
          </cell>
          <cell r="B144">
            <v>66</v>
          </cell>
          <cell r="C144">
            <v>153140</v>
          </cell>
        </row>
        <row r="145">
          <cell r="A145" t="str">
            <v>ХАВАСТСКОГО Р-на</v>
          </cell>
          <cell r="B145">
            <v>8</v>
          </cell>
          <cell r="C145">
            <v>22400</v>
          </cell>
        </row>
        <row r="146">
          <cell r="A146" t="str">
            <v>Тошкент шахар жами</v>
          </cell>
          <cell r="B146">
            <v>8</v>
          </cell>
          <cell r="C146">
            <v>40045</v>
          </cell>
        </row>
        <row r="147">
          <cell r="A147" t="str">
            <v>БЕКТЕМИРСКОГО Р-на</v>
          </cell>
          <cell r="B147">
            <v>0</v>
          </cell>
          <cell r="C147">
            <v>0</v>
          </cell>
        </row>
        <row r="148">
          <cell r="A148" t="str">
            <v>МИРАБАДСКОГО Р-на</v>
          </cell>
          <cell r="B148">
            <v>1</v>
          </cell>
          <cell r="C148">
            <v>6210</v>
          </cell>
        </row>
        <row r="149">
          <cell r="A149" t="str">
            <v>МИРЗО-УЛУГБЕКСКОГО</v>
          </cell>
          <cell r="B149">
            <v>0</v>
          </cell>
          <cell r="C149">
            <v>0</v>
          </cell>
        </row>
        <row r="150">
          <cell r="A150" t="str">
            <v>САБИР-РАХИМОВСКОГО</v>
          </cell>
          <cell r="B150">
            <v>3</v>
          </cell>
          <cell r="C150">
            <v>17355</v>
          </cell>
        </row>
        <row r="151">
          <cell r="A151" t="str">
            <v>СЕРГЕЛИНСКОГО Р-на</v>
          </cell>
          <cell r="B151">
            <v>1</v>
          </cell>
          <cell r="C151">
            <v>6200</v>
          </cell>
        </row>
        <row r="152">
          <cell r="A152" t="str">
            <v>УЧТЕПИНСКОГО Р-на</v>
          </cell>
          <cell r="B152">
            <v>1</v>
          </cell>
          <cell r="C152">
            <v>1080</v>
          </cell>
        </row>
        <row r="153">
          <cell r="A153" t="str">
            <v>ХАМЗИНСКОГО Р-на</v>
          </cell>
          <cell r="B153">
            <v>0</v>
          </cell>
          <cell r="C153">
            <v>0</v>
          </cell>
        </row>
        <row r="154">
          <cell r="A154" t="str">
            <v>ЧИЛАНЗАРСКОГО Р-на</v>
          </cell>
          <cell r="B154">
            <v>1</v>
          </cell>
          <cell r="C154">
            <v>5400</v>
          </cell>
        </row>
        <row r="155">
          <cell r="A155" t="str">
            <v>ШАЙХАНТАУРСКОГОР</v>
          </cell>
          <cell r="B155">
            <v>0</v>
          </cell>
          <cell r="C155">
            <v>0</v>
          </cell>
        </row>
        <row r="156">
          <cell r="A156" t="str">
            <v>ЮНУСАБАДСКОГО Р-на</v>
          </cell>
          <cell r="B156">
            <v>0</v>
          </cell>
          <cell r="C156">
            <v>0</v>
          </cell>
        </row>
        <row r="157">
          <cell r="A157" t="str">
            <v xml:space="preserve">УЧТЕПИНСКОГО р-на </v>
          </cell>
          <cell r="B157">
            <v>1</v>
          </cell>
          <cell r="C157">
            <v>3800</v>
          </cell>
        </row>
        <row r="158">
          <cell r="A158" t="str">
            <v>ЯККАСАРАЙСКОГО Р-н</v>
          </cell>
          <cell r="B158">
            <v>0</v>
          </cell>
          <cell r="C158">
            <v>0</v>
          </cell>
        </row>
        <row r="159">
          <cell r="A159" t="str">
            <v>Тошкент жами</v>
          </cell>
          <cell r="B159">
            <v>167</v>
          </cell>
          <cell r="C159">
            <v>558513.9</v>
          </cell>
        </row>
        <row r="160">
          <cell r="A160" t="str">
            <v>г.АЛМАЛЫК</v>
          </cell>
          <cell r="B160">
            <v>0</v>
          </cell>
          <cell r="C160">
            <v>0</v>
          </cell>
        </row>
        <row r="161">
          <cell r="A161" t="str">
            <v>г.АНГРЕН</v>
          </cell>
          <cell r="B161">
            <v>1</v>
          </cell>
          <cell r="C161">
            <v>5400</v>
          </cell>
        </row>
        <row r="162">
          <cell r="A162" t="str">
            <v>г.БЕКАБАД</v>
          </cell>
          <cell r="B162">
            <v>0</v>
          </cell>
          <cell r="C162">
            <v>0</v>
          </cell>
        </row>
        <row r="163">
          <cell r="A163" t="str">
            <v>г.ЧИРЧИК</v>
          </cell>
          <cell r="B163">
            <v>0</v>
          </cell>
          <cell r="C163">
            <v>0</v>
          </cell>
        </row>
        <row r="164">
          <cell r="A164" t="str">
            <v>АККУРГАНСКОГО Р-на</v>
          </cell>
          <cell r="B164">
            <v>18</v>
          </cell>
          <cell r="C164">
            <v>52500</v>
          </cell>
        </row>
        <row r="165">
          <cell r="A165" t="str">
            <v>АХАНГАРАНСКОГО Р-н</v>
          </cell>
          <cell r="B165">
            <v>2</v>
          </cell>
          <cell r="C165">
            <v>9370</v>
          </cell>
        </row>
        <row r="166">
          <cell r="A166" t="str">
            <v>БОСТАНЛЫКСКОГО Р-н</v>
          </cell>
          <cell r="B166">
            <v>20</v>
          </cell>
          <cell r="C166">
            <v>68240</v>
          </cell>
        </row>
        <row r="167">
          <cell r="A167" t="str">
            <v>БУКИНСКОГО Р-на</v>
          </cell>
          <cell r="B167">
            <v>12</v>
          </cell>
          <cell r="C167">
            <v>27660</v>
          </cell>
        </row>
        <row r="168">
          <cell r="A168" t="str">
            <v>КИБРАЙСКОГО Р-на</v>
          </cell>
          <cell r="B168">
            <v>0</v>
          </cell>
          <cell r="C168">
            <v>0</v>
          </cell>
        </row>
        <row r="169">
          <cell r="A169" t="str">
            <v>КУЙИ-ЧИРЧИКСКОГО Р</v>
          </cell>
          <cell r="B169">
            <v>0</v>
          </cell>
          <cell r="C169">
            <v>0</v>
          </cell>
        </row>
        <row r="170">
          <cell r="A170" t="str">
            <v>ПАРКЕНТСКОГО Р-на</v>
          </cell>
          <cell r="B170">
            <v>62</v>
          </cell>
          <cell r="C170">
            <v>197100</v>
          </cell>
        </row>
        <row r="171">
          <cell r="A171" t="str">
            <v>ПСКЕНТСКОГО Р-на</v>
          </cell>
          <cell r="B171">
            <v>38</v>
          </cell>
          <cell r="C171">
            <v>146882.4</v>
          </cell>
        </row>
        <row r="172">
          <cell r="A172" t="str">
            <v>ТАШКЕНТСКОГО Р-на</v>
          </cell>
          <cell r="B172">
            <v>4</v>
          </cell>
          <cell r="C172">
            <v>10700</v>
          </cell>
        </row>
        <row r="173">
          <cell r="A173" t="str">
            <v>УРТА-ЧИРЧИКСКОГО Р</v>
          </cell>
          <cell r="B173">
            <v>0</v>
          </cell>
          <cell r="C173">
            <v>0</v>
          </cell>
        </row>
        <row r="174">
          <cell r="A174" t="str">
            <v>ЮКОРИ-ЧИРЧИКСКОГО</v>
          </cell>
          <cell r="B174">
            <v>2</v>
          </cell>
          <cell r="C174">
            <v>7400</v>
          </cell>
        </row>
        <row r="175">
          <cell r="A175" t="str">
            <v>ЯНГИЙУЛЬСКОГО Р-на</v>
          </cell>
          <cell r="B175">
            <v>4</v>
          </cell>
          <cell r="C175">
            <v>14140</v>
          </cell>
        </row>
        <row r="176">
          <cell r="A176" t="str">
            <v>Зангиатинский р-н</v>
          </cell>
          <cell r="B176">
            <v>2</v>
          </cell>
          <cell r="C176">
            <v>11561.5</v>
          </cell>
        </row>
        <row r="177">
          <cell r="A177" t="str">
            <v>Чиназский р-н</v>
          </cell>
          <cell r="B177">
            <v>1</v>
          </cell>
          <cell r="C177">
            <v>5400</v>
          </cell>
        </row>
        <row r="178">
          <cell r="A178" t="str">
            <v>г.ЯНГИЙУЛЬ</v>
          </cell>
          <cell r="B178">
            <v>1</v>
          </cell>
          <cell r="C178">
            <v>2160</v>
          </cell>
        </row>
        <row r="179">
          <cell r="A179" t="str">
            <v>Фаргона жами</v>
          </cell>
          <cell r="B179">
            <v>351</v>
          </cell>
          <cell r="C179">
            <v>833527.52</v>
          </cell>
        </row>
        <row r="180">
          <cell r="A180" t="str">
            <v>г.КОКАНД</v>
          </cell>
          <cell r="B180">
            <v>5</v>
          </cell>
          <cell r="C180">
            <v>25100</v>
          </cell>
        </row>
        <row r="181">
          <cell r="A181" t="str">
            <v>г.КУВА</v>
          </cell>
          <cell r="B181">
            <v>1</v>
          </cell>
          <cell r="C181">
            <v>4000</v>
          </cell>
        </row>
        <row r="182">
          <cell r="A182" t="str">
            <v>г.КУВАСАЙ</v>
          </cell>
          <cell r="B182">
            <v>27</v>
          </cell>
          <cell r="C182">
            <v>89860</v>
          </cell>
        </row>
        <row r="183">
          <cell r="A183" t="str">
            <v>г.МАРГИЛАН</v>
          </cell>
          <cell r="B183">
            <v>4</v>
          </cell>
          <cell r="C183">
            <v>16740</v>
          </cell>
        </row>
        <row r="184">
          <cell r="A184" t="str">
            <v>г.ФЕРГАНА</v>
          </cell>
          <cell r="B184">
            <v>24</v>
          </cell>
          <cell r="C184">
            <v>62180</v>
          </cell>
        </row>
        <row r="185">
          <cell r="A185" t="str">
            <v>АЛТЫАРЫКСКОГО Р-на</v>
          </cell>
          <cell r="B185">
            <v>6</v>
          </cell>
          <cell r="C185">
            <v>21040</v>
          </cell>
        </row>
        <row r="186">
          <cell r="A186" t="str">
            <v>АХУНБАБАЕВСКОГО Р</v>
          </cell>
          <cell r="B186">
            <v>14</v>
          </cell>
          <cell r="C186">
            <v>42760</v>
          </cell>
        </row>
        <row r="187">
          <cell r="A187" t="str">
            <v>БАГДАДСКОГО Р-на</v>
          </cell>
          <cell r="B187">
            <v>17</v>
          </cell>
          <cell r="C187">
            <v>62980</v>
          </cell>
        </row>
        <row r="188">
          <cell r="A188" t="str">
            <v>БЕШАРЫКСКОГО Р-на</v>
          </cell>
          <cell r="B188">
            <v>9</v>
          </cell>
          <cell r="C188">
            <v>27895.52</v>
          </cell>
        </row>
        <row r="189">
          <cell r="A189" t="str">
            <v>БУВАЙДИНСКОГО Р-на</v>
          </cell>
          <cell r="B189">
            <v>6</v>
          </cell>
          <cell r="C189">
            <v>15520</v>
          </cell>
        </row>
        <row r="190">
          <cell r="A190" t="str">
            <v>ДАНГАРИНСКОГО Р-на</v>
          </cell>
          <cell r="B190">
            <v>18</v>
          </cell>
          <cell r="C190">
            <v>55180</v>
          </cell>
        </row>
        <row r="191">
          <cell r="A191" t="str">
            <v>КУВИНСКОГО Р-на</v>
          </cell>
          <cell r="B191">
            <v>10</v>
          </cell>
          <cell r="C191">
            <v>17060</v>
          </cell>
        </row>
        <row r="192">
          <cell r="A192" t="str">
            <v>РИШТАНСКОГО Р-на</v>
          </cell>
          <cell r="B192">
            <v>76</v>
          </cell>
          <cell r="C192">
            <v>82540</v>
          </cell>
        </row>
        <row r="193">
          <cell r="A193" t="str">
            <v>СОХСКОГО Р-на</v>
          </cell>
          <cell r="B193">
            <v>30</v>
          </cell>
          <cell r="C193">
            <v>56020</v>
          </cell>
        </row>
        <row r="194">
          <cell r="A194" t="str">
            <v>ТАШЛАКСКОГО Р-на</v>
          </cell>
          <cell r="B194">
            <v>28</v>
          </cell>
          <cell r="C194">
            <v>57330</v>
          </cell>
        </row>
        <row r="195">
          <cell r="A195" t="str">
            <v>УЗБЕКИСТАНСКОГО Р</v>
          </cell>
          <cell r="B195">
            <v>18</v>
          </cell>
          <cell r="C195">
            <v>39302</v>
          </cell>
        </row>
        <row r="196">
          <cell r="A196" t="str">
            <v>УЧКУПРИКСКОГО Р-на</v>
          </cell>
          <cell r="B196">
            <v>13</v>
          </cell>
          <cell r="C196">
            <v>49940</v>
          </cell>
        </row>
        <row r="197">
          <cell r="A197" t="str">
            <v>ФЕРГАНСКОГО Р-на</v>
          </cell>
          <cell r="B197">
            <v>11</v>
          </cell>
          <cell r="C197">
            <v>31220</v>
          </cell>
        </row>
        <row r="198">
          <cell r="A198" t="str">
            <v>ФУРКАТСКОГО Р-на</v>
          </cell>
          <cell r="B198">
            <v>13</v>
          </cell>
          <cell r="C198">
            <v>38880</v>
          </cell>
        </row>
        <row r="199">
          <cell r="A199" t="str">
            <v>ЯЗЬЯВАНСКОГО Р-на</v>
          </cell>
          <cell r="B199">
            <v>21</v>
          </cell>
          <cell r="C199">
            <v>37980</v>
          </cell>
        </row>
        <row r="200">
          <cell r="A200" t="str">
            <v>Хоразм жами</v>
          </cell>
          <cell r="B200">
            <v>300</v>
          </cell>
          <cell r="C200">
            <v>868975</v>
          </cell>
        </row>
        <row r="201">
          <cell r="A201" t="str">
            <v>г.УРГЕНЧ</v>
          </cell>
          <cell r="B201">
            <v>31</v>
          </cell>
          <cell r="C201">
            <v>137280</v>
          </cell>
        </row>
        <row r="202">
          <cell r="A202" t="str">
            <v>г.ХИВА</v>
          </cell>
          <cell r="B202">
            <v>53</v>
          </cell>
          <cell r="C202">
            <v>165683</v>
          </cell>
        </row>
        <row r="203">
          <cell r="A203" t="str">
            <v>БАГАТСКОГО Р-на</v>
          </cell>
          <cell r="B203">
            <v>37</v>
          </cell>
          <cell r="C203">
            <v>97782</v>
          </cell>
        </row>
        <row r="204">
          <cell r="A204" t="str">
            <v>ГУРЛЕНСКОГО Р-на</v>
          </cell>
          <cell r="B204">
            <v>5</v>
          </cell>
          <cell r="C204">
            <v>13040</v>
          </cell>
        </row>
        <row r="205">
          <cell r="A205" t="str">
            <v>КУШКУПЫРСКОГО Р-на</v>
          </cell>
          <cell r="B205">
            <v>33</v>
          </cell>
          <cell r="C205">
            <v>109840</v>
          </cell>
        </row>
        <row r="206">
          <cell r="A206" t="str">
            <v>УРГЕНЧСКОГО Р-на</v>
          </cell>
          <cell r="B206">
            <v>37</v>
          </cell>
          <cell r="C206">
            <v>116490</v>
          </cell>
        </row>
        <row r="207">
          <cell r="A207" t="str">
            <v>ХАЗАРАСПСКОГО Р-на</v>
          </cell>
          <cell r="B207">
            <v>7</v>
          </cell>
          <cell r="C207">
            <v>14310</v>
          </cell>
        </row>
        <row r="208">
          <cell r="A208" t="str">
            <v>ХАНКИНСКОГО Р-на</v>
          </cell>
          <cell r="B208">
            <v>17</v>
          </cell>
          <cell r="C208">
            <v>43380</v>
          </cell>
        </row>
        <row r="209">
          <cell r="A209" t="str">
            <v>ХИВИНСКОГО Р-на</v>
          </cell>
          <cell r="B209">
            <v>3</v>
          </cell>
          <cell r="C209">
            <v>10800</v>
          </cell>
        </row>
        <row r="210">
          <cell r="A210" t="str">
            <v>ШАВАТСКОГО Р-на</v>
          </cell>
          <cell r="B210">
            <v>57</v>
          </cell>
          <cell r="C210">
            <v>125300</v>
          </cell>
        </row>
        <row r="211">
          <cell r="A211" t="str">
            <v>ЯНГИАРЫКСКОГО Р-на</v>
          </cell>
          <cell r="B211">
            <v>11</v>
          </cell>
          <cell r="C211">
            <v>18060</v>
          </cell>
        </row>
        <row r="212">
          <cell r="A212" t="str">
            <v>ЯНГИБАЗАРСКОГО Р-н</v>
          </cell>
          <cell r="B212">
            <v>9</v>
          </cell>
          <cell r="C212">
            <v>17010</v>
          </cell>
        </row>
        <row r="213">
          <cell r="A213" t="str">
            <v xml:space="preserve"> Коракалпогистон жами</v>
          </cell>
          <cell r="B213">
            <v>108</v>
          </cell>
          <cell r="C213">
            <v>256560</v>
          </cell>
        </row>
        <row r="214">
          <cell r="A214" t="str">
            <v>г.ТУРТКУЛЬ</v>
          </cell>
          <cell r="B214">
            <v>2</v>
          </cell>
          <cell r="C214">
            <v>5000</v>
          </cell>
        </row>
        <row r="215">
          <cell r="A215" t="str">
            <v>г.КУНГРАД</v>
          </cell>
          <cell r="B215">
            <v>0</v>
          </cell>
          <cell r="C215">
            <v>0</v>
          </cell>
        </row>
        <row r="216">
          <cell r="A216" t="str">
            <v>г.НУКУС</v>
          </cell>
          <cell r="B216">
            <v>16</v>
          </cell>
          <cell r="C216">
            <v>49600</v>
          </cell>
        </row>
        <row r="217">
          <cell r="A217" t="str">
            <v>г.ТАХИАТАШ</v>
          </cell>
          <cell r="B217">
            <v>1</v>
          </cell>
          <cell r="C217">
            <v>620</v>
          </cell>
        </row>
        <row r="218">
          <cell r="A218" t="str">
            <v>г.ХОДЖЕЙЛИ</v>
          </cell>
          <cell r="B218">
            <v>1</v>
          </cell>
          <cell r="C218">
            <v>2500</v>
          </cell>
        </row>
        <row r="219">
          <cell r="A219" t="str">
            <v>АМУДАРЬИНСКОГО Р-н</v>
          </cell>
          <cell r="B219">
            <v>38</v>
          </cell>
          <cell r="C219">
            <v>43700</v>
          </cell>
        </row>
        <row r="220">
          <cell r="A220" t="str">
            <v>КАНЛИКУЛЬСКОГО Р-н</v>
          </cell>
          <cell r="B220">
            <v>0</v>
          </cell>
          <cell r="C220">
            <v>0</v>
          </cell>
        </row>
        <row r="221">
          <cell r="A221" t="str">
            <v>КАРАУЗЯКСКОГО Р-на</v>
          </cell>
          <cell r="B221">
            <v>8</v>
          </cell>
          <cell r="C221">
            <v>30960</v>
          </cell>
        </row>
        <row r="222">
          <cell r="A222" t="str">
            <v>КЕГЕЙЛИЙСКОГО Р-на</v>
          </cell>
          <cell r="B222">
            <v>7</v>
          </cell>
          <cell r="C222">
            <v>15820</v>
          </cell>
        </row>
        <row r="223">
          <cell r="A223" t="str">
            <v>КУНГРАДСКОГО Р-на</v>
          </cell>
          <cell r="B223">
            <v>2</v>
          </cell>
          <cell r="C223">
            <v>2080</v>
          </cell>
        </row>
        <row r="224">
          <cell r="A224" t="str">
            <v>МУЙНАКСКОГО Р-на</v>
          </cell>
          <cell r="B224">
            <v>1</v>
          </cell>
          <cell r="C224">
            <v>620</v>
          </cell>
        </row>
        <row r="225">
          <cell r="A225" t="str">
            <v>НУКУССКОГО Р-на</v>
          </cell>
          <cell r="B225">
            <v>0</v>
          </cell>
          <cell r="C225">
            <v>0</v>
          </cell>
        </row>
        <row r="226">
          <cell r="A226" t="str">
            <v>ТУРТКУЛЬСКОГО Р-на</v>
          </cell>
          <cell r="B226">
            <v>15</v>
          </cell>
          <cell r="C226">
            <v>53840</v>
          </cell>
        </row>
        <row r="227">
          <cell r="A227" t="str">
            <v>ХОДЖЕЙЛИЙСКОГО Р-н</v>
          </cell>
          <cell r="B227">
            <v>5</v>
          </cell>
          <cell r="C227">
            <v>14460</v>
          </cell>
        </row>
        <row r="228">
          <cell r="A228" t="str">
            <v>ЧИМБАЙСКОГО Р-на</v>
          </cell>
          <cell r="B228">
            <v>0</v>
          </cell>
          <cell r="C228">
            <v>0</v>
          </cell>
        </row>
        <row r="229">
          <cell r="A229" t="str">
            <v>ШУМАНАЙСКОГО Р-на</v>
          </cell>
          <cell r="B229">
            <v>9</v>
          </cell>
          <cell r="C229">
            <v>26360</v>
          </cell>
        </row>
        <row r="230">
          <cell r="A230" t="str">
            <v>ЭЛЛИККАЛИНСКОГО Р</v>
          </cell>
          <cell r="B230">
            <v>2</v>
          </cell>
          <cell r="C230">
            <v>8900</v>
          </cell>
        </row>
        <row r="231">
          <cell r="A231" t="str">
            <v>Берунийский р-н</v>
          </cell>
          <cell r="B231">
            <v>0</v>
          </cell>
          <cell r="C231">
            <v>0</v>
          </cell>
        </row>
        <row r="232">
          <cell r="A232" t="str">
            <v>Тахтакупырский р-н</v>
          </cell>
          <cell r="B232">
            <v>1</v>
          </cell>
          <cell r="C232">
            <v>2100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татка буй тар йун"/>
      <sheetName val="йил бош ажр буй"/>
      <sheetName val="дх ва фх"/>
      <sheetName val="чорва"/>
      <sheetName val="2007 й дав"/>
      <sheetName val="база 2007 й дав ажр"/>
      <sheetName val="порт"/>
      <sheetName val="Лист2"/>
      <sheetName val="№ 640 охиргиси"/>
      <sheetName val="миро ва мик лиз"/>
      <sheetName val="Лист3"/>
      <sheetName val="жами максад йун"/>
      <sheetName val="йил бошидан"/>
      <sheetName val="Лист6"/>
      <sheetName val="01.07.07 й хол кам"/>
      <sheetName val="Лист16"/>
      <sheetName val="Андижон"/>
      <sheetName val="Лист15"/>
      <sheetName val="01.07.07 й хол камр"/>
      <sheetName val="Лист12"/>
      <sheetName val="МФО"/>
      <sheetName val="свод_СвС"/>
      <sheetName val="Фориш 2003"/>
      <sheetName val="Лист1 (2)"/>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row r="1">
          <cell r="A1" t="str">
            <v>Жами</v>
          </cell>
          <cell r="B1">
            <v>4009</v>
          </cell>
          <cell r="C1">
            <v>11183860.209999999</v>
          </cell>
        </row>
        <row r="2">
          <cell r="A2" t="str">
            <v>Андижон жами</v>
          </cell>
          <cell r="B2">
            <v>505</v>
          </cell>
          <cell r="C2">
            <v>1425590.19</v>
          </cell>
        </row>
        <row r="3">
          <cell r="A3" t="str">
            <v>КУРГАНТЕПИНСКОГО р</v>
          </cell>
          <cell r="B3">
            <v>1</v>
          </cell>
          <cell r="C3">
            <v>500</v>
          </cell>
        </row>
        <row r="4">
          <cell r="A4" t="str">
            <v>г.АНДИЖАН</v>
          </cell>
          <cell r="B4">
            <v>52</v>
          </cell>
          <cell r="C4">
            <v>167670</v>
          </cell>
        </row>
        <row r="5">
          <cell r="A5" t="str">
            <v>г.АСАКА</v>
          </cell>
          <cell r="B5">
            <v>19</v>
          </cell>
          <cell r="C5">
            <v>47580</v>
          </cell>
        </row>
        <row r="6">
          <cell r="A6" t="str">
            <v>г.КАРАСУ</v>
          </cell>
          <cell r="B6">
            <v>0</v>
          </cell>
          <cell r="C6">
            <v>0</v>
          </cell>
        </row>
        <row r="7">
          <cell r="A7" t="str">
            <v>г.ШАХРИХАН</v>
          </cell>
          <cell r="B7">
            <v>13</v>
          </cell>
          <cell r="C7">
            <v>76700</v>
          </cell>
        </row>
        <row r="8">
          <cell r="A8" t="str">
            <v>АЛТЫНКУЛЬСКОГО Р-н</v>
          </cell>
          <cell r="B8">
            <v>51</v>
          </cell>
          <cell r="C8">
            <v>115980</v>
          </cell>
        </row>
        <row r="9">
          <cell r="A9" t="str">
            <v>АНДИЖАНСКОГО Р-н</v>
          </cell>
          <cell r="B9">
            <v>72</v>
          </cell>
          <cell r="C9">
            <v>230238</v>
          </cell>
        </row>
        <row r="10">
          <cell r="A10" t="str">
            <v>АСАКИНСКОГО Р-на</v>
          </cell>
          <cell r="B10">
            <v>12</v>
          </cell>
          <cell r="C10">
            <v>23895</v>
          </cell>
        </row>
        <row r="11">
          <cell r="A11" t="str">
            <v>БАЛЫКЧИНСКОГО Р-на</v>
          </cell>
          <cell r="B11">
            <v>81</v>
          </cell>
          <cell r="C11">
            <v>215551.49</v>
          </cell>
        </row>
        <row r="12">
          <cell r="A12" t="str">
            <v>БОЗСКОГО Р-на</v>
          </cell>
          <cell r="B12">
            <v>15</v>
          </cell>
          <cell r="C12">
            <v>61575.7</v>
          </cell>
        </row>
        <row r="13">
          <cell r="A13" t="str">
            <v>БУЛАКБАШИНСКОГО Р</v>
          </cell>
          <cell r="B13">
            <v>13</v>
          </cell>
          <cell r="C13">
            <v>45080</v>
          </cell>
        </row>
        <row r="14">
          <cell r="A14" t="str">
            <v>ДЖАЛАЛКУДУКСКОГО Р</v>
          </cell>
          <cell r="B14">
            <v>52</v>
          </cell>
          <cell r="C14">
            <v>101940</v>
          </cell>
        </row>
        <row r="15">
          <cell r="A15" t="str">
            <v>ИЗБАСКАНСКОГО Р-на</v>
          </cell>
          <cell r="B15">
            <v>29</v>
          </cell>
          <cell r="C15">
            <v>91680</v>
          </cell>
        </row>
        <row r="16">
          <cell r="A16" t="str">
            <v>КУРГАНТЕПИНСКОГОР</v>
          </cell>
          <cell r="B16">
            <v>3</v>
          </cell>
          <cell r="C16">
            <v>5080</v>
          </cell>
        </row>
        <row r="17">
          <cell r="A17" t="str">
            <v>МАРХАМАТСКОГО Р-на</v>
          </cell>
          <cell r="B17">
            <v>12</v>
          </cell>
          <cell r="C17">
            <v>21580</v>
          </cell>
        </row>
        <row r="18">
          <cell r="A18" t="str">
            <v>ПАХТААБАДСКОГО Р-н</v>
          </cell>
          <cell r="B18">
            <v>43</v>
          </cell>
          <cell r="C18">
            <v>109820</v>
          </cell>
        </row>
        <row r="19">
          <cell r="A19" t="str">
            <v>УЛУГНОРСКОГО Р-на</v>
          </cell>
          <cell r="B19">
            <v>4</v>
          </cell>
          <cell r="C19">
            <v>15400</v>
          </cell>
        </row>
        <row r="20">
          <cell r="A20" t="str">
            <v>ХОДЖААБАДСКОГО Р-н</v>
          </cell>
          <cell r="B20">
            <v>2</v>
          </cell>
          <cell r="C20">
            <v>7000</v>
          </cell>
        </row>
        <row r="21">
          <cell r="A21" t="str">
            <v>ШАХРИХАНСКОГО Р-на</v>
          </cell>
          <cell r="B21">
            <v>31</v>
          </cell>
          <cell r="C21">
            <v>88320</v>
          </cell>
        </row>
        <row r="22">
          <cell r="A22" t="str">
            <v>Бухоро жами</v>
          </cell>
          <cell r="B22">
            <v>319</v>
          </cell>
          <cell r="C22">
            <v>1086509</v>
          </cell>
        </row>
        <row r="23">
          <cell r="A23" t="str">
            <v>г.БУХАРА</v>
          </cell>
          <cell r="B23">
            <v>12</v>
          </cell>
          <cell r="C23">
            <v>35020</v>
          </cell>
        </row>
        <row r="24">
          <cell r="A24" t="str">
            <v>г.КАГАН</v>
          </cell>
          <cell r="B24">
            <v>11</v>
          </cell>
          <cell r="C24">
            <v>30480</v>
          </cell>
        </row>
        <row r="25">
          <cell r="A25" t="str">
            <v>г.ГИЖДУВАН</v>
          </cell>
          <cell r="B25">
            <v>2</v>
          </cell>
          <cell r="C25">
            <v>10750</v>
          </cell>
        </row>
        <row r="26">
          <cell r="A26" t="str">
            <v>АЛАТСКОГО Р-на</v>
          </cell>
          <cell r="B26">
            <v>1</v>
          </cell>
          <cell r="C26">
            <v>6200</v>
          </cell>
        </row>
        <row r="27">
          <cell r="A27" t="str">
            <v>БУХАРСКОГО Р-на</v>
          </cell>
          <cell r="B27">
            <v>9</v>
          </cell>
          <cell r="C27">
            <v>21561</v>
          </cell>
        </row>
        <row r="28">
          <cell r="A28" t="str">
            <v>ВАБКЕНТСКОГО Р-на</v>
          </cell>
          <cell r="B28">
            <v>8</v>
          </cell>
          <cell r="C28">
            <v>38600</v>
          </cell>
        </row>
        <row r="29">
          <cell r="A29" t="str">
            <v>ГИЖДУВАНСКОГО Р-на</v>
          </cell>
          <cell r="B29">
            <v>32</v>
          </cell>
          <cell r="C29">
            <v>130620</v>
          </cell>
        </row>
        <row r="30">
          <cell r="A30" t="str">
            <v>ДЖАНДАРСКОГО Р-на</v>
          </cell>
          <cell r="B30">
            <v>62</v>
          </cell>
          <cell r="C30">
            <v>182620</v>
          </cell>
        </row>
        <row r="31">
          <cell r="A31" t="str">
            <v>КАГАНСКОГО Р-на</v>
          </cell>
          <cell r="B31">
            <v>26</v>
          </cell>
          <cell r="C31">
            <v>64085</v>
          </cell>
        </row>
        <row r="32">
          <cell r="A32" t="str">
            <v>КАРАКУЛЬСКОГО Р-на</v>
          </cell>
          <cell r="B32">
            <v>17</v>
          </cell>
          <cell r="C32">
            <v>43161</v>
          </cell>
        </row>
        <row r="33">
          <cell r="A33" t="str">
            <v>КАРАУЛБАЗАРСКОГО Р</v>
          </cell>
          <cell r="B33">
            <v>4</v>
          </cell>
          <cell r="C33">
            <v>13121</v>
          </cell>
        </row>
        <row r="34">
          <cell r="A34" t="str">
            <v>ПЕШКУНСКОГО Р-на</v>
          </cell>
          <cell r="B34">
            <v>53</v>
          </cell>
          <cell r="C34">
            <v>189990</v>
          </cell>
        </row>
        <row r="35">
          <cell r="A35" t="str">
            <v>РОМИТАНСКОГО Р-на</v>
          </cell>
          <cell r="B35">
            <v>22</v>
          </cell>
          <cell r="C35">
            <v>88301</v>
          </cell>
        </row>
        <row r="36">
          <cell r="A36" t="str">
            <v>ШАФИРКАНСКОГО Р-на</v>
          </cell>
          <cell r="B36">
            <v>60</v>
          </cell>
          <cell r="C36">
            <v>232000</v>
          </cell>
        </row>
        <row r="37">
          <cell r="A37" t="str">
            <v>Жиззах жами</v>
          </cell>
          <cell r="B37">
            <v>135</v>
          </cell>
          <cell r="C37">
            <v>490570</v>
          </cell>
        </row>
        <row r="38">
          <cell r="A38" t="str">
            <v>г.ДЖИЗАК</v>
          </cell>
          <cell r="B38">
            <v>30</v>
          </cell>
          <cell r="C38">
            <v>93330</v>
          </cell>
        </row>
        <row r="39">
          <cell r="A39" t="str">
            <v>АРНАСАЙСКОГО Р-на</v>
          </cell>
          <cell r="B39">
            <v>4</v>
          </cell>
          <cell r="C39">
            <v>5660</v>
          </cell>
        </row>
        <row r="40">
          <cell r="A40" t="str">
            <v>БАХМАЛЬСКОГО Р-на</v>
          </cell>
          <cell r="B40">
            <v>1</v>
          </cell>
          <cell r="C40">
            <v>5000</v>
          </cell>
        </row>
        <row r="41">
          <cell r="A41" t="str">
            <v>ГАЛЛЯАРАЛЬСКОГО Р</v>
          </cell>
          <cell r="B41">
            <v>15</v>
          </cell>
          <cell r="C41">
            <v>64040</v>
          </cell>
        </row>
        <row r="42">
          <cell r="A42" t="str">
            <v>ДЖИЗАКСКОГО Р-на</v>
          </cell>
          <cell r="B42">
            <v>28</v>
          </cell>
          <cell r="C42">
            <v>96900</v>
          </cell>
        </row>
        <row r="43">
          <cell r="A43" t="str">
            <v>ДУСТЛИКСКОГО Р-на</v>
          </cell>
          <cell r="B43">
            <v>1</v>
          </cell>
          <cell r="C43">
            <v>5400</v>
          </cell>
        </row>
        <row r="44">
          <cell r="A44" t="str">
            <v>ЗААМИНСКОГО Р-на</v>
          </cell>
          <cell r="B44">
            <v>17</v>
          </cell>
          <cell r="C44">
            <v>67680</v>
          </cell>
        </row>
        <row r="45">
          <cell r="A45" t="str">
            <v>ЗАРБДОРСКОГО Р-на</v>
          </cell>
          <cell r="B45">
            <v>20</v>
          </cell>
          <cell r="C45">
            <v>78860</v>
          </cell>
        </row>
        <row r="46">
          <cell r="A46" t="str">
            <v>ЗАФАРАБАДСКОГО Р-н</v>
          </cell>
          <cell r="B46">
            <v>3</v>
          </cell>
          <cell r="C46">
            <v>15800</v>
          </cell>
        </row>
        <row r="47">
          <cell r="A47" t="str">
            <v>МИРЗАЧУЛЬСКОГО Р-н</v>
          </cell>
          <cell r="B47">
            <v>10</v>
          </cell>
          <cell r="C47">
            <v>46340</v>
          </cell>
        </row>
        <row r="48">
          <cell r="A48" t="str">
            <v>ПАХТАКОРСКОГО Р-на</v>
          </cell>
          <cell r="B48">
            <v>5</v>
          </cell>
          <cell r="C48">
            <v>6160</v>
          </cell>
        </row>
        <row r="49">
          <cell r="A49" t="str">
            <v>Фаришский р-н</v>
          </cell>
          <cell r="B49">
            <v>0</v>
          </cell>
          <cell r="C49">
            <v>0</v>
          </cell>
        </row>
        <row r="50">
          <cell r="A50" t="str">
            <v>Янгиободский р-н</v>
          </cell>
          <cell r="B50">
            <v>1</v>
          </cell>
          <cell r="C50">
            <v>5400</v>
          </cell>
        </row>
        <row r="51">
          <cell r="A51" t="str">
            <v>Кашкадарё жами</v>
          </cell>
          <cell r="B51">
            <v>504</v>
          </cell>
          <cell r="C51">
            <v>1821489</v>
          </cell>
        </row>
        <row r="52">
          <cell r="A52" t="str">
            <v>г.КАРШИ</v>
          </cell>
          <cell r="B52">
            <v>15</v>
          </cell>
          <cell r="C52">
            <v>49440</v>
          </cell>
        </row>
        <row r="53">
          <cell r="A53" t="str">
            <v>г.ШАХРИСАБЗ</v>
          </cell>
          <cell r="B53">
            <v>69</v>
          </cell>
          <cell r="C53">
            <v>256819</v>
          </cell>
        </row>
        <row r="54">
          <cell r="A54" t="str">
            <v>ГУЗАРСКОГО Р-на</v>
          </cell>
          <cell r="B54">
            <v>4</v>
          </cell>
          <cell r="C54">
            <v>19000</v>
          </cell>
        </row>
        <row r="55">
          <cell r="A55" t="str">
            <v>ДЕХКАНАБАДСКОГО Р</v>
          </cell>
          <cell r="B55">
            <v>3</v>
          </cell>
          <cell r="C55">
            <v>12400</v>
          </cell>
        </row>
        <row r="56">
          <cell r="A56" t="str">
            <v>КАМАШИНСКОГО Р-на</v>
          </cell>
          <cell r="B56">
            <v>29</v>
          </cell>
          <cell r="C56">
            <v>131780</v>
          </cell>
        </row>
        <row r="57">
          <cell r="A57" t="str">
            <v>КАРШИНСКОГО Р-на</v>
          </cell>
          <cell r="B57">
            <v>23</v>
          </cell>
          <cell r="C57">
            <v>70390</v>
          </cell>
        </row>
        <row r="58">
          <cell r="A58" t="str">
            <v>КАСАНСКОГО Р-на</v>
          </cell>
          <cell r="B58">
            <v>44</v>
          </cell>
          <cell r="C58">
            <v>207900</v>
          </cell>
        </row>
        <row r="59">
          <cell r="A59" t="str">
            <v>КАСБИНСКОГО Р-на</v>
          </cell>
          <cell r="B59">
            <v>10</v>
          </cell>
          <cell r="C59">
            <v>29100</v>
          </cell>
        </row>
        <row r="60">
          <cell r="A60" t="str">
            <v>КИТАБСКОГО Р-на</v>
          </cell>
          <cell r="B60">
            <v>78</v>
          </cell>
          <cell r="C60">
            <v>265120</v>
          </cell>
        </row>
        <row r="61">
          <cell r="A61" t="str">
            <v>МИРИШКОРСКОГО Р-на</v>
          </cell>
          <cell r="B61">
            <v>6</v>
          </cell>
          <cell r="C61">
            <v>17000</v>
          </cell>
        </row>
        <row r="62">
          <cell r="A62" t="str">
            <v>МУБАРЕКСКОГО Р-на</v>
          </cell>
          <cell r="B62">
            <v>42</v>
          </cell>
          <cell r="C62">
            <v>168350</v>
          </cell>
        </row>
        <row r="63">
          <cell r="A63" t="str">
            <v>НИШАНСКОГО Р-на</v>
          </cell>
          <cell r="B63">
            <v>35</v>
          </cell>
          <cell r="C63">
            <v>140020</v>
          </cell>
        </row>
        <row r="64">
          <cell r="A64" t="str">
            <v>ЧИРАКЧИНСКОГО Р-на</v>
          </cell>
          <cell r="B64">
            <v>127</v>
          </cell>
          <cell r="C64">
            <v>361670</v>
          </cell>
        </row>
        <row r="65">
          <cell r="A65" t="str">
            <v>ШАХРИЗАБСКОГО Р-на</v>
          </cell>
          <cell r="B65">
            <v>2</v>
          </cell>
          <cell r="C65">
            <v>9400</v>
          </cell>
        </row>
        <row r="66">
          <cell r="A66" t="str">
            <v>ЯККАБАГСКОГО Р-на</v>
          </cell>
          <cell r="B66">
            <v>17</v>
          </cell>
          <cell r="C66">
            <v>83100</v>
          </cell>
        </row>
        <row r="67">
          <cell r="A67" t="str">
            <v>Навоий жами</v>
          </cell>
          <cell r="B67">
            <v>390</v>
          </cell>
          <cell r="C67">
            <v>952640</v>
          </cell>
        </row>
        <row r="68">
          <cell r="A68" t="str">
            <v>г.ЗАРАВШАН</v>
          </cell>
          <cell r="B68">
            <v>46</v>
          </cell>
          <cell r="C68">
            <v>86462</v>
          </cell>
        </row>
        <row r="69">
          <cell r="A69" t="str">
            <v>г.НАВОЙИ</v>
          </cell>
          <cell r="B69">
            <v>1</v>
          </cell>
          <cell r="C69">
            <v>540</v>
          </cell>
        </row>
        <row r="70">
          <cell r="A70" t="str">
            <v>г.УЧКУДУК</v>
          </cell>
          <cell r="B70">
            <v>1</v>
          </cell>
          <cell r="C70">
            <v>5200</v>
          </cell>
        </row>
        <row r="71">
          <cell r="A71" t="str">
            <v>КАРМАНИНСКОГО Р-на</v>
          </cell>
          <cell r="B71">
            <v>69</v>
          </cell>
          <cell r="C71">
            <v>220984</v>
          </cell>
        </row>
        <row r="72">
          <cell r="A72" t="str">
            <v>КЕНИМЕХСКОГО Р-на</v>
          </cell>
          <cell r="B72">
            <v>13</v>
          </cell>
          <cell r="C72">
            <v>14060</v>
          </cell>
        </row>
        <row r="73">
          <cell r="A73" t="str">
            <v>КЫЗЫЛТЕПИНСКОГО Р</v>
          </cell>
          <cell r="B73">
            <v>89</v>
          </cell>
          <cell r="C73">
            <v>181581</v>
          </cell>
        </row>
        <row r="74">
          <cell r="A74" t="str">
            <v>НАВБАХОРСКОГО Р-на</v>
          </cell>
          <cell r="B74">
            <v>52</v>
          </cell>
          <cell r="C74">
            <v>176714</v>
          </cell>
        </row>
        <row r="75">
          <cell r="A75" t="str">
            <v>НАВОЙИСКОГО Р-на</v>
          </cell>
          <cell r="B75">
            <v>6</v>
          </cell>
          <cell r="C75">
            <v>24521</v>
          </cell>
        </row>
        <row r="76">
          <cell r="A76" t="str">
            <v>ТАМДЫНСКОГО Р-на</v>
          </cell>
          <cell r="B76">
            <v>16</v>
          </cell>
          <cell r="C76">
            <v>13720</v>
          </cell>
        </row>
        <row r="77">
          <cell r="A77" t="str">
            <v>УРАТИНСКОГО Р-на</v>
          </cell>
          <cell r="B77">
            <v>23</v>
          </cell>
          <cell r="C77">
            <v>68963</v>
          </cell>
        </row>
        <row r="78">
          <cell r="A78" t="str">
            <v>ХАТЫРЧИНСКОГО Р-на</v>
          </cell>
          <cell r="B78">
            <v>74</v>
          </cell>
          <cell r="C78">
            <v>159895</v>
          </cell>
        </row>
        <row r="79">
          <cell r="A79" t="str">
            <v>Наманган жами</v>
          </cell>
          <cell r="B79">
            <v>279</v>
          </cell>
          <cell r="C79">
            <v>666720</v>
          </cell>
        </row>
        <row r="80">
          <cell r="A80" t="str">
            <v>г.КАСАНСАЙ</v>
          </cell>
          <cell r="B80">
            <v>16</v>
          </cell>
          <cell r="C80">
            <v>35980</v>
          </cell>
        </row>
        <row r="81">
          <cell r="A81" t="str">
            <v>г.НАМАНГАН</v>
          </cell>
          <cell r="B81">
            <v>11</v>
          </cell>
          <cell r="C81">
            <v>34700</v>
          </cell>
        </row>
        <row r="82">
          <cell r="A82" t="str">
            <v>г.УЧКУРГАН</v>
          </cell>
          <cell r="B82">
            <v>7</v>
          </cell>
          <cell r="C82">
            <v>30500</v>
          </cell>
        </row>
        <row r="83">
          <cell r="A83" t="str">
            <v>г.ХАККУЛАБАД</v>
          </cell>
          <cell r="B83">
            <v>8</v>
          </cell>
          <cell r="C83">
            <v>24800</v>
          </cell>
        </row>
        <row r="84">
          <cell r="A84" t="str">
            <v>г.ЧАРТАК</v>
          </cell>
          <cell r="B84">
            <v>3</v>
          </cell>
          <cell r="C84">
            <v>8540</v>
          </cell>
        </row>
        <row r="85">
          <cell r="A85" t="str">
            <v>г.ЧУСТ</v>
          </cell>
          <cell r="B85">
            <v>0</v>
          </cell>
          <cell r="C85">
            <v>0</v>
          </cell>
        </row>
        <row r="86">
          <cell r="A86" t="str">
            <v>МИНГБУЛАКСКОГО Р-н</v>
          </cell>
          <cell r="B86">
            <v>13</v>
          </cell>
          <cell r="C86">
            <v>44800</v>
          </cell>
        </row>
        <row r="87">
          <cell r="A87" t="str">
            <v>НАМАНГАНСКОГО Р-на</v>
          </cell>
          <cell r="B87">
            <v>24</v>
          </cell>
          <cell r="C87">
            <v>61180</v>
          </cell>
        </row>
        <row r="88">
          <cell r="A88" t="str">
            <v>НАРЫНСКОГО Р-на</v>
          </cell>
          <cell r="B88">
            <v>19</v>
          </cell>
          <cell r="C88">
            <v>86000</v>
          </cell>
        </row>
        <row r="89">
          <cell r="A89" t="str">
            <v>ПАПСКОГО Р-на</v>
          </cell>
          <cell r="B89">
            <v>77</v>
          </cell>
          <cell r="C89">
            <v>160040</v>
          </cell>
        </row>
        <row r="90">
          <cell r="A90" t="str">
            <v>ТУРАКУРГАНСКОГО Р</v>
          </cell>
          <cell r="B90">
            <v>14</v>
          </cell>
          <cell r="C90">
            <v>24640</v>
          </cell>
        </row>
        <row r="91">
          <cell r="A91" t="str">
            <v>УЙЧИНСКОГО Р-на</v>
          </cell>
          <cell r="B91">
            <v>7</v>
          </cell>
          <cell r="C91">
            <v>29000</v>
          </cell>
        </row>
        <row r="92">
          <cell r="A92" t="str">
            <v>УЧКУРГАНСКОГО Р-на</v>
          </cell>
          <cell r="B92">
            <v>9</v>
          </cell>
          <cell r="C92">
            <v>13560</v>
          </cell>
        </row>
        <row r="93">
          <cell r="A93" t="str">
            <v>ЧАРТАКСКОГО Р-на</v>
          </cell>
          <cell r="B93">
            <v>2</v>
          </cell>
          <cell r="C93">
            <v>10000</v>
          </cell>
        </row>
        <row r="94">
          <cell r="A94" t="str">
            <v>ЧУСТСКОГО Р-на</v>
          </cell>
          <cell r="B94">
            <v>32</v>
          </cell>
          <cell r="C94">
            <v>54920</v>
          </cell>
        </row>
        <row r="95">
          <cell r="A95" t="str">
            <v>ЯНГИКУРГАНСКОГО Р</v>
          </cell>
          <cell r="B95">
            <v>37</v>
          </cell>
          <cell r="C95">
            <v>48060</v>
          </cell>
        </row>
        <row r="96">
          <cell r="A96" t="str">
            <v>Самарканд жами</v>
          </cell>
          <cell r="B96">
            <v>246</v>
          </cell>
          <cell r="C96">
            <v>582827</v>
          </cell>
        </row>
        <row r="97">
          <cell r="A97" t="str">
            <v>г.АКТАШ</v>
          </cell>
          <cell r="B97">
            <v>2</v>
          </cell>
          <cell r="C97">
            <v>8200</v>
          </cell>
        </row>
        <row r="98">
          <cell r="A98" t="str">
            <v>г.КАТТАКУРГАН</v>
          </cell>
          <cell r="B98">
            <v>4</v>
          </cell>
          <cell r="C98">
            <v>15642</v>
          </cell>
        </row>
        <row r="99">
          <cell r="A99" t="str">
            <v>г.САМАРКАНД</v>
          </cell>
          <cell r="B99">
            <v>5</v>
          </cell>
          <cell r="C99">
            <v>9400</v>
          </cell>
        </row>
        <row r="100">
          <cell r="A100" t="str">
            <v>г.УРГУТ</v>
          </cell>
          <cell r="B100">
            <v>23</v>
          </cell>
          <cell r="C100">
            <v>51708</v>
          </cell>
        </row>
        <row r="101">
          <cell r="A101" t="str">
            <v>АКДАРЬИНСКОГО Р-на</v>
          </cell>
          <cell r="B101">
            <v>46</v>
          </cell>
          <cell r="C101">
            <v>87610</v>
          </cell>
        </row>
        <row r="102">
          <cell r="A102" t="str">
            <v>БУЛУНГУРСКОГО Р-на</v>
          </cell>
          <cell r="B102">
            <v>4</v>
          </cell>
          <cell r="C102">
            <v>15420</v>
          </cell>
        </row>
        <row r="103">
          <cell r="A103" t="str">
            <v>ГУЗАЛКЕНТСКОГО Р-н</v>
          </cell>
          <cell r="B103">
            <v>3</v>
          </cell>
          <cell r="C103">
            <v>12600</v>
          </cell>
        </row>
        <row r="104">
          <cell r="A104" t="str">
            <v>ДЖАМБАЙСКОГО Р-на</v>
          </cell>
          <cell r="B104">
            <v>3</v>
          </cell>
          <cell r="C104">
            <v>3580</v>
          </cell>
        </row>
        <row r="105">
          <cell r="A105" t="str">
            <v>ИШТЫХАНСКОГО Р-на</v>
          </cell>
          <cell r="B105">
            <v>14</v>
          </cell>
          <cell r="C105">
            <v>12800</v>
          </cell>
        </row>
        <row r="106">
          <cell r="A106" t="str">
            <v>КАТТАКУРГАНСКОГО Р</v>
          </cell>
          <cell r="B106">
            <v>5</v>
          </cell>
          <cell r="C106">
            <v>12160</v>
          </cell>
        </row>
        <row r="107">
          <cell r="A107" t="str">
            <v>КОШРАБАДСКОГО Р-на</v>
          </cell>
          <cell r="B107">
            <v>6</v>
          </cell>
          <cell r="C107">
            <v>3720</v>
          </cell>
        </row>
        <row r="108">
          <cell r="A108" t="str">
            <v>НОРПАЙСКОГО Р-на</v>
          </cell>
          <cell r="B108">
            <v>29</v>
          </cell>
          <cell r="C108">
            <v>58486</v>
          </cell>
        </row>
        <row r="109">
          <cell r="A109" t="str">
            <v>НУРОБАДСКОГО Р-на</v>
          </cell>
          <cell r="B109">
            <v>15</v>
          </cell>
          <cell r="C109">
            <v>36980</v>
          </cell>
        </row>
        <row r="110">
          <cell r="A110" t="str">
            <v>ПАЙАРЫКСКОГО Р-на</v>
          </cell>
          <cell r="B110">
            <v>29</v>
          </cell>
          <cell r="C110">
            <v>54920</v>
          </cell>
        </row>
        <row r="111">
          <cell r="A111" t="str">
            <v>ПАСТДАРГОМСКОГОР</v>
          </cell>
          <cell r="B111">
            <v>38</v>
          </cell>
          <cell r="C111">
            <v>147480</v>
          </cell>
        </row>
        <row r="112">
          <cell r="A112" t="str">
            <v>ПАХТААЧИНСКОГО Р-н</v>
          </cell>
          <cell r="B112">
            <v>12</v>
          </cell>
          <cell r="C112">
            <v>24560</v>
          </cell>
        </row>
        <row r="113">
          <cell r="A113" t="str">
            <v>САМАРКАНДСКОГО Р-н</v>
          </cell>
          <cell r="B113">
            <v>6</v>
          </cell>
          <cell r="C113">
            <v>20161</v>
          </cell>
        </row>
        <row r="114">
          <cell r="A114" t="str">
            <v>ТАЙЛЯКСКОГО Р-на</v>
          </cell>
          <cell r="B114">
            <v>2</v>
          </cell>
          <cell r="C114">
            <v>7400</v>
          </cell>
        </row>
        <row r="115">
          <cell r="A115" t="str">
            <v>Сурхондарё жами</v>
          </cell>
          <cell r="B115">
            <v>458</v>
          </cell>
          <cell r="C115">
            <v>1005733.6</v>
          </cell>
        </row>
        <row r="116">
          <cell r="A116" t="str">
            <v>г.ДЕНАУ</v>
          </cell>
          <cell r="B116">
            <v>13</v>
          </cell>
          <cell r="C116">
            <v>56000</v>
          </cell>
        </row>
        <row r="117">
          <cell r="A117" t="str">
            <v>г.ТЕРМЕЗ</v>
          </cell>
          <cell r="B117">
            <v>28</v>
          </cell>
          <cell r="C117">
            <v>63380</v>
          </cell>
        </row>
        <row r="118">
          <cell r="A118" t="str">
            <v>АЛТЫНСАЙСКОГО Р-на</v>
          </cell>
          <cell r="B118">
            <v>23</v>
          </cell>
          <cell r="C118">
            <v>38980</v>
          </cell>
        </row>
        <row r="119">
          <cell r="A119" t="str">
            <v>АНГОРСКОГО Р-на</v>
          </cell>
          <cell r="B119">
            <v>25</v>
          </cell>
          <cell r="C119">
            <v>66860</v>
          </cell>
        </row>
        <row r="120">
          <cell r="A120" t="str">
            <v>БАЙСУНСКОГО Р-на</v>
          </cell>
          <cell r="B120">
            <v>4</v>
          </cell>
          <cell r="C120">
            <v>15400</v>
          </cell>
        </row>
        <row r="121">
          <cell r="A121" t="str">
            <v>БАНДИХАНСКОГО Р-на</v>
          </cell>
          <cell r="B121">
            <v>5</v>
          </cell>
          <cell r="C121">
            <v>19400</v>
          </cell>
        </row>
        <row r="122">
          <cell r="A122" t="str">
            <v>ДЕНАУССКОГО Р-на</v>
          </cell>
          <cell r="B122">
            <v>2</v>
          </cell>
          <cell r="C122">
            <v>8400</v>
          </cell>
        </row>
        <row r="123">
          <cell r="A123" t="str">
            <v>ДЖАРКУРГАНСКОГО Р</v>
          </cell>
          <cell r="B123">
            <v>46</v>
          </cell>
          <cell r="C123">
            <v>103625</v>
          </cell>
        </row>
        <row r="124">
          <cell r="A124" t="str">
            <v>КИЗИРИКСКОГО Р-на</v>
          </cell>
          <cell r="B124">
            <v>42</v>
          </cell>
          <cell r="C124">
            <v>83728.600000000006</v>
          </cell>
        </row>
        <row r="125">
          <cell r="A125" t="str">
            <v>КУМКУРГАНСКОГО Р-н</v>
          </cell>
          <cell r="B125">
            <v>84</v>
          </cell>
          <cell r="C125">
            <v>186190</v>
          </cell>
        </row>
        <row r="126">
          <cell r="A126" t="str">
            <v>МУЗРАБАДСКОГО Р-на</v>
          </cell>
          <cell r="B126">
            <v>69</v>
          </cell>
          <cell r="C126">
            <v>120660</v>
          </cell>
        </row>
        <row r="127">
          <cell r="A127" t="str">
            <v>САРДОБИНСКОГО Р-на</v>
          </cell>
          <cell r="B127">
            <v>0</v>
          </cell>
          <cell r="C127">
            <v>0</v>
          </cell>
        </row>
        <row r="128">
          <cell r="A128" t="str">
            <v>САРЫАССИЙСКОГО Р-н</v>
          </cell>
          <cell r="B128">
            <v>1</v>
          </cell>
          <cell r="C128">
            <v>4000</v>
          </cell>
        </row>
        <row r="129">
          <cell r="A129" t="str">
            <v>ТЕРМЕЗСКОГО Р-на</v>
          </cell>
          <cell r="B129">
            <v>40</v>
          </cell>
          <cell r="C129">
            <v>83630</v>
          </cell>
        </row>
        <row r="130">
          <cell r="A130" t="str">
            <v>УЗУНСКОГО Р-на</v>
          </cell>
          <cell r="B130">
            <v>37</v>
          </cell>
          <cell r="C130">
            <v>101230</v>
          </cell>
        </row>
        <row r="131">
          <cell r="A131" t="str">
            <v>ШЕРАБАДСКОГО Р-на</v>
          </cell>
          <cell r="B131">
            <v>21</v>
          </cell>
          <cell r="C131">
            <v>30720</v>
          </cell>
        </row>
        <row r="132">
          <cell r="A132" t="str">
            <v>ШУРЧИНСКОГО Р-на</v>
          </cell>
          <cell r="B132">
            <v>18</v>
          </cell>
          <cell r="C132">
            <v>23530</v>
          </cell>
        </row>
        <row r="133">
          <cell r="A133" t="str">
            <v>Сирдарё жами</v>
          </cell>
          <cell r="B133">
            <v>239</v>
          </cell>
          <cell r="C133">
            <v>594160</v>
          </cell>
        </row>
        <row r="134">
          <cell r="A134" t="str">
            <v>г.ГУЛИСТАН</v>
          </cell>
          <cell r="B134">
            <v>36</v>
          </cell>
          <cell r="C134">
            <v>75940</v>
          </cell>
        </row>
        <row r="135">
          <cell r="A135" t="str">
            <v>г.СЫРДАРЬЯ</v>
          </cell>
          <cell r="B135">
            <v>0</v>
          </cell>
          <cell r="C135">
            <v>0</v>
          </cell>
        </row>
        <row r="136">
          <cell r="A136" t="str">
            <v>г.ШИРИН</v>
          </cell>
          <cell r="B136">
            <v>1</v>
          </cell>
          <cell r="C136">
            <v>620</v>
          </cell>
        </row>
        <row r="137">
          <cell r="A137" t="str">
            <v>г.ЯНГИЕР</v>
          </cell>
          <cell r="B137">
            <v>4</v>
          </cell>
          <cell r="C137">
            <v>7680</v>
          </cell>
        </row>
        <row r="138">
          <cell r="A138" t="str">
            <v>БАЯУТСКОГО Р-на</v>
          </cell>
          <cell r="B138">
            <v>39</v>
          </cell>
          <cell r="C138">
            <v>111940</v>
          </cell>
        </row>
        <row r="139">
          <cell r="A139" t="str">
            <v>ГУЛИСТАНСКОГО Р-на</v>
          </cell>
          <cell r="B139">
            <v>34</v>
          </cell>
          <cell r="C139">
            <v>82200</v>
          </cell>
        </row>
        <row r="140">
          <cell r="A140" t="str">
            <v>МИРЗААБАДСКОГО Р-н</v>
          </cell>
          <cell r="B140">
            <v>9</v>
          </cell>
          <cell r="C140">
            <v>27940</v>
          </cell>
        </row>
        <row r="141">
          <cell r="A141" t="str">
            <v>ОКАЛТЫНСКОГО Р-на</v>
          </cell>
          <cell r="B141">
            <v>25</v>
          </cell>
          <cell r="C141">
            <v>75660</v>
          </cell>
        </row>
        <row r="142">
          <cell r="A142" t="str">
            <v>САЙХУНАБАДСКОГО Р</v>
          </cell>
          <cell r="B142">
            <v>10</v>
          </cell>
          <cell r="C142">
            <v>29380</v>
          </cell>
        </row>
        <row r="143">
          <cell r="A143" t="str">
            <v>САРДОБИНСКОГО Р-на</v>
          </cell>
          <cell r="B143">
            <v>7</v>
          </cell>
          <cell r="C143">
            <v>7260</v>
          </cell>
        </row>
        <row r="144">
          <cell r="A144" t="str">
            <v>СЫРДАРЬИНСКОГО Р-н</v>
          </cell>
          <cell r="B144">
            <v>66</v>
          </cell>
          <cell r="C144">
            <v>153140</v>
          </cell>
        </row>
        <row r="145">
          <cell r="A145" t="str">
            <v>ХАВАСТСКОГО Р-на</v>
          </cell>
          <cell r="B145">
            <v>8</v>
          </cell>
          <cell r="C145">
            <v>22400</v>
          </cell>
        </row>
        <row r="146">
          <cell r="A146" t="str">
            <v>Тошкент шахар жами</v>
          </cell>
          <cell r="B146">
            <v>8</v>
          </cell>
          <cell r="C146">
            <v>40045</v>
          </cell>
        </row>
        <row r="147">
          <cell r="A147" t="str">
            <v>БЕКТЕМИРСКОГО Р-на</v>
          </cell>
          <cell r="B147">
            <v>0</v>
          </cell>
          <cell r="C147">
            <v>0</v>
          </cell>
        </row>
        <row r="148">
          <cell r="A148" t="str">
            <v>МИРАБАДСКОГО Р-на</v>
          </cell>
          <cell r="B148">
            <v>1</v>
          </cell>
          <cell r="C148">
            <v>6210</v>
          </cell>
        </row>
        <row r="149">
          <cell r="A149" t="str">
            <v>МИРЗО-УЛУГБЕКСКОГО</v>
          </cell>
          <cell r="B149">
            <v>0</v>
          </cell>
          <cell r="C149">
            <v>0</v>
          </cell>
        </row>
        <row r="150">
          <cell r="A150" t="str">
            <v>САБИР-РАХИМОВСКОГО</v>
          </cell>
          <cell r="B150">
            <v>3</v>
          </cell>
          <cell r="C150">
            <v>17355</v>
          </cell>
        </row>
        <row r="151">
          <cell r="A151" t="str">
            <v>СЕРГЕЛИНСКОГО Р-на</v>
          </cell>
          <cell r="B151">
            <v>1</v>
          </cell>
          <cell r="C151">
            <v>6200</v>
          </cell>
        </row>
        <row r="152">
          <cell r="A152" t="str">
            <v>УЧТЕПИНСКОГО Р-на</v>
          </cell>
          <cell r="B152">
            <v>1</v>
          </cell>
          <cell r="C152">
            <v>1080</v>
          </cell>
        </row>
        <row r="153">
          <cell r="A153" t="str">
            <v>ХАМЗИНСКОГО Р-на</v>
          </cell>
          <cell r="B153">
            <v>0</v>
          </cell>
          <cell r="C153">
            <v>0</v>
          </cell>
        </row>
        <row r="154">
          <cell r="A154" t="str">
            <v>ЧИЛАНЗАРСКОГО Р-на</v>
          </cell>
          <cell r="B154">
            <v>1</v>
          </cell>
          <cell r="C154">
            <v>5400</v>
          </cell>
        </row>
        <row r="155">
          <cell r="A155" t="str">
            <v>ШАЙХАНТАУРСКОГОР</v>
          </cell>
          <cell r="B155">
            <v>0</v>
          </cell>
          <cell r="C155">
            <v>0</v>
          </cell>
        </row>
        <row r="156">
          <cell r="A156" t="str">
            <v>ЮНУСАБАДСКОГО Р-на</v>
          </cell>
          <cell r="B156">
            <v>0</v>
          </cell>
          <cell r="C156">
            <v>0</v>
          </cell>
        </row>
        <row r="157">
          <cell r="A157" t="str">
            <v xml:space="preserve">УЧТЕПИНСКОГО р-на </v>
          </cell>
          <cell r="B157">
            <v>1</v>
          </cell>
          <cell r="C157">
            <v>3800</v>
          </cell>
        </row>
        <row r="158">
          <cell r="A158" t="str">
            <v>ЯККАСАРАЙСКОГО Р-н</v>
          </cell>
          <cell r="B158">
            <v>0</v>
          </cell>
          <cell r="C158">
            <v>0</v>
          </cell>
        </row>
        <row r="159">
          <cell r="A159" t="str">
            <v>Тошкент жами</v>
          </cell>
          <cell r="B159">
            <v>167</v>
          </cell>
          <cell r="C159">
            <v>558513.9</v>
          </cell>
        </row>
        <row r="160">
          <cell r="A160" t="str">
            <v>г.АЛМАЛЫК</v>
          </cell>
          <cell r="B160">
            <v>0</v>
          </cell>
          <cell r="C160">
            <v>0</v>
          </cell>
        </row>
        <row r="161">
          <cell r="A161" t="str">
            <v>г.АНГРЕН</v>
          </cell>
          <cell r="B161">
            <v>1</v>
          </cell>
          <cell r="C161">
            <v>5400</v>
          </cell>
        </row>
        <row r="162">
          <cell r="A162" t="str">
            <v>г.БЕКАБАД</v>
          </cell>
          <cell r="B162">
            <v>0</v>
          </cell>
          <cell r="C162">
            <v>0</v>
          </cell>
        </row>
        <row r="163">
          <cell r="A163" t="str">
            <v>г.ЧИРЧИК</v>
          </cell>
          <cell r="B163">
            <v>0</v>
          </cell>
          <cell r="C163">
            <v>0</v>
          </cell>
        </row>
        <row r="164">
          <cell r="A164" t="str">
            <v>АККУРГАНСКОГО Р-на</v>
          </cell>
          <cell r="B164">
            <v>18</v>
          </cell>
          <cell r="C164">
            <v>52500</v>
          </cell>
        </row>
        <row r="165">
          <cell r="A165" t="str">
            <v>АХАНГАРАНСКОГО Р-н</v>
          </cell>
          <cell r="B165">
            <v>2</v>
          </cell>
          <cell r="C165">
            <v>9370</v>
          </cell>
        </row>
        <row r="166">
          <cell r="A166" t="str">
            <v>БОСТАНЛЫКСКОГО Р-н</v>
          </cell>
          <cell r="B166">
            <v>20</v>
          </cell>
          <cell r="C166">
            <v>68240</v>
          </cell>
        </row>
        <row r="167">
          <cell r="A167" t="str">
            <v>БУКИНСКОГО Р-на</v>
          </cell>
          <cell r="B167">
            <v>12</v>
          </cell>
          <cell r="C167">
            <v>27660</v>
          </cell>
        </row>
        <row r="168">
          <cell r="A168" t="str">
            <v>КИБРАЙСКОГО Р-на</v>
          </cell>
          <cell r="B168">
            <v>0</v>
          </cell>
          <cell r="C168">
            <v>0</v>
          </cell>
        </row>
        <row r="169">
          <cell r="A169" t="str">
            <v>КУЙИ-ЧИРЧИКСКОГО Р</v>
          </cell>
          <cell r="B169">
            <v>0</v>
          </cell>
          <cell r="C169">
            <v>0</v>
          </cell>
        </row>
        <row r="170">
          <cell r="A170" t="str">
            <v>ПАРКЕНТСКОГО Р-на</v>
          </cell>
          <cell r="B170">
            <v>62</v>
          </cell>
          <cell r="C170">
            <v>197100</v>
          </cell>
        </row>
        <row r="171">
          <cell r="A171" t="str">
            <v>ПСКЕНТСКОГО Р-на</v>
          </cell>
          <cell r="B171">
            <v>38</v>
          </cell>
          <cell r="C171">
            <v>146882.4</v>
          </cell>
        </row>
        <row r="172">
          <cell r="A172" t="str">
            <v>ТАШКЕНТСКОГО Р-на</v>
          </cell>
          <cell r="B172">
            <v>4</v>
          </cell>
          <cell r="C172">
            <v>10700</v>
          </cell>
        </row>
        <row r="173">
          <cell r="A173" t="str">
            <v>УРТА-ЧИРЧИКСКОГО Р</v>
          </cell>
          <cell r="B173">
            <v>0</v>
          </cell>
          <cell r="C173">
            <v>0</v>
          </cell>
        </row>
        <row r="174">
          <cell r="A174" t="str">
            <v>ЮКОРИ-ЧИРЧИКСКОГО</v>
          </cell>
          <cell r="B174">
            <v>2</v>
          </cell>
          <cell r="C174">
            <v>7400</v>
          </cell>
        </row>
        <row r="175">
          <cell r="A175" t="str">
            <v>ЯНГИЙУЛЬСКОГО Р-на</v>
          </cell>
          <cell r="B175">
            <v>4</v>
          </cell>
          <cell r="C175">
            <v>14140</v>
          </cell>
        </row>
        <row r="176">
          <cell r="A176" t="str">
            <v>Зангиатинский р-н</v>
          </cell>
          <cell r="B176">
            <v>2</v>
          </cell>
          <cell r="C176">
            <v>11561.5</v>
          </cell>
        </row>
        <row r="177">
          <cell r="A177" t="str">
            <v>Чиназский р-н</v>
          </cell>
          <cell r="B177">
            <v>1</v>
          </cell>
          <cell r="C177">
            <v>5400</v>
          </cell>
        </row>
        <row r="178">
          <cell r="A178" t="str">
            <v>г.ЯНГИЙУЛЬ</v>
          </cell>
          <cell r="B178">
            <v>1</v>
          </cell>
          <cell r="C178">
            <v>2160</v>
          </cell>
        </row>
        <row r="179">
          <cell r="A179" t="str">
            <v>Фаргона жами</v>
          </cell>
          <cell r="B179">
            <v>351</v>
          </cell>
          <cell r="C179">
            <v>833527.52</v>
          </cell>
        </row>
        <row r="180">
          <cell r="A180" t="str">
            <v>г.КОКАНД</v>
          </cell>
          <cell r="B180">
            <v>5</v>
          </cell>
          <cell r="C180">
            <v>25100</v>
          </cell>
        </row>
        <row r="181">
          <cell r="A181" t="str">
            <v>г.КУВА</v>
          </cell>
          <cell r="B181">
            <v>1</v>
          </cell>
          <cell r="C181">
            <v>4000</v>
          </cell>
        </row>
        <row r="182">
          <cell r="A182" t="str">
            <v>г.КУВАСАЙ</v>
          </cell>
          <cell r="B182">
            <v>27</v>
          </cell>
          <cell r="C182">
            <v>89860</v>
          </cell>
        </row>
        <row r="183">
          <cell r="A183" t="str">
            <v>г.МАРГИЛАН</v>
          </cell>
          <cell r="B183">
            <v>4</v>
          </cell>
          <cell r="C183">
            <v>16740</v>
          </cell>
        </row>
        <row r="184">
          <cell r="A184" t="str">
            <v>г.ФЕРГАНА</v>
          </cell>
          <cell r="B184">
            <v>24</v>
          </cell>
          <cell r="C184">
            <v>62180</v>
          </cell>
        </row>
        <row r="185">
          <cell r="A185" t="str">
            <v>АЛТЫАРЫКСКОГО Р-на</v>
          </cell>
          <cell r="B185">
            <v>6</v>
          </cell>
          <cell r="C185">
            <v>21040</v>
          </cell>
        </row>
        <row r="186">
          <cell r="A186" t="str">
            <v>АХУНБАБАЕВСКОГО Р</v>
          </cell>
          <cell r="B186">
            <v>14</v>
          </cell>
          <cell r="C186">
            <v>42760</v>
          </cell>
        </row>
        <row r="187">
          <cell r="A187" t="str">
            <v>БАГДАДСКОГО Р-на</v>
          </cell>
          <cell r="B187">
            <v>17</v>
          </cell>
          <cell r="C187">
            <v>62980</v>
          </cell>
        </row>
        <row r="188">
          <cell r="A188" t="str">
            <v>БЕШАРЫКСКОГО Р-на</v>
          </cell>
          <cell r="B188">
            <v>9</v>
          </cell>
          <cell r="C188">
            <v>27895.52</v>
          </cell>
        </row>
        <row r="189">
          <cell r="A189" t="str">
            <v>БУВАЙДИНСКОГО Р-на</v>
          </cell>
          <cell r="B189">
            <v>6</v>
          </cell>
          <cell r="C189">
            <v>15520</v>
          </cell>
        </row>
        <row r="190">
          <cell r="A190" t="str">
            <v>ДАНГАРИНСКОГО Р-на</v>
          </cell>
          <cell r="B190">
            <v>18</v>
          </cell>
          <cell r="C190">
            <v>55180</v>
          </cell>
        </row>
        <row r="191">
          <cell r="A191" t="str">
            <v>КУВИНСКОГО Р-на</v>
          </cell>
          <cell r="B191">
            <v>10</v>
          </cell>
          <cell r="C191">
            <v>17060</v>
          </cell>
        </row>
        <row r="192">
          <cell r="A192" t="str">
            <v>РИШТАНСКОГО Р-на</v>
          </cell>
          <cell r="B192">
            <v>76</v>
          </cell>
          <cell r="C192">
            <v>82540</v>
          </cell>
        </row>
        <row r="193">
          <cell r="A193" t="str">
            <v>СОХСКОГО Р-на</v>
          </cell>
          <cell r="B193">
            <v>30</v>
          </cell>
          <cell r="C193">
            <v>56020</v>
          </cell>
        </row>
        <row r="194">
          <cell r="A194" t="str">
            <v>ТАШЛАКСКОГО Р-на</v>
          </cell>
          <cell r="B194">
            <v>28</v>
          </cell>
          <cell r="C194">
            <v>57330</v>
          </cell>
        </row>
        <row r="195">
          <cell r="A195" t="str">
            <v>УЗБЕКИСТАНСКОГО Р</v>
          </cell>
          <cell r="B195">
            <v>18</v>
          </cell>
          <cell r="C195">
            <v>39302</v>
          </cell>
        </row>
        <row r="196">
          <cell r="A196" t="str">
            <v>УЧКУПРИКСКОГО Р-на</v>
          </cell>
          <cell r="B196">
            <v>13</v>
          </cell>
          <cell r="C196">
            <v>49940</v>
          </cell>
        </row>
        <row r="197">
          <cell r="A197" t="str">
            <v>ФЕРГАНСКОГО Р-на</v>
          </cell>
          <cell r="B197">
            <v>11</v>
          </cell>
          <cell r="C197">
            <v>31220</v>
          </cell>
        </row>
        <row r="198">
          <cell r="A198" t="str">
            <v>ФУРКАТСКОГО Р-на</v>
          </cell>
          <cell r="B198">
            <v>13</v>
          </cell>
          <cell r="C198">
            <v>38880</v>
          </cell>
        </row>
        <row r="199">
          <cell r="A199" t="str">
            <v>ЯЗЬЯВАНСКОГО Р-на</v>
          </cell>
          <cell r="B199">
            <v>21</v>
          </cell>
          <cell r="C199">
            <v>37980</v>
          </cell>
        </row>
        <row r="200">
          <cell r="A200" t="str">
            <v>Хоразм жами</v>
          </cell>
          <cell r="B200">
            <v>300</v>
          </cell>
          <cell r="C200">
            <v>868975</v>
          </cell>
        </row>
        <row r="201">
          <cell r="A201" t="str">
            <v>г.УРГЕНЧ</v>
          </cell>
          <cell r="B201">
            <v>31</v>
          </cell>
          <cell r="C201">
            <v>137280</v>
          </cell>
        </row>
        <row r="202">
          <cell r="A202" t="str">
            <v>г.ХИВА</v>
          </cell>
          <cell r="B202">
            <v>53</v>
          </cell>
          <cell r="C202">
            <v>165683</v>
          </cell>
        </row>
        <row r="203">
          <cell r="A203" t="str">
            <v>БАГАТСКОГО Р-на</v>
          </cell>
          <cell r="B203">
            <v>37</v>
          </cell>
          <cell r="C203">
            <v>97782</v>
          </cell>
        </row>
        <row r="204">
          <cell r="A204" t="str">
            <v>ГУРЛЕНСКОГО Р-на</v>
          </cell>
          <cell r="B204">
            <v>5</v>
          </cell>
          <cell r="C204">
            <v>13040</v>
          </cell>
        </row>
        <row r="205">
          <cell r="A205" t="str">
            <v>КУШКУПЫРСКОГО Р-на</v>
          </cell>
          <cell r="B205">
            <v>33</v>
          </cell>
          <cell r="C205">
            <v>109840</v>
          </cell>
        </row>
        <row r="206">
          <cell r="A206" t="str">
            <v>УРГЕНЧСКОГО Р-на</v>
          </cell>
          <cell r="B206">
            <v>37</v>
          </cell>
          <cell r="C206">
            <v>116490</v>
          </cell>
        </row>
        <row r="207">
          <cell r="A207" t="str">
            <v>ХАЗАРАСПСКОГО Р-на</v>
          </cell>
          <cell r="B207">
            <v>7</v>
          </cell>
          <cell r="C207">
            <v>14310</v>
          </cell>
        </row>
        <row r="208">
          <cell r="A208" t="str">
            <v>ХАНКИНСКОГО Р-на</v>
          </cell>
          <cell r="B208">
            <v>17</v>
          </cell>
          <cell r="C208">
            <v>43380</v>
          </cell>
        </row>
        <row r="209">
          <cell r="A209" t="str">
            <v>ХИВИНСКОГО Р-на</v>
          </cell>
          <cell r="B209">
            <v>3</v>
          </cell>
          <cell r="C209">
            <v>10800</v>
          </cell>
        </row>
        <row r="210">
          <cell r="A210" t="str">
            <v>ШАВАТСКОГО Р-на</v>
          </cell>
          <cell r="B210">
            <v>57</v>
          </cell>
          <cell r="C210">
            <v>125300</v>
          </cell>
        </row>
        <row r="211">
          <cell r="A211" t="str">
            <v>ЯНГИАРЫКСКОГО Р-на</v>
          </cell>
          <cell r="B211">
            <v>11</v>
          </cell>
          <cell r="C211">
            <v>18060</v>
          </cell>
        </row>
        <row r="212">
          <cell r="A212" t="str">
            <v>ЯНГИБАЗАРСКОГО Р-н</v>
          </cell>
          <cell r="B212">
            <v>9</v>
          </cell>
          <cell r="C212">
            <v>17010</v>
          </cell>
        </row>
        <row r="213">
          <cell r="A213" t="str">
            <v xml:space="preserve"> Коракалпогистон жами</v>
          </cell>
          <cell r="B213">
            <v>108</v>
          </cell>
          <cell r="C213">
            <v>256560</v>
          </cell>
        </row>
        <row r="214">
          <cell r="A214" t="str">
            <v>г.ТУРТКУЛЬ</v>
          </cell>
          <cell r="B214">
            <v>2</v>
          </cell>
          <cell r="C214">
            <v>5000</v>
          </cell>
        </row>
        <row r="215">
          <cell r="A215" t="str">
            <v>г.КУНГРАД</v>
          </cell>
          <cell r="B215">
            <v>0</v>
          </cell>
          <cell r="C215">
            <v>0</v>
          </cell>
        </row>
        <row r="216">
          <cell r="A216" t="str">
            <v>г.НУКУС</v>
          </cell>
          <cell r="B216">
            <v>16</v>
          </cell>
          <cell r="C216">
            <v>49600</v>
          </cell>
        </row>
        <row r="217">
          <cell r="A217" t="str">
            <v>г.ТАХИАТАШ</v>
          </cell>
          <cell r="B217">
            <v>1</v>
          </cell>
          <cell r="C217">
            <v>620</v>
          </cell>
        </row>
        <row r="218">
          <cell r="A218" t="str">
            <v>г.ХОДЖЕЙЛИ</v>
          </cell>
          <cell r="B218">
            <v>1</v>
          </cell>
          <cell r="C218">
            <v>2500</v>
          </cell>
        </row>
        <row r="219">
          <cell r="A219" t="str">
            <v>АМУДАРЬИНСКОГО Р-н</v>
          </cell>
          <cell r="B219">
            <v>38</v>
          </cell>
          <cell r="C219">
            <v>43700</v>
          </cell>
        </row>
        <row r="220">
          <cell r="A220" t="str">
            <v>КАНЛИКУЛЬСКОГО Р-н</v>
          </cell>
          <cell r="B220">
            <v>0</v>
          </cell>
          <cell r="C220">
            <v>0</v>
          </cell>
        </row>
        <row r="221">
          <cell r="A221" t="str">
            <v>КАРАУЗЯКСКОГО Р-на</v>
          </cell>
          <cell r="B221">
            <v>8</v>
          </cell>
          <cell r="C221">
            <v>30960</v>
          </cell>
        </row>
        <row r="222">
          <cell r="A222" t="str">
            <v>КЕГЕЙЛИЙСКОГО Р-на</v>
          </cell>
          <cell r="B222">
            <v>7</v>
          </cell>
          <cell r="C222">
            <v>15820</v>
          </cell>
        </row>
        <row r="223">
          <cell r="A223" t="str">
            <v>КУНГРАДСКОГО Р-на</v>
          </cell>
          <cell r="B223">
            <v>2</v>
          </cell>
          <cell r="C223">
            <v>2080</v>
          </cell>
        </row>
        <row r="224">
          <cell r="A224" t="str">
            <v>МУЙНАКСКОГО Р-на</v>
          </cell>
          <cell r="B224">
            <v>1</v>
          </cell>
          <cell r="C224">
            <v>620</v>
          </cell>
        </row>
        <row r="225">
          <cell r="A225" t="str">
            <v>НУКУССКОГО Р-на</v>
          </cell>
          <cell r="B225">
            <v>0</v>
          </cell>
          <cell r="C225">
            <v>0</v>
          </cell>
        </row>
        <row r="226">
          <cell r="A226" t="str">
            <v>ТУРТКУЛЬСКОГО Р-на</v>
          </cell>
          <cell r="B226">
            <v>15</v>
          </cell>
          <cell r="C226">
            <v>53840</v>
          </cell>
        </row>
        <row r="227">
          <cell r="A227" t="str">
            <v>ХОДЖЕЙЛИЙСКОГО Р-н</v>
          </cell>
          <cell r="B227">
            <v>5</v>
          </cell>
          <cell r="C227">
            <v>14460</v>
          </cell>
        </row>
        <row r="228">
          <cell r="A228" t="str">
            <v>ЧИМБАЙСКОГО Р-на</v>
          </cell>
          <cell r="B228">
            <v>0</v>
          </cell>
          <cell r="C228">
            <v>0</v>
          </cell>
        </row>
        <row r="229">
          <cell r="A229" t="str">
            <v>ШУМАНАЙСКОГО Р-на</v>
          </cell>
          <cell r="B229">
            <v>9</v>
          </cell>
          <cell r="C229">
            <v>26360</v>
          </cell>
        </row>
        <row r="230">
          <cell r="A230" t="str">
            <v>ЭЛЛИККАЛИНСКОГО Р</v>
          </cell>
          <cell r="B230">
            <v>2</v>
          </cell>
          <cell r="C230">
            <v>8900</v>
          </cell>
        </row>
        <row r="231">
          <cell r="A231" t="str">
            <v>Берунийский р-н</v>
          </cell>
          <cell r="B231">
            <v>0</v>
          </cell>
          <cell r="C231">
            <v>0</v>
          </cell>
        </row>
        <row r="232">
          <cell r="A232" t="str">
            <v>Тахтакупырский р-н</v>
          </cell>
          <cell r="B232">
            <v>1</v>
          </cell>
          <cell r="C232">
            <v>2100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статка буй тар йун"/>
      <sheetName val="йил бош ажр буй"/>
      <sheetName val="дх ва фх"/>
      <sheetName val="чорва"/>
      <sheetName val="2007 й дав"/>
      <sheetName val="база 2007 й дав ажр"/>
      <sheetName val="порт"/>
      <sheetName val="Лист2"/>
      <sheetName val="№ 640 охиргиси"/>
      <sheetName val="миро ва мик лиз"/>
      <sheetName val="Лист3"/>
      <sheetName val="жами максад йун"/>
      <sheetName val="йил бошидан"/>
      <sheetName val="Лист6"/>
      <sheetName val="01.07.07 й хол кам"/>
      <sheetName val="Лист16"/>
      <sheetName val="Андижон"/>
      <sheetName val="Лист15"/>
      <sheetName val="01.07.07 й хол камр"/>
      <sheetName val="Лист12"/>
      <sheetName val="МФО"/>
      <sheetName val="свод_СвС"/>
      <sheetName val="Фориш 2003"/>
      <sheetName val="Лист1 (2)"/>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row r="1">
          <cell r="A1" t="str">
            <v>Жами</v>
          </cell>
          <cell r="B1">
            <v>4009</v>
          </cell>
          <cell r="C1">
            <v>11183860.209999999</v>
          </cell>
        </row>
        <row r="2">
          <cell r="A2" t="str">
            <v>Андижон жами</v>
          </cell>
          <cell r="B2">
            <v>505</v>
          </cell>
          <cell r="C2">
            <v>1425590.19</v>
          </cell>
        </row>
        <row r="3">
          <cell r="A3" t="str">
            <v>КУРГАНТЕПИНСКОГО р</v>
          </cell>
          <cell r="B3">
            <v>1</v>
          </cell>
          <cell r="C3">
            <v>500</v>
          </cell>
        </row>
        <row r="4">
          <cell r="A4" t="str">
            <v>г.АНДИЖАН</v>
          </cell>
          <cell r="B4">
            <v>52</v>
          </cell>
          <cell r="C4">
            <v>167670</v>
          </cell>
        </row>
        <row r="5">
          <cell r="A5" t="str">
            <v>г.АСАКА</v>
          </cell>
          <cell r="B5">
            <v>19</v>
          </cell>
          <cell r="C5">
            <v>47580</v>
          </cell>
        </row>
        <row r="6">
          <cell r="A6" t="str">
            <v>г.КАРАСУ</v>
          </cell>
          <cell r="B6">
            <v>0</v>
          </cell>
          <cell r="C6">
            <v>0</v>
          </cell>
        </row>
        <row r="7">
          <cell r="A7" t="str">
            <v>г.ШАХРИХАН</v>
          </cell>
          <cell r="B7">
            <v>13</v>
          </cell>
          <cell r="C7">
            <v>76700</v>
          </cell>
        </row>
        <row r="8">
          <cell r="A8" t="str">
            <v>АЛТЫНКУЛЬСКОГО Р-н</v>
          </cell>
          <cell r="B8">
            <v>51</v>
          </cell>
          <cell r="C8">
            <v>115980</v>
          </cell>
        </row>
        <row r="9">
          <cell r="A9" t="str">
            <v>АНДИЖАНСКОГО Р-н</v>
          </cell>
          <cell r="B9">
            <v>72</v>
          </cell>
          <cell r="C9">
            <v>230238</v>
          </cell>
        </row>
        <row r="10">
          <cell r="A10" t="str">
            <v>АСАКИНСКОГО Р-на</v>
          </cell>
          <cell r="B10">
            <v>12</v>
          </cell>
          <cell r="C10">
            <v>23895</v>
          </cell>
        </row>
        <row r="11">
          <cell r="A11" t="str">
            <v>БАЛЫКЧИНСКОГО Р-на</v>
          </cell>
          <cell r="B11">
            <v>81</v>
          </cell>
          <cell r="C11">
            <v>215551.49</v>
          </cell>
        </row>
        <row r="12">
          <cell r="A12" t="str">
            <v>БОЗСКОГО Р-на</v>
          </cell>
          <cell r="B12">
            <v>15</v>
          </cell>
          <cell r="C12">
            <v>61575.7</v>
          </cell>
        </row>
        <row r="13">
          <cell r="A13" t="str">
            <v>БУЛАКБАШИНСКОГО Р</v>
          </cell>
          <cell r="B13">
            <v>13</v>
          </cell>
          <cell r="C13">
            <v>45080</v>
          </cell>
        </row>
        <row r="14">
          <cell r="A14" t="str">
            <v>ДЖАЛАЛКУДУКСКОГО Р</v>
          </cell>
          <cell r="B14">
            <v>52</v>
          </cell>
          <cell r="C14">
            <v>101940</v>
          </cell>
        </row>
        <row r="15">
          <cell r="A15" t="str">
            <v>ИЗБАСКАНСКОГО Р-на</v>
          </cell>
          <cell r="B15">
            <v>29</v>
          </cell>
          <cell r="C15">
            <v>91680</v>
          </cell>
        </row>
        <row r="16">
          <cell r="A16" t="str">
            <v>КУРГАНТЕПИНСКОГОР</v>
          </cell>
          <cell r="B16">
            <v>3</v>
          </cell>
          <cell r="C16">
            <v>5080</v>
          </cell>
        </row>
        <row r="17">
          <cell r="A17" t="str">
            <v>МАРХАМАТСКОГО Р-на</v>
          </cell>
          <cell r="B17">
            <v>12</v>
          </cell>
          <cell r="C17">
            <v>21580</v>
          </cell>
        </row>
        <row r="18">
          <cell r="A18" t="str">
            <v>ПАХТААБАДСКОГО Р-н</v>
          </cell>
          <cell r="B18">
            <v>43</v>
          </cell>
          <cell r="C18">
            <v>109820</v>
          </cell>
        </row>
        <row r="19">
          <cell r="A19" t="str">
            <v>УЛУГНОРСКОГО Р-на</v>
          </cell>
          <cell r="B19">
            <v>4</v>
          </cell>
          <cell r="C19">
            <v>15400</v>
          </cell>
        </row>
        <row r="20">
          <cell r="A20" t="str">
            <v>ХОДЖААБАДСКОГО Р-н</v>
          </cell>
          <cell r="B20">
            <v>2</v>
          </cell>
          <cell r="C20">
            <v>7000</v>
          </cell>
        </row>
        <row r="21">
          <cell r="A21" t="str">
            <v>ШАХРИХАНСКОГО Р-на</v>
          </cell>
          <cell r="B21">
            <v>31</v>
          </cell>
          <cell r="C21">
            <v>88320</v>
          </cell>
        </row>
        <row r="22">
          <cell r="A22" t="str">
            <v>Бухоро жами</v>
          </cell>
          <cell r="B22">
            <v>319</v>
          </cell>
          <cell r="C22">
            <v>1086509</v>
          </cell>
        </row>
        <row r="23">
          <cell r="A23" t="str">
            <v>г.БУХАРА</v>
          </cell>
          <cell r="B23">
            <v>12</v>
          </cell>
          <cell r="C23">
            <v>35020</v>
          </cell>
        </row>
        <row r="24">
          <cell r="A24" t="str">
            <v>г.КАГАН</v>
          </cell>
          <cell r="B24">
            <v>11</v>
          </cell>
          <cell r="C24">
            <v>30480</v>
          </cell>
        </row>
        <row r="25">
          <cell r="A25" t="str">
            <v>г.ГИЖДУВАН</v>
          </cell>
          <cell r="B25">
            <v>2</v>
          </cell>
          <cell r="C25">
            <v>10750</v>
          </cell>
        </row>
        <row r="26">
          <cell r="A26" t="str">
            <v>АЛАТСКОГО Р-на</v>
          </cell>
          <cell r="B26">
            <v>1</v>
          </cell>
          <cell r="C26">
            <v>6200</v>
          </cell>
        </row>
        <row r="27">
          <cell r="A27" t="str">
            <v>БУХАРСКОГО Р-на</v>
          </cell>
          <cell r="B27">
            <v>9</v>
          </cell>
          <cell r="C27">
            <v>21561</v>
          </cell>
        </row>
        <row r="28">
          <cell r="A28" t="str">
            <v>ВАБКЕНТСКОГО Р-на</v>
          </cell>
          <cell r="B28">
            <v>8</v>
          </cell>
          <cell r="C28">
            <v>38600</v>
          </cell>
        </row>
        <row r="29">
          <cell r="A29" t="str">
            <v>ГИЖДУВАНСКОГО Р-на</v>
          </cell>
          <cell r="B29">
            <v>32</v>
          </cell>
          <cell r="C29">
            <v>130620</v>
          </cell>
        </row>
        <row r="30">
          <cell r="A30" t="str">
            <v>ДЖАНДАРСКОГО Р-на</v>
          </cell>
          <cell r="B30">
            <v>62</v>
          </cell>
          <cell r="C30">
            <v>182620</v>
          </cell>
        </row>
        <row r="31">
          <cell r="A31" t="str">
            <v>КАГАНСКОГО Р-на</v>
          </cell>
          <cell r="B31">
            <v>26</v>
          </cell>
          <cell r="C31">
            <v>64085</v>
          </cell>
        </row>
        <row r="32">
          <cell r="A32" t="str">
            <v>КАРАКУЛЬСКОГО Р-на</v>
          </cell>
          <cell r="B32">
            <v>17</v>
          </cell>
          <cell r="C32">
            <v>43161</v>
          </cell>
        </row>
        <row r="33">
          <cell r="A33" t="str">
            <v>КАРАУЛБАЗАРСКОГО Р</v>
          </cell>
          <cell r="B33">
            <v>4</v>
          </cell>
          <cell r="C33">
            <v>13121</v>
          </cell>
        </row>
        <row r="34">
          <cell r="A34" t="str">
            <v>ПЕШКУНСКОГО Р-на</v>
          </cell>
          <cell r="B34">
            <v>53</v>
          </cell>
          <cell r="C34">
            <v>189990</v>
          </cell>
        </row>
        <row r="35">
          <cell r="A35" t="str">
            <v>РОМИТАНСКОГО Р-на</v>
          </cell>
          <cell r="B35">
            <v>22</v>
          </cell>
          <cell r="C35">
            <v>88301</v>
          </cell>
        </row>
        <row r="36">
          <cell r="A36" t="str">
            <v>ШАФИРКАНСКОГО Р-на</v>
          </cell>
          <cell r="B36">
            <v>60</v>
          </cell>
          <cell r="C36">
            <v>232000</v>
          </cell>
        </row>
        <row r="37">
          <cell r="A37" t="str">
            <v>Жиззах жами</v>
          </cell>
          <cell r="B37">
            <v>135</v>
          </cell>
          <cell r="C37">
            <v>490570</v>
          </cell>
        </row>
        <row r="38">
          <cell r="A38" t="str">
            <v>г.ДЖИЗАК</v>
          </cell>
          <cell r="B38">
            <v>30</v>
          </cell>
          <cell r="C38">
            <v>93330</v>
          </cell>
        </row>
        <row r="39">
          <cell r="A39" t="str">
            <v>АРНАСАЙСКОГО Р-на</v>
          </cell>
          <cell r="B39">
            <v>4</v>
          </cell>
          <cell r="C39">
            <v>5660</v>
          </cell>
        </row>
        <row r="40">
          <cell r="A40" t="str">
            <v>БАХМАЛЬСКОГО Р-на</v>
          </cell>
          <cell r="B40">
            <v>1</v>
          </cell>
          <cell r="C40">
            <v>5000</v>
          </cell>
        </row>
        <row r="41">
          <cell r="A41" t="str">
            <v>ГАЛЛЯАРАЛЬСКОГО Р</v>
          </cell>
          <cell r="B41">
            <v>15</v>
          </cell>
          <cell r="C41">
            <v>64040</v>
          </cell>
        </row>
        <row r="42">
          <cell r="A42" t="str">
            <v>ДЖИЗАКСКОГО Р-на</v>
          </cell>
          <cell r="B42">
            <v>28</v>
          </cell>
          <cell r="C42">
            <v>96900</v>
          </cell>
        </row>
        <row r="43">
          <cell r="A43" t="str">
            <v>ДУСТЛИКСКОГО Р-на</v>
          </cell>
          <cell r="B43">
            <v>1</v>
          </cell>
          <cell r="C43">
            <v>5400</v>
          </cell>
        </row>
        <row r="44">
          <cell r="A44" t="str">
            <v>ЗААМИНСКОГО Р-на</v>
          </cell>
          <cell r="B44">
            <v>17</v>
          </cell>
          <cell r="C44">
            <v>67680</v>
          </cell>
        </row>
        <row r="45">
          <cell r="A45" t="str">
            <v>ЗАРБДОРСКОГО Р-на</v>
          </cell>
          <cell r="B45">
            <v>20</v>
          </cell>
          <cell r="C45">
            <v>78860</v>
          </cell>
        </row>
        <row r="46">
          <cell r="A46" t="str">
            <v>ЗАФАРАБАДСКОГО Р-н</v>
          </cell>
          <cell r="B46">
            <v>3</v>
          </cell>
          <cell r="C46">
            <v>15800</v>
          </cell>
        </row>
        <row r="47">
          <cell r="A47" t="str">
            <v>МИРЗАЧУЛЬСКОГО Р-н</v>
          </cell>
          <cell r="B47">
            <v>10</v>
          </cell>
          <cell r="C47">
            <v>46340</v>
          </cell>
        </row>
        <row r="48">
          <cell r="A48" t="str">
            <v>ПАХТАКОРСКОГО Р-на</v>
          </cell>
          <cell r="B48">
            <v>5</v>
          </cell>
          <cell r="C48">
            <v>6160</v>
          </cell>
        </row>
        <row r="49">
          <cell r="A49" t="str">
            <v>Фаришский р-н</v>
          </cell>
          <cell r="B49">
            <v>0</v>
          </cell>
          <cell r="C49">
            <v>0</v>
          </cell>
        </row>
        <row r="50">
          <cell r="A50" t="str">
            <v>Янгиободский р-н</v>
          </cell>
          <cell r="B50">
            <v>1</v>
          </cell>
          <cell r="C50">
            <v>5400</v>
          </cell>
        </row>
        <row r="51">
          <cell r="A51" t="str">
            <v>Кашкадарё жами</v>
          </cell>
          <cell r="B51">
            <v>504</v>
          </cell>
          <cell r="C51">
            <v>1821489</v>
          </cell>
        </row>
        <row r="52">
          <cell r="A52" t="str">
            <v>г.КАРШИ</v>
          </cell>
          <cell r="B52">
            <v>15</v>
          </cell>
          <cell r="C52">
            <v>49440</v>
          </cell>
        </row>
        <row r="53">
          <cell r="A53" t="str">
            <v>г.ШАХРИСАБЗ</v>
          </cell>
          <cell r="B53">
            <v>69</v>
          </cell>
          <cell r="C53">
            <v>256819</v>
          </cell>
        </row>
        <row r="54">
          <cell r="A54" t="str">
            <v>ГУЗАРСКОГО Р-на</v>
          </cell>
          <cell r="B54">
            <v>4</v>
          </cell>
          <cell r="C54">
            <v>19000</v>
          </cell>
        </row>
        <row r="55">
          <cell r="A55" t="str">
            <v>ДЕХКАНАБАДСКОГО Р</v>
          </cell>
          <cell r="B55">
            <v>3</v>
          </cell>
          <cell r="C55">
            <v>12400</v>
          </cell>
        </row>
        <row r="56">
          <cell r="A56" t="str">
            <v>КАМАШИНСКОГО Р-на</v>
          </cell>
          <cell r="B56">
            <v>29</v>
          </cell>
          <cell r="C56">
            <v>131780</v>
          </cell>
        </row>
        <row r="57">
          <cell r="A57" t="str">
            <v>КАРШИНСКОГО Р-на</v>
          </cell>
          <cell r="B57">
            <v>23</v>
          </cell>
          <cell r="C57">
            <v>70390</v>
          </cell>
        </row>
        <row r="58">
          <cell r="A58" t="str">
            <v>КАСАНСКОГО Р-на</v>
          </cell>
          <cell r="B58">
            <v>44</v>
          </cell>
          <cell r="C58">
            <v>207900</v>
          </cell>
        </row>
        <row r="59">
          <cell r="A59" t="str">
            <v>КАСБИНСКОГО Р-на</v>
          </cell>
          <cell r="B59">
            <v>10</v>
          </cell>
          <cell r="C59">
            <v>29100</v>
          </cell>
        </row>
        <row r="60">
          <cell r="A60" t="str">
            <v>КИТАБСКОГО Р-на</v>
          </cell>
          <cell r="B60">
            <v>78</v>
          </cell>
          <cell r="C60">
            <v>265120</v>
          </cell>
        </row>
        <row r="61">
          <cell r="A61" t="str">
            <v>МИРИШКОРСКОГО Р-на</v>
          </cell>
          <cell r="B61">
            <v>6</v>
          </cell>
          <cell r="C61">
            <v>17000</v>
          </cell>
        </row>
        <row r="62">
          <cell r="A62" t="str">
            <v>МУБАРЕКСКОГО Р-на</v>
          </cell>
          <cell r="B62">
            <v>42</v>
          </cell>
          <cell r="C62">
            <v>168350</v>
          </cell>
        </row>
        <row r="63">
          <cell r="A63" t="str">
            <v>НИШАНСКОГО Р-на</v>
          </cell>
          <cell r="B63">
            <v>35</v>
          </cell>
          <cell r="C63">
            <v>140020</v>
          </cell>
        </row>
        <row r="64">
          <cell r="A64" t="str">
            <v>ЧИРАКЧИНСКОГО Р-на</v>
          </cell>
          <cell r="B64">
            <v>127</v>
          </cell>
          <cell r="C64">
            <v>361670</v>
          </cell>
        </row>
        <row r="65">
          <cell r="A65" t="str">
            <v>ШАХРИЗАБСКОГО Р-на</v>
          </cell>
          <cell r="B65">
            <v>2</v>
          </cell>
          <cell r="C65">
            <v>9400</v>
          </cell>
        </row>
        <row r="66">
          <cell r="A66" t="str">
            <v>ЯККАБАГСКОГО Р-на</v>
          </cell>
          <cell r="B66">
            <v>17</v>
          </cell>
          <cell r="C66">
            <v>83100</v>
          </cell>
        </row>
        <row r="67">
          <cell r="A67" t="str">
            <v>Навоий жами</v>
          </cell>
          <cell r="B67">
            <v>390</v>
          </cell>
          <cell r="C67">
            <v>952640</v>
          </cell>
        </row>
        <row r="68">
          <cell r="A68" t="str">
            <v>г.ЗАРАВШАН</v>
          </cell>
          <cell r="B68">
            <v>46</v>
          </cell>
          <cell r="C68">
            <v>86462</v>
          </cell>
        </row>
        <row r="69">
          <cell r="A69" t="str">
            <v>г.НАВОЙИ</v>
          </cell>
          <cell r="B69">
            <v>1</v>
          </cell>
          <cell r="C69">
            <v>540</v>
          </cell>
        </row>
        <row r="70">
          <cell r="A70" t="str">
            <v>г.УЧКУДУК</v>
          </cell>
          <cell r="B70">
            <v>1</v>
          </cell>
          <cell r="C70">
            <v>5200</v>
          </cell>
        </row>
        <row r="71">
          <cell r="A71" t="str">
            <v>КАРМАНИНСКОГО Р-на</v>
          </cell>
          <cell r="B71">
            <v>69</v>
          </cell>
          <cell r="C71">
            <v>220984</v>
          </cell>
        </row>
        <row r="72">
          <cell r="A72" t="str">
            <v>КЕНИМЕХСКОГО Р-на</v>
          </cell>
          <cell r="B72">
            <v>13</v>
          </cell>
          <cell r="C72">
            <v>14060</v>
          </cell>
        </row>
        <row r="73">
          <cell r="A73" t="str">
            <v>КЫЗЫЛТЕПИНСКОГО Р</v>
          </cell>
          <cell r="B73">
            <v>89</v>
          </cell>
          <cell r="C73">
            <v>181581</v>
          </cell>
        </row>
        <row r="74">
          <cell r="A74" t="str">
            <v>НАВБАХОРСКОГО Р-на</v>
          </cell>
          <cell r="B74">
            <v>52</v>
          </cell>
          <cell r="C74">
            <v>176714</v>
          </cell>
        </row>
        <row r="75">
          <cell r="A75" t="str">
            <v>НАВОЙИСКОГО Р-на</v>
          </cell>
          <cell r="B75">
            <v>6</v>
          </cell>
          <cell r="C75">
            <v>24521</v>
          </cell>
        </row>
        <row r="76">
          <cell r="A76" t="str">
            <v>ТАМДЫНСКОГО Р-на</v>
          </cell>
          <cell r="B76">
            <v>16</v>
          </cell>
          <cell r="C76">
            <v>13720</v>
          </cell>
        </row>
        <row r="77">
          <cell r="A77" t="str">
            <v>УРАТИНСКОГО Р-на</v>
          </cell>
          <cell r="B77">
            <v>23</v>
          </cell>
          <cell r="C77">
            <v>68963</v>
          </cell>
        </row>
        <row r="78">
          <cell r="A78" t="str">
            <v>ХАТЫРЧИНСКОГО Р-на</v>
          </cell>
          <cell r="B78">
            <v>74</v>
          </cell>
          <cell r="C78">
            <v>159895</v>
          </cell>
        </row>
        <row r="79">
          <cell r="A79" t="str">
            <v>Наманган жами</v>
          </cell>
          <cell r="B79">
            <v>279</v>
          </cell>
          <cell r="C79">
            <v>666720</v>
          </cell>
        </row>
        <row r="80">
          <cell r="A80" t="str">
            <v>г.КАСАНСАЙ</v>
          </cell>
          <cell r="B80">
            <v>16</v>
          </cell>
          <cell r="C80">
            <v>35980</v>
          </cell>
        </row>
        <row r="81">
          <cell r="A81" t="str">
            <v>г.НАМАНГАН</v>
          </cell>
          <cell r="B81">
            <v>11</v>
          </cell>
          <cell r="C81">
            <v>34700</v>
          </cell>
        </row>
        <row r="82">
          <cell r="A82" t="str">
            <v>г.УЧКУРГАН</v>
          </cell>
          <cell r="B82">
            <v>7</v>
          </cell>
          <cell r="C82">
            <v>30500</v>
          </cell>
        </row>
        <row r="83">
          <cell r="A83" t="str">
            <v>г.ХАККУЛАБАД</v>
          </cell>
          <cell r="B83">
            <v>8</v>
          </cell>
          <cell r="C83">
            <v>24800</v>
          </cell>
        </row>
        <row r="84">
          <cell r="A84" t="str">
            <v>г.ЧАРТАК</v>
          </cell>
          <cell r="B84">
            <v>3</v>
          </cell>
          <cell r="C84">
            <v>8540</v>
          </cell>
        </row>
        <row r="85">
          <cell r="A85" t="str">
            <v>г.ЧУСТ</v>
          </cell>
          <cell r="B85">
            <v>0</v>
          </cell>
          <cell r="C85">
            <v>0</v>
          </cell>
        </row>
        <row r="86">
          <cell r="A86" t="str">
            <v>МИНГБУЛАКСКОГО Р-н</v>
          </cell>
          <cell r="B86">
            <v>13</v>
          </cell>
          <cell r="C86">
            <v>44800</v>
          </cell>
        </row>
        <row r="87">
          <cell r="A87" t="str">
            <v>НАМАНГАНСКОГО Р-на</v>
          </cell>
          <cell r="B87">
            <v>24</v>
          </cell>
          <cell r="C87">
            <v>61180</v>
          </cell>
        </row>
        <row r="88">
          <cell r="A88" t="str">
            <v>НАРЫНСКОГО Р-на</v>
          </cell>
          <cell r="B88">
            <v>19</v>
          </cell>
          <cell r="C88">
            <v>86000</v>
          </cell>
        </row>
        <row r="89">
          <cell r="A89" t="str">
            <v>ПАПСКОГО Р-на</v>
          </cell>
          <cell r="B89">
            <v>77</v>
          </cell>
          <cell r="C89">
            <v>160040</v>
          </cell>
        </row>
        <row r="90">
          <cell r="A90" t="str">
            <v>ТУРАКУРГАНСКОГО Р</v>
          </cell>
          <cell r="B90">
            <v>14</v>
          </cell>
          <cell r="C90">
            <v>24640</v>
          </cell>
        </row>
        <row r="91">
          <cell r="A91" t="str">
            <v>УЙЧИНСКОГО Р-на</v>
          </cell>
          <cell r="B91">
            <v>7</v>
          </cell>
          <cell r="C91">
            <v>29000</v>
          </cell>
        </row>
        <row r="92">
          <cell r="A92" t="str">
            <v>УЧКУРГАНСКОГО Р-на</v>
          </cell>
          <cell r="B92">
            <v>9</v>
          </cell>
          <cell r="C92">
            <v>13560</v>
          </cell>
        </row>
        <row r="93">
          <cell r="A93" t="str">
            <v>ЧАРТАКСКОГО Р-на</v>
          </cell>
          <cell r="B93">
            <v>2</v>
          </cell>
          <cell r="C93">
            <v>10000</v>
          </cell>
        </row>
        <row r="94">
          <cell r="A94" t="str">
            <v>ЧУСТСКОГО Р-на</v>
          </cell>
          <cell r="B94">
            <v>32</v>
          </cell>
          <cell r="C94">
            <v>54920</v>
          </cell>
        </row>
        <row r="95">
          <cell r="A95" t="str">
            <v>ЯНГИКУРГАНСКОГО Р</v>
          </cell>
          <cell r="B95">
            <v>37</v>
          </cell>
          <cell r="C95">
            <v>48060</v>
          </cell>
        </row>
        <row r="96">
          <cell r="A96" t="str">
            <v>Самарканд жами</v>
          </cell>
          <cell r="B96">
            <v>246</v>
          </cell>
          <cell r="C96">
            <v>582827</v>
          </cell>
        </row>
        <row r="97">
          <cell r="A97" t="str">
            <v>г.АКТАШ</v>
          </cell>
          <cell r="B97">
            <v>2</v>
          </cell>
          <cell r="C97">
            <v>8200</v>
          </cell>
        </row>
        <row r="98">
          <cell r="A98" t="str">
            <v>г.КАТТАКУРГАН</v>
          </cell>
          <cell r="B98">
            <v>4</v>
          </cell>
          <cell r="C98">
            <v>15642</v>
          </cell>
        </row>
        <row r="99">
          <cell r="A99" t="str">
            <v>г.САМАРКАНД</v>
          </cell>
          <cell r="B99">
            <v>5</v>
          </cell>
          <cell r="C99">
            <v>9400</v>
          </cell>
        </row>
        <row r="100">
          <cell r="A100" t="str">
            <v>г.УРГУТ</v>
          </cell>
          <cell r="B100">
            <v>23</v>
          </cell>
          <cell r="C100">
            <v>51708</v>
          </cell>
        </row>
        <row r="101">
          <cell r="A101" t="str">
            <v>АКДАРЬИНСКОГО Р-на</v>
          </cell>
          <cell r="B101">
            <v>46</v>
          </cell>
          <cell r="C101">
            <v>87610</v>
          </cell>
        </row>
        <row r="102">
          <cell r="A102" t="str">
            <v>БУЛУНГУРСКОГО Р-на</v>
          </cell>
          <cell r="B102">
            <v>4</v>
          </cell>
          <cell r="C102">
            <v>15420</v>
          </cell>
        </row>
        <row r="103">
          <cell r="A103" t="str">
            <v>ГУЗАЛКЕНТСКОГО Р-н</v>
          </cell>
          <cell r="B103">
            <v>3</v>
          </cell>
          <cell r="C103">
            <v>12600</v>
          </cell>
        </row>
        <row r="104">
          <cell r="A104" t="str">
            <v>ДЖАМБАЙСКОГО Р-на</v>
          </cell>
          <cell r="B104">
            <v>3</v>
          </cell>
          <cell r="C104">
            <v>3580</v>
          </cell>
        </row>
        <row r="105">
          <cell r="A105" t="str">
            <v>ИШТЫХАНСКОГО Р-на</v>
          </cell>
          <cell r="B105">
            <v>14</v>
          </cell>
          <cell r="C105">
            <v>12800</v>
          </cell>
        </row>
        <row r="106">
          <cell r="A106" t="str">
            <v>КАТТАКУРГАНСКОГО Р</v>
          </cell>
          <cell r="B106">
            <v>5</v>
          </cell>
          <cell r="C106">
            <v>12160</v>
          </cell>
        </row>
        <row r="107">
          <cell r="A107" t="str">
            <v>КОШРАБАДСКОГО Р-на</v>
          </cell>
          <cell r="B107">
            <v>6</v>
          </cell>
          <cell r="C107">
            <v>3720</v>
          </cell>
        </row>
        <row r="108">
          <cell r="A108" t="str">
            <v>НОРПАЙСКОГО Р-на</v>
          </cell>
          <cell r="B108">
            <v>29</v>
          </cell>
          <cell r="C108">
            <v>58486</v>
          </cell>
        </row>
        <row r="109">
          <cell r="A109" t="str">
            <v>НУРОБАДСКОГО Р-на</v>
          </cell>
          <cell r="B109">
            <v>15</v>
          </cell>
          <cell r="C109">
            <v>36980</v>
          </cell>
        </row>
        <row r="110">
          <cell r="A110" t="str">
            <v>ПАЙАРЫКСКОГО Р-на</v>
          </cell>
          <cell r="B110">
            <v>29</v>
          </cell>
          <cell r="C110">
            <v>54920</v>
          </cell>
        </row>
        <row r="111">
          <cell r="A111" t="str">
            <v>ПАСТДАРГОМСКОГОР</v>
          </cell>
          <cell r="B111">
            <v>38</v>
          </cell>
          <cell r="C111">
            <v>147480</v>
          </cell>
        </row>
        <row r="112">
          <cell r="A112" t="str">
            <v>ПАХТААЧИНСКОГО Р-н</v>
          </cell>
          <cell r="B112">
            <v>12</v>
          </cell>
          <cell r="C112">
            <v>24560</v>
          </cell>
        </row>
        <row r="113">
          <cell r="A113" t="str">
            <v>САМАРКАНДСКОГО Р-н</v>
          </cell>
          <cell r="B113">
            <v>6</v>
          </cell>
          <cell r="C113">
            <v>20161</v>
          </cell>
        </row>
        <row r="114">
          <cell r="A114" t="str">
            <v>ТАЙЛЯКСКОГО Р-на</v>
          </cell>
          <cell r="B114">
            <v>2</v>
          </cell>
          <cell r="C114">
            <v>7400</v>
          </cell>
        </row>
        <row r="115">
          <cell r="A115" t="str">
            <v>Сурхондарё жами</v>
          </cell>
          <cell r="B115">
            <v>458</v>
          </cell>
          <cell r="C115">
            <v>1005733.6</v>
          </cell>
        </row>
        <row r="116">
          <cell r="A116" t="str">
            <v>г.ДЕНАУ</v>
          </cell>
          <cell r="B116">
            <v>13</v>
          </cell>
          <cell r="C116">
            <v>56000</v>
          </cell>
        </row>
        <row r="117">
          <cell r="A117" t="str">
            <v>г.ТЕРМЕЗ</v>
          </cell>
          <cell r="B117">
            <v>28</v>
          </cell>
          <cell r="C117">
            <v>63380</v>
          </cell>
        </row>
        <row r="118">
          <cell r="A118" t="str">
            <v>АЛТЫНСАЙСКОГО Р-на</v>
          </cell>
          <cell r="B118">
            <v>23</v>
          </cell>
          <cell r="C118">
            <v>38980</v>
          </cell>
        </row>
        <row r="119">
          <cell r="A119" t="str">
            <v>АНГОРСКОГО Р-на</v>
          </cell>
          <cell r="B119">
            <v>25</v>
          </cell>
          <cell r="C119">
            <v>66860</v>
          </cell>
        </row>
        <row r="120">
          <cell r="A120" t="str">
            <v>БАЙСУНСКОГО Р-на</v>
          </cell>
          <cell r="B120">
            <v>4</v>
          </cell>
          <cell r="C120">
            <v>15400</v>
          </cell>
        </row>
        <row r="121">
          <cell r="A121" t="str">
            <v>БАНДИХАНСКОГО Р-на</v>
          </cell>
          <cell r="B121">
            <v>5</v>
          </cell>
          <cell r="C121">
            <v>19400</v>
          </cell>
        </row>
        <row r="122">
          <cell r="A122" t="str">
            <v>ДЕНАУССКОГО Р-на</v>
          </cell>
          <cell r="B122">
            <v>2</v>
          </cell>
          <cell r="C122">
            <v>8400</v>
          </cell>
        </row>
        <row r="123">
          <cell r="A123" t="str">
            <v>ДЖАРКУРГАНСКОГО Р</v>
          </cell>
          <cell r="B123">
            <v>46</v>
          </cell>
          <cell r="C123">
            <v>103625</v>
          </cell>
        </row>
        <row r="124">
          <cell r="A124" t="str">
            <v>КИЗИРИКСКОГО Р-на</v>
          </cell>
          <cell r="B124">
            <v>42</v>
          </cell>
          <cell r="C124">
            <v>83728.600000000006</v>
          </cell>
        </row>
        <row r="125">
          <cell r="A125" t="str">
            <v>КУМКУРГАНСКОГО Р-н</v>
          </cell>
          <cell r="B125">
            <v>84</v>
          </cell>
          <cell r="C125">
            <v>186190</v>
          </cell>
        </row>
        <row r="126">
          <cell r="A126" t="str">
            <v>МУЗРАБАДСКОГО Р-на</v>
          </cell>
          <cell r="B126">
            <v>69</v>
          </cell>
          <cell r="C126">
            <v>120660</v>
          </cell>
        </row>
        <row r="127">
          <cell r="A127" t="str">
            <v>САРДОБИНСКОГО Р-на</v>
          </cell>
          <cell r="B127">
            <v>0</v>
          </cell>
          <cell r="C127">
            <v>0</v>
          </cell>
        </row>
        <row r="128">
          <cell r="A128" t="str">
            <v>САРЫАССИЙСКОГО Р-н</v>
          </cell>
          <cell r="B128">
            <v>1</v>
          </cell>
          <cell r="C128">
            <v>4000</v>
          </cell>
        </row>
        <row r="129">
          <cell r="A129" t="str">
            <v>ТЕРМЕЗСКОГО Р-на</v>
          </cell>
          <cell r="B129">
            <v>40</v>
          </cell>
          <cell r="C129">
            <v>83630</v>
          </cell>
        </row>
        <row r="130">
          <cell r="A130" t="str">
            <v>УЗУНСКОГО Р-на</v>
          </cell>
          <cell r="B130">
            <v>37</v>
          </cell>
          <cell r="C130">
            <v>101230</v>
          </cell>
        </row>
        <row r="131">
          <cell r="A131" t="str">
            <v>ШЕРАБАДСКОГО Р-на</v>
          </cell>
          <cell r="B131">
            <v>21</v>
          </cell>
          <cell r="C131">
            <v>30720</v>
          </cell>
        </row>
        <row r="132">
          <cell r="A132" t="str">
            <v>ШУРЧИНСКОГО Р-на</v>
          </cell>
          <cell r="B132">
            <v>18</v>
          </cell>
          <cell r="C132">
            <v>23530</v>
          </cell>
        </row>
        <row r="133">
          <cell r="A133" t="str">
            <v>Сирдарё жами</v>
          </cell>
          <cell r="B133">
            <v>239</v>
          </cell>
          <cell r="C133">
            <v>594160</v>
          </cell>
        </row>
        <row r="134">
          <cell r="A134" t="str">
            <v>г.ГУЛИСТАН</v>
          </cell>
          <cell r="B134">
            <v>36</v>
          </cell>
          <cell r="C134">
            <v>75940</v>
          </cell>
        </row>
        <row r="135">
          <cell r="A135" t="str">
            <v>г.СЫРДАРЬЯ</v>
          </cell>
          <cell r="B135">
            <v>0</v>
          </cell>
          <cell r="C135">
            <v>0</v>
          </cell>
        </row>
        <row r="136">
          <cell r="A136" t="str">
            <v>г.ШИРИН</v>
          </cell>
          <cell r="B136">
            <v>1</v>
          </cell>
          <cell r="C136">
            <v>620</v>
          </cell>
        </row>
        <row r="137">
          <cell r="A137" t="str">
            <v>г.ЯНГИЕР</v>
          </cell>
          <cell r="B137">
            <v>4</v>
          </cell>
          <cell r="C137">
            <v>7680</v>
          </cell>
        </row>
        <row r="138">
          <cell r="A138" t="str">
            <v>БАЯУТСКОГО Р-на</v>
          </cell>
          <cell r="B138">
            <v>39</v>
          </cell>
          <cell r="C138">
            <v>111940</v>
          </cell>
        </row>
        <row r="139">
          <cell r="A139" t="str">
            <v>ГУЛИСТАНСКОГО Р-на</v>
          </cell>
          <cell r="B139">
            <v>34</v>
          </cell>
          <cell r="C139">
            <v>82200</v>
          </cell>
        </row>
        <row r="140">
          <cell r="A140" t="str">
            <v>МИРЗААБАДСКОГО Р-н</v>
          </cell>
          <cell r="B140">
            <v>9</v>
          </cell>
          <cell r="C140">
            <v>27940</v>
          </cell>
        </row>
        <row r="141">
          <cell r="A141" t="str">
            <v>ОКАЛТЫНСКОГО Р-на</v>
          </cell>
          <cell r="B141">
            <v>25</v>
          </cell>
          <cell r="C141">
            <v>75660</v>
          </cell>
        </row>
        <row r="142">
          <cell r="A142" t="str">
            <v>САЙХУНАБАДСКОГО Р</v>
          </cell>
          <cell r="B142">
            <v>10</v>
          </cell>
          <cell r="C142">
            <v>29380</v>
          </cell>
        </row>
        <row r="143">
          <cell r="A143" t="str">
            <v>САРДОБИНСКОГО Р-на</v>
          </cell>
          <cell r="B143">
            <v>7</v>
          </cell>
          <cell r="C143">
            <v>7260</v>
          </cell>
        </row>
        <row r="144">
          <cell r="A144" t="str">
            <v>СЫРДАРЬИНСКОГО Р-н</v>
          </cell>
          <cell r="B144">
            <v>66</v>
          </cell>
          <cell r="C144">
            <v>153140</v>
          </cell>
        </row>
        <row r="145">
          <cell r="A145" t="str">
            <v>ХАВАСТСКОГО Р-на</v>
          </cell>
          <cell r="B145">
            <v>8</v>
          </cell>
          <cell r="C145">
            <v>22400</v>
          </cell>
        </row>
        <row r="146">
          <cell r="A146" t="str">
            <v>Тошкент шахар жами</v>
          </cell>
          <cell r="B146">
            <v>8</v>
          </cell>
          <cell r="C146">
            <v>40045</v>
          </cell>
        </row>
        <row r="147">
          <cell r="A147" t="str">
            <v>БЕКТЕМИРСКОГО Р-на</v>
          </cell>
          <cell r="B147">
            <v>0</v>
          </cell>
          <cell r="C147">
            <v>0</v>
          </cell>
        </row>
        <row r="148">
          <cell r="A148" t="str">
            <v>МИРАБАДСКОГО Р-на</v>
          </cell>
          <cell r="B148">
            <v>1</v>
          </cell>
          <cell r="C148">
            <v>6210</v>
          </cell>
        </row>
        <row r="149">
          <cell r="A149" t="str">
            <v>МИРЗО-УЛУГБЕКСКОГО</v>
          </cell>
          <cell r="B149">
            <v>0</v>
          </cell>
          <cell r="C149">
            <v>0</v>
          </cell>
        </row>
        <row r="150">
          <cell r="A150" t="str">
            <v>САБИР-РАХИМОВСКОГО</v>
          </cell>
          <cell r="B150">
            <v>3</v>
          </cell>
          <cell r="C150">
            <v>17355</v>
          </cell>
        </row>
        <row r="151">
          <cell r="A151" t="str">
            <v>СЕРГЕЛИНСКОГО Р-на</v>
          </cell>
          <cell r="B151">
            <v>1</v>
          </cell>
          <cell r="C151">
            <v>6200</v>
          </cell>
        </row>
        <row r="152">
          <cell r="A152" t="str">
            <v>УЧТЕПИНСКОГО Р-на</v>
          </cell>
          <cell r="B152">
            <v>1</v>
          </cell>
          <cell r="C152">
            <v>1080</v>
          </cell>
        </row>
        <row r="153">
          <cell r="A153" t="str">
            <v>ХАМЗИНСКОГО Р-на</v>
          </cell>
          <cell r="B153">
            <v>0</v>
          </cell>
          <cell r="C153">
            <v>0</v>
          </cell>
        </row>
        <row r="154">
          <cell r="A154" t="str">
            <v>ЧИЛАНЗАРСКОГО Р-на</v>
          </cell>
          <cell r="B154">
            <v>1</v>
          </cell>
          <cell r="C154">
            <v>5400</v>
          </cell>
        </row>
        <row r="155">
          <cell r="A155" t="str">
            <v>ШАЙХАНТАУРСКОГОР</v>
          </cell>
          <cell r="B155">
            <v>0</v>
          </cell>
          <cell r="C155">
            <v>0</v>
          </cell>
        </row>
        <row r="156">
          <cell r="A156" t="str">
            <v>ЮНУСАБАДСКОГО Р-на</v>
          </cell>
          <cell r="B156">
            <v>0</v>
          </cell>
          <cell r="C156">
            <v>0</v>
          </cell>
        </row>
        <row r="157">
          <cell r="A157" t="str">
            <v xml:space="preserve">УЧТЕПИНСКОГО р-на </v>
          </cell>
          <cell r="B157">
            <v>1</v>
          </cell>
          <cell r="C157">
            <v>3800</v>
          </cell>
        </row>
        <row r="158">
          <cell r="A158" t="str">
            <v>ЯККАСАРАЙСКОГО Р-н</v>
          </cell>
          <cell r="B158">
            <v>0</v>
          </cell>
          <cell r="C158">
            <v>0</v>
          </cell>
        </row>
        <row r="159">
          <cell r="A159" t="str">
            <v>Тошкент жами</v>
          </cell>
          <cell r="B159">
            <v>167</v>
          </cell>
          <cell r="C159">
            <v>558513.9</v>
          </cell>
        </row>
        <row r="160">
          <cell r="A160" t="str">
            <v>г.АЛМАЛЫК</v>
          </cell>
          <cell r="B160">
            <v>0</v>
          </cell>
          <cell r="C160">
            <v>0</v>
          </cell>
        </row>
        <row r="161">
          <cell r="A161" t="str">
            <v>г.АНГРЕН</v>
          </cell>
          <cell r="B161">
            <v>1</v>
          </cell>
          <cell r="C161">
            <v>5400</v>
          </cell>
        </row>
        <row r="162">
          <cell r="A162" t="str">
            <v>г.БЕКАБАД</v>
          </cell>
          <cell r="B162">
            <v>0</v>
          </cell>
          <cell r="C162">
            <v>0</v>
          </cell>
        </row>
        <row r="163">
          <cell r="A163" t="str">
            <v>г.ЧИРЧИК</v>
          </cell>
          <cell r="B163">
            <v>0</v>
          </cell>
          <cell r="C163">
            <v>0</v>
          </cell>
        </row>
        <row r="164">
          <cell r="A164" t="str">
            <v>АККУРГАНСКОГО Р-на</v>
          </cell>
          <cell r="B164">
            <v>18</v>
          </cell>
          <cell r="C164">
            <v>52500</v>
          </cell>
        </row>
        <row r="165">
          <cell r="A165" t="str">
            <v>АХАНГАРАНСКОГО Р-н</v>
          </cell>
          <cell r="B165">
            <v>2</v>
          </cell>
          <cell r="C165">
            <v>9370</v>
          </cell>
        </row>
        <row r="166">
          <cell r="A166" t="str">
            <v>БОСТАНЛЫКСКОГО Р-н</v>
          </cell>
          <cell r="B166">
            <v>20</v>
          </cell>
          <cell r="C166">
            <v>68240</v>
          </cell>
        </row>
        <row r="167">
          <cell r="A167" t="str">
            <v>БУКИНСКОГО Р-на</v>
          </cell>
          <cell r="B167">
            <v>12</v>
          </cell>
          <cell r="C167">
            <v>27660</v>
          </cell>
        </row>
        <row r="168">
          <cell r="A168" t="str">
            <v>КИБРАЙСКОГО Р-на</v>
          </cell>
          <cell r="B168">
            <v>0</v>
          </cell>
          <cell r="C168">
            <v>0</v>
          </cell>
        </row>
        <row r="169">
          <cell r="A169" t="str">
            <v>КУЙИ-ЧИРЧИКСКОГО Р</v>
          </cell>
          <cell r="B169">
            <v>0</v>
          </cell>
          <cell r="C169">
            <v>0</v>
          </cell>
        </row>
        <row r="170">
          <cell r="A170" t="str">
            <v>ПАРКЕНТСКОГО Р-на</v>
          </cell>
          <cell r="B170">
            <v>62</v>
          </cell>
          <cell r="C170">
            <v>197100</v>
          </cell>
        </row>
        <row r="171">
          <cell r="A171" t="str">
            <v>ПСКЕНТСКОГО Р-на</v>
          </cell>
          <cell r="B171">
            <v>38</v>
          </cell>
          <cell r="C171">
            <v>146882.4</v>
          </cell>
        </row>
        <row r="172">
          <cell r="A172" t="str">
            <v>ТАШКЕНТСКОГО Р-на</v>
          </cell>
          <cell r="B172">
            <v>4</v>
          </cell>
          <cell r="C172">
            <v>10700</v>
          </cell>
        </row>
        <row r="173">
          <cell r="A173" t="str">
            <v>УРТА-ЧИРЧИКСКОГО Р</v>
          </cell>
          <cell r="B173">
            <v>0</v>
          </cell>
          <cell r="C173">
            <v>0</v>
          </cell>
        </row>
        <row r="174">
          <cell r="A174" t="str">
            <v>ЮКОРИ-ЧИРЧИКСКОГО</v>
          </cell>
          <cell r="B174">
            <v>2</v>
          </cell>
          <cell r="C174">
            <v>7400</v>
          </cell>
        </row>
        <row r="175">
          <cell r="A175" t="str">
            <v>ЯНГИЙУЛЬСКОГО Р-на</v>
          </cell>
          <cell r="B175">
            <v>4</v>
          </cell>
          <cell r="C175">
            <v>14140</v>
          </cell>
        </row>
        <row r="176">
          <cell r="A176" t="str">
            <v>Зангиатинский р-н</v>
          </cell>
          <cell r="B176">
            <v>2</v>
          </cell>
          <cell r="C176">
            <v>11561.5</v>
          </cell>
        </row>
        <row r="177">
          <cell r="A177" t="str">
            <v>Чиназский р-н</v>
          </cell>
          <cell r="B177">
            <v>1</v>
          </cell>
          <cell r="C177">
            <v>5400</v>
          </cell>
        </row>
        <row r="178">
          <cell r="A178" t="str">
            <v>г.ЯНГИЙУЛЬ</v>
          </cell>
          <cell r="B178">
            <v>1</v>
          </cell>
          <cell r="C178">
            <v>2160</v>
          </cell>
        </row>
        <row r="179">
          <cell r="A179" t="str">
            <v>Фаргона жами</v>
          </cell>
          <cell r="B179">
            <v>351</v>
          </cell>
          <cell r="C179">
            <v>833527.52</v>
          </cell>
        </row>
        <row r="180">
          <cell r="A180" t="str">
            <v>г.КОКАНД</v>
          </cell>
          <cell r="B180">
            <v>5</v>
          </cell>
          <cell r="C180">
            <v>25100</v>
          </cell>
        </row>
        <row r="181">
          <cell r="A181" t="str">
            <v>г.КУВА</v>
          </cell>
          <cell r="B181">
            <v>1</v>
          </cell>
          <cell r="C181">
            <v>4000</v>
          </cell>
        </row>
        <row r="182">
          <cell r="A182" t="str">
            <v>г.КУВАСАЙ</v>
          </cell>
          <cell r="B182">
            <v>27</v>
          </cell>
          <cell r="C182">
            <v>89860</v>
          </cell>
        </row>
        <row r="183">
          <cell r="A183" t="str">
            <v>г.МАРГИЛАН</v>
          </cell>
          <cell r="B183">
            <v>4</v>
          </cell>
          <cell r="C183">
            <v>16740</v>
          </cell>
        </row>
        <row r="184">
          <cell r="A184" t="str">
            <v>г.ФЕРГАНА</v>
          </cell>
          <cell r="B184">
            <v>24</v>
          </cell>
          <cell r="C184">
            <v>62180</v>
          </cell>
        </row>
        <row r="185">
          <cell r="A185" t="str">
            <v>АЛТЫАРЫКСКОГО Р-на</v>
          </cell>
          <cell r="B185">
            <v>6</v>
          </cell>
          <cell r="C185">
            <v>21040</v>
          </cell>
        </row>
        <row r="186">
          <cell r="A186" t="str">
            <v>АХУНБАБАЕВСКОГО Р</v>
          </cell>
          <cell r="B186">
            <v>14</v>
          </cell>
          <cell r="C186">
            <v>42760</v>
          </cell>
        </row>
        <row r="187">
          <cell r="A187" t="str">
            <v>БАГДАДСКОГО Р-на</v>
          </cell>
          <cell r="B187">
            <v>17</v>
          </cell>
          <cell r="C187">
            <v>62980</v>
          </cell>
        </row>
        <row r="188">
          <cell r="A188" t="str">
            <v>БЕШАРЫКСКОГО Р-на</v>
          </cell>
          <cell r="B188">
            <v>9</v>
          </cell>
          <cell r="C188">
            <v>27895.52</v>
          </cell>
        </row>
        <row r="189">
          <cell r="A189" t="str">
            <v>БУВАЙДИНСКОГО Р-на</v>
          </cell>
          <cell r="B189">
            <v>6</v>
          </cell>
          <cell r="C189">
            <v>15520</v>
          </cell>
        </row>
        <row r="190">
          <cell r="A190" t="str">
            <v>ДАНГАРИНСКОГО Р-на</v>
          </cell>
          <cell r="B190">
            <v>18</v>
          </cell>
          <cell r="C190">
            <v>55180</v>
          </cell>
        </row>
        <row r="191">
          <cell r="A191" t="str">
            <v>КУВИНСКОГО Р-на</v>
          </cell>
          <cell r="B191">
            <v>10</v>
          </cell>
          <cell r="C191">
            <v>17060</v>
          </cell>
        </row>
        <row r="192">
          <cell r="A192" t="str">
            <v>РИШТАНСКОГО Р-на</v>
          </cell>
          <cell r="B192">
            <v>76</v>
          </cell>
          <cell r="C192">
            <v>82540</v>
          </cell>
        </row>
        <row r="193">
          <cell r="A193" t="str">
            <v>СОХСКОГО Р-на</v>
          </cell>
          <cell r="B193">
            <v>30</v>
          </cell>
          <cell r="C193">
            <v>56020</v>
          </cell>
        </row>
        <row r="194">
          <cell r="A194" t="str">
            <v>ТАШЛАКСКОГО Р-на</v>
          </cell>
          <cell r="B194">
            <v>28</v>
          </cell>
          <cell r="C194">
            <v>57330</v>
          </cell>
        </row>
        <row r="195">
          <cell r="A195" t="str">
            <v>УЗБЕКИСТАНСКОГО Р</v>
          </cell>
          <cell r="B195">
            <v>18</v>
          </cell>
          <cell r="C195">
            <v>39302</v>
          </cell>
        </row>
        <row r="196">
          <cell r="A196" t="str">
            <v>УЧКУПРИКСКОГО Р-на</v>
          </cell>
          <cell r="B196">
            <v>13</v>
          </cell>
          <cell r="C196">
            <v>49940</v>
          </cell>
        </row>
        <row r="197">
          <cell r="A197" t="str">
            <v>ФЕРГАНСКОГО Р-на</v>
          </cell>
          <cell r="B197">
            <v>11</v>
          </cell>
          <cell r="C197">
            <v>31220</v>
          </cell>
        </row>
        <row r="198">
          <cell r="A198" t="str">
            <v>ФУРКАТСКОГО Р-на</v>
          </cell>
          <cell r="B198">
            <v>13</v>
          </cell>
          <cell r="C198">
            <v>38880</v>
          </cell>
        </row>
        <row r="199">
          <cell r="A199" t="str">
            <v>ЯЗЬЯВАНСКОГО Р-на</v>
          </cell>
          <cell r="B199">
            <v>21</v>
          </cell>
          <cell r="C199">
            <v>37980</v>
          </cell>
        </row>
        <row r="200">
          <cell r="A200" t="str">
            <v>Хоразм жами</v>
          </cell>
          <cell r="B200">
            <v>300</v>
          </cell>
          <cell r="C200">
            <v>868975</v>
          </cell>
        </row>
        <row r="201">
          <cell r="A201" t="str">
            <v>г.УРГЕНЧ</v>
          </cell>
          <cell r="B201">
            <v>31</v>
          </cell>
          <cell r="C201">
            <v>137280</v>
          </cell>
        </row>
        <row r="202">
          <cell r="A202" t="str">
            <v>г.ХИВА</v>
          </cell>
          <cell r="B202">
            <v>53</v>
          </cell>
          <cell r="C202">
            <v>165683</v>
          </cell>
        </row>
        <row r="203">
          <cell r="A203" t="str">
            <v>БАГАТСКОГО Р-на</v>
          </cell>
          <cell r="B203">
            <v>37</v>
          </cell>
          <cell r="C203">
            <v>97782</v>
          </cell>
        </row>
        <row r="204">
          <cell r="A204" t="str">
            <v>ГУРЛЕНСКОГО Р-на</v>
          </cell>
          <cell r="B204">
            <v>5</v>
          </cell>
          <cell r="C204">
            <v>13040</v>
          </cell>
        </row>
        <row r="205">
          <cell r="A205" t="str">
            <v>КУШКУПЫРСКОГО Р-на</v>
          </cell>
          <cell r="B205">
            <v>33</v>
          </cell>
          <cell r="C205">
            <v>109840</v>
          </cell>
        </row>
        <row r="206">
          <cell r="A206" t="str">
            <v>УРГЕНЧСКОГО Р-на</v>
          </cell>
          <cell r="B206">
            <v>37</v>
          </cell>
          <cell r="C206">
            <v>116490</v>
          </cell>
        </row>
        <row r="207">
          <cell r="A207" t="str">
            <v>ХАЗАРАСПСКОГО Р-на</v>
          </cell>
          <cell r="B207">
            <v>7</v>
          </cell>
          <cell r="C207">
            <v>14310</v>
          </cell>
        </row>
        <row r="208">
          <cell r="A208" t="str">
            <v>ХАНКИНСКОГО Р-на</v>
          </cell>
          <cell r="B208">
            <v>17</v>
          </cell>
          <cell r="C208">
            <v>43380</v>
          </cell>
        </row>
        <row r="209">
          <cell r="A209" t="str">
            <v>ХИВИНСКОГО Р-на</v>
          </cell>
          <cell r="B209">
            <v>3</v>
          </cell>
          <cell r="C209">
            <v>10800</v>
          </cell>
        </row>
        <row r="210">
          <cell r="A210" t="str">
            <v>ШАВАТСКОГО Р-на</v>
          </cell>
          <cell r="B210">
            <v>57</v>
          </cell>
          <cell r="C210">
            <v>125300</v>
          </cell>
        </row>
        <row r="211">
          <cell r="A211" t="str">
            <v>ЯНГИАРЫКСКОГО Р-на</v>
          </cell>
          <cell r="B211">
            <v>11</v>
          </cell>
          <cell r="C211">
            <v>18060</v>
          </cell>
        </row>
        <row r="212">
          <cell r="A212" t="str">
            <v>ЯНГИБАЗАРСКОГО Р-н</v>
          </cell>
          <cell r="B212">
            <v>9</v>
          </cell>
          <cell r="C212">
            <v>17010</v>
          </cell>
        </row>
        <row r="213">
          <cell r="A213" t="str">
            <v xml:space="preserve"> Коракалпогистон жами</v>
          </cell>
          <cell r="B213">
            <v>108</v>
          </cell>
          <cell r="C213">
            <v>256560</v>
          </cell>
        </row>
        <row r="214">
          <cell r="A214" t="str">
            <v>г.ТУРТКУЛЬ</v>
          </cell>
          <cell r="B214">
            <v>2</v>
          </cell>
          <cell r="C214">
            <v>5000</v>
          </cell>
        </row>
        <row r="215">
          <cell r="A215" t="str">
            <v>г.КУНГРАД</v>
          </cell>
          <cell r="B215">
            <v>0</v>
          </cell>
          <cell r="C215">
            <v>0</v>
          </cell>
        </row>
        <row r="216">
          <cell r="A216" t="str">
            <v>г.НУКУС</v>
          </cell>
          <cell r="B216">
            <v>16</v>
          </cell>
          <cell r="C216">
            <v>49600</v>
          </cell>
        </row>
        <row r="217">
          <cell r="A217" t="str">
            <v>г.ТАХИАТАШ</v>
          </cell>
          <cell r="B217">
            <v>1</v>
          </cell>
          <cell r="C217">
            <v>620</v>
          </cell>
        </row>
        <row r="218">
          <cell r="A218" t="str">
            <v>г.ХОДЖЕЙЛИ</v>
          </cell>
          <cell r="B218">
            <v>1</v>
          </cell>
          <cell r="C218">
            <v>2500</v>
          </cell>
        </row>
        <row r="219">
          <cell r="A219" t="str">
            <v>АМУДАРЬИНСКОГО Р-н</v>
          </cell>
          <cell r="B219">
            <v>38</v>
          </cell>
          <cell r="C219">
            <v>43700</v>
          </cell>
        </row>
        <row r="220">
          <cell r="A220" t="str">
            <v>КАНЛИКУЛЬСКОГО Р-н</v>
          </cell>
          <cell r="B220">
            <v>0</v>
          </cell>
          <cell r="C220">
            <v>0</v>
          </cell>
        </row>
        <row r="221">
          <cell r="A221" t="str">
            <v>КАРАУЗЯКСКОГО Р-на</v>
          </cell>
          <cell r="B221">
            <v>8</v>
          </cell>
          <cell r="C221">
            <v>30960</v>
          </cell>
        </row>
        <row r="222">
          <cell r="A222" t="str">
            <v>КЕГЕЙЛИЙСКОГО Р-на</v>
          </cell>
          <cell r="B222">
            <v>7</v>
          </cell>
          <cell r="C222">
            <v>15820</v>
          </cell>
        </row>
        <row r="223">
          <cell r="A223" t="str">
            <v>КУНГРАДСКОГО Р-на</v>
          </cell>
          <cell r="B223">
            <v>2</v>
          </cell>
          <cell r="C223">
            <v>2080</v>
          </cell>
        </row>
        <row r="224">
          <cell r="A224" t="str">
            <v>МУЙНАКСКОГО Р-на</v>
          </cell>
          <cell r="B224">
            <v>1</v>
          </cell>
          <cell r="C224">
            <v>620</v>
          </cell>
        </row>
        <row r="225">
          <cell r="A225" t="str">
            <v>НУКУССКОГО Р-на</v>
          </cell>
          <cell r="B225">
            <v>0</v>
          </cell>
          <cell r="C225">
            <v>0</v>
          </cell>
        </row>
        <row r="226">
          <cell r="A226" t="str">
            <v>ТУРТКУЛЬСКОГО Р-на</v>
          </cell>
          <cell r="B226">
            <v>15</v>
          </cell>
          <cell r="C226">
            <v>53840</v>
          </cell>
        </row>
        <row r="227">
          <cell r="A227" t="str">
            <v>ХОДЖЕЙЛИЙСКОГО Р-н</v>
          </cell>
          <cell r="B227">
            <v>5</v>
          </cell>
          <cell r="C227">
            <v>14460</v>
          </cell>
        </row>
        <row r="228">
          <cell r="A228" t="str">
            <v>ЧИМБАЙСКОГО Р-на</v>
          </cell>
          <cell r="B228">
            <v>0</v>
          </cell>
          <cell r="C228">
            <v>0</v>
          </cell>
        </row>
        <row r="229">
          <cell r="A229" t="str">
            <v>ШУМАНАЙСКОГО Р-на</v>
          </cell>
          <cell r="B229">
            <v>9</v>
          </cell>
          <cell r="C229">
            <v>26360</v>
          </cell>
        </row>
        <row r="230">
          <cell r="A230" t="str">
            <v>ЭЛЛИККАЛИНСКОГО Р</v>
          </cell>
          <cell r="B230">
            <v>2</v>
          </cell>
          <cell r="C230">
            <v>8900</v>
          </cell>
        </row>
        <row r="231">
          <cell r="A231" t="str">
            <v>Берунийский р-н</v>
          </cell>
          <cell r="B231">
            <v>0</v>
          </cell>
          <cell r="C231">
            <v>0</v>
          </cell>
        </row>
        <row r="232">
          <cell r="A232" t="str">
            <v>Тахтакупырский р-н</v>
          </cell>
          <cell r="B232">
            <v>1</v>
          </cell>
          <cell r="C232">
            <v>2100</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basic"/>
      <sheetName val="tab1"/>
      <sheetName val="tab2"/>
      <sheetName val="tab3"/>
      <sheetName val="tab4"/>
      <sheetName val="tab5"/>
      <sheetName val="tab6"/>
      <sheetName val="table7"/>
      <sheetName val="table 8"/>
      <sheetName val="tab 9"/>
      <sheetName val="tab 10"/>
      <sheetName val="tab 11"/>
      <sheetName val="tab 12"/>
      <sheetName val="tab 13"/>
      <sheetName val="tab 14"/>
      <sheetName val="tab 15"/>
      <sheetName val="tab 16"/>
      <sheetName val="tab 17"/>
      <sheetName val="ControlSheet"/>
      <sheetName val="tab 18"/>
      <sheetName val="tab 19"/>
      <sheetName val="tab 20"/>
      <sheetName val="tab 21"/>
      <sheetName val="tab 22"/>
      <sheetName val="tab 23"/>
      <sheetName val="oldtab23"/>
      <sheetName val="oldtab25"/>
      <sheetName val="21bis"/>
      <sheetName val="tab 24"/>
      <sheetName val="tab 25"/>
      <sheetName val="tab 26"/>
      <sheetName val="tab 27"/>
      <sheetName val="tab 28"/>
      <sheetName val="tab 29"/>
      <sheetName val="tab 30"/>
      <sheetName val="tab 31"/>
      <sheetName val="tab32"/>
      <sheetName val="tab31 old"/>
      <sheetName val="tab 33"/>
      <sheetName val="tab 34"/>
      <sheetName val="tab 35"/>
      <sheetName val="tab 36"/>
      <sheetName val="tab 37"/>
      <sheetName val="tab 38"/>
      <sheetName val="tab 39"/>
      <sheetName val="tab 40"/>
      <sheetName val="tab 41"/>
      <sheetName val="tab 4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int"/>
      <sheetName val="basic"/>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oldtab23"/>
      <sheetName val="oldtab25"/>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 val="TAB113"/>
      <sheetName val="TAB110"/>
      <sheetName val="TAB111"/>
      <sheetName val="TAB104"/>
      <sheetName val="TAB151"/>
      <sheetName val="TAB15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rint"/>
      <sheetName val="basic"/>
      <sheetName val="tab1"/>
      <sheetName val="tab2"/>
      <sheetName val="tab3"/>
      <sheetName val="tab4"/>
      <sheetName val="tab5"/>
      <sheetName val="tab6"/>
      <sheetName val="tab7"/>
      <sheetName val="tab8"/>
      <sheetName val="tab9"/>
      <sheetName val="tab10"/>
      <sheetName val="tab11"/>
      <sheetName val="tab12"/>
      <sheetName val="tab13"/>
      <sheetName val="tab14"/>
      <sheetName val="tab15"/>
      <sheetName val="tab16"/>
      <sheetName val="tab17"/>
      <sheetName val="tab18"/>
      <sheetName val="tab19"/>
      <sheetName val="tab20"/>
      <sheetName val="tab21"/>
      <sheetName val="oldtab23"/>
      <sheetName val="oldtab25"/>
      <sheetName val="tab22"/>
      <sheetName val="tab23"/>
      <sheetName val="tab24"/>
      <sheetName val="tab25"/>
      <sheetName val="tab26"/>
      <sheetName val="tab27"/>
      <sheetName val="tab28"/>
      <sheetName val="tab29"/>
      <sheetName val="tab30"/>
      <sheetName val="tab31"/>
      <sheetName val="tab32"/>
      <sheetName val="tab33"/>
      <sheetName val="tab34"/>
      <sheetName val="tab35"/>
      <sheetName val="tab36"/>
      <sheetName val="tab37"/>
      <sheetName val="tab38"/>
      <sheetName val="tab39"/>
      <sheetName val="tab40"/>
      <sheetName val="tab4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tab17"/>
    </sheetNames>
    <sheetDataSet>
      <sheetData sheetId="0">
        <row r="5">
          <cell r="C5" t="str">
            <v>Jan95</v>
          </cell>
          <cell r="D5" t="str">
            <v>Feb95</v>
          </cell>
          <cell r="E5" t="str">
            <v>Mar95</v>
          </cell>
          <cell r="F5" t="str">
            <v>Apr95</v>
          </cell>
          <cell r="G5" t="str">
            <v>May95</v>
          </cell>
          <cell r="H5" t="str">
            <v>Jun95</v>
          </cell>
          <cell r="I5" t="str">
            <v>Jul95</v>
          </cell>
          <cell r="J5" t="str">
            <v>Aug95</v>
          </cell>
          <cell r="K5" t="str">
            <v>Sep95</v>
          </cell>
          <cell r="L5" t="str">
            <v>Oct95</v>
          </cell>
          <cell r="M5" t="str">
            <v>Nov95</v>
          </cell>
          <cell r="N5" t="str">
            <v>Dec95</v>
          </cell>
          <cell r="O5" t="str">
            <v>Jan96</v>
          </cell>
          <cell r="P5" t="str">
            <v>Feb96</v>
          </cell>
          <cell r="Q5" t="str">
            <v>Mar96</v>
          </cell>
          <cell r="R5" t="str">
            <v>Apr96</v>
          </cell>
          <cell r="S5" t="str">
            <v>May96</v>
          </cell>
          <cell r="T5" t="str">
            <v>Jun96</v>
          </cell>
          <cell r="U5" t="str">
            <v>Jul96</v>
          </cell>
          <cell r="V5" t="str">
            <v>Aug96</v>
          </cell>
          <cell r="W5" t="str">
            <v>Sep96</v>
          </cell>
          <cell r="X5" t="str">
            <v>Oct96</v>
          </cell>
          <cell r="Y5" t="str">
            <v>Nov96</v>
          </cell>
          <cell r="Z5" t="str">
            <v>Dec96</v>
          </cell>
          <cell r="AA5" t="str">
            <v>Jan97</v>
          </cell>
          <cell r="AB5" t="str">
            <v>Feb97</v>
          </cell>
          <cell r="AC5" t="str">
            <v>Mar97</v>
          </cell>
          <cell r="AD5" t="str">
            <v>Apr97</v>
          </cell>
          <cell r="AE5" t="str">
            <v>May97</v>
          </cell>
          <cell r="AF5" t="str">
            <v>Jun97</v>
          </cell>
          <cell r="AG5" t="str">
            <v>Jul97</v>
          </cell>
          <cell r="AH5" t="str">
            <v>Aug97</v>
          </cell>
          <cell r="AI5" t="str">
            <v>Sep97</v>
          </cell>
          <cell r="AJ5" t="str">
            <v>Oct97</v>
          </cell>
        </row>
        <row r="9">
          <cell r="I9">
            <v>6.56</v>
          </cell>
          <cell r="J9">
            <v>9.6999999999999993</v>
          </cell>
          <cell r="K9">
            <v>9.58</v>
          </cell>
        </row>
        <row r="10">
          <cell r="I10">
            <v>8.9</v>
          </cell>
          <cell r="J10">
            <v>11.57</v>
          </cell>
          <cell r="K10">
            <v>12.5</v>
          </cell>
        </row>
        <row r="12">
          <cell r="I12">
            <v>12</v>
          </cell>
          <cell r="J12">
            <v>12</v>
          </cell>
          <cell r="K12">
            <v>13</v>
          </cell>
        </row>
        <row r="15">
          <cell r="I15">
            <v>6.56</v>
          </cell>
          <cell r="J15">
            <v>9.6999999999999993</v>
          </cell>
          <cell r="K15">
            <v>9.58</v>
          </cell>
        </row>
        <row r="16">
          <cell r="I16">
            <v>10.984</v>
          </cell>
          <cell r="J16">
            <v>10.93</v>
          </cell>
          <cell r="K16">
            <v>11.17</v>
          </cell>
        </row>
        <row r="17">
          <cell r="I17">
            <v>13.813000000000001</v>
          </cell>
          <cell r="J17">
            <v>13.3</v>
          </cell>
          <cell r="K17">
            <v>12.52</v>
          </cell>
        </row>
        <row r="18">
          <cell r="I18">
            <v>15.311</v>
          </cell>
          <cell r="J18">
            <v>14.68</v>
          </cell>
          <cell r="K18">
            <v>14.24</v>
          </cell>
        </row>
        <row r="24">
          <cell r="C24">
            <v>2.76</v>
          </cell>
          <cell r="D24">
            <v>2.68</v>
          </cell>
          <cell r="E24">
            <v>2.78</v>
          </cell>
          <cell r="F24">
            <v>2.77</v>
          </cell>
          <cell r="G24">
            <v>2.81</v>
          </cell>
          <cell r="H24">
            <v>2.73</v>
          </cell>
          <cell r="I24">
            <v>2.77</v>
          </cell>
          <cell r="J24">
            <v>2.8</v>
          </cell>
          <cell r="K24">
            <v>2.77</v>
          </cell>
          <cell r="L24">
            <v>2.76</v>
          </cell>
          <cell r="M24">
            <v>2.79</v>
          </cell>
          <cell r="N24">
            <v>2.85</v>
          </cell>
          <cell r="O24">
            <v>2.8591423281021102</v>
          </cell>
          <cell r="P24">
            <v>2.8591423281021102</v>
          </cell>
          <cell r="Q24">
            <v>2.9235356921452</v>
          </cell>
          <cell r="R24">
            <v>3.09235160587059</v>
          </cell>
          <cell r="S24">
            <v>3.1377599982747699</v>
          </cell>
          <cell r="T24">
            <v>3.1567017543859599</v>
          </cell>
          <cell r="U24">
            <v>3.3376506478666799</v>
          </cell>
          <cell r="V24">
            <v>3.29361004444061</v>
          </cell>
          <cell r="W24">
            <v>3.2793591807192501</v>
          </cell>
          <cell r="X24">
            <v>3.3820933905286301</v>
          </cell>
          <cell r="Y24">
            <v>3.3850789203524698</v>
          </cell>
          <cell r="Z24">
            <v>3.39725552799618</v>
          </cell>
          <cell r="AA24">
            <v>3.3820425469399602</v>
          </cell>
          <cell r="AB24">
            <v>3.3970902439019799</v>
          </cell>
          <cell r="AC24">
            <v>3.3945742944401101</v>
          </cell>
          <cell r="AD24">
            <v>3.3544290588954699</v>
          </cell>
          <cell r="AE24">
            <v>3.31400147151964</v>
          </cell>
          <cell r="AF24">
            <v>3.3275012603147598</v>
          </cell>
          <cell r="AG24">
            <v>4.1649827420294097</v>
          </cell>
          <cell r="AH24">
            <v>4.1684582930998504</v>
          </cell>
          <cell r="AI24">
            <v>4.1843460145256701</v>
          </cell>
          <cell r="AJ24">
            <v>4.1883350978107696</v>
          </cell>
        </row>
        <row r="28">
          <cell r="C28">
            <v>7.09</v>
          </cell>
          <cell r="D28">
            <v>6.89</v>
          </cell>
          <cell r="E28">
            <v>7.07</v>
          </cell>
          <cell r="F28">
            <v>7.21</v>
          </cell>
          <cell r="G28">
            <v>7.37</v>
          </cell>
          <cell r="H28">
            <v>7.96</v>
          </cell>
          <cell r="I28">
            <v>7.22</v>
          </cell>
          <cell r="J28">
            <v>7.99</v>
          </cell>
          <cell r="K28">
            <v>8.23</v>
          </cell>
          <cell r="L28">
            <v>8.0399999999999991</v>
          </cell>
          <cell r="M28">
            <v>7.98</v>
          </cell>
          <cell r="N28">
            <v>8.31</v>
          </cell>
          <cell r="O28">
            <v>8.6909337903440793</v>
          </cell>
          <cell r="P28">
            <v>9.1322621608738608</v>
          </cell>
          <cell r="Q28">
            <v>9.7493803418803395</v>
          </cell>
          <cell r="R28">
            <v>9.9560049500706196</v>
          </cell>
          <cell r="S28">
            <v>10.9298507857317</v>
          </cell>
          <cell r="T28">
            <v>10.808979513739599</v>
          </cell>
          <cell r="U28">
            <v>11.4947199533256</v>
          </cell>
          <cell r="V28">
            <v>11.369484393232201</v>
          </cell>
          <cell r="W28">
            <v>11.401698221673501</v>
          </cell>
          <cell r="X28">
            <v>11.4076403553484</v>
          </cell>
          <cell r="Y28">
            <v>11.231871137000301</v>
          </cell>
          <cell r="Z28">
            <v>11.2526278422272</v>
          </cell>
          <cell r="AA28">
            <v>11.184496734085</v>
          </cell>
          <cell r="AB28">
            <v>11.118308133379401</v>
          </cell>
          <cell r="AC28">
            <v>11.0588477657833</v>
          </cell>
          <cell r="AD28">
            <v>11.303862550782799</v>
          </cell>
          <cell r="AE28">
            <v>11.771151578906</v>
          </cell>
          <cell r="AF28">
            <v>11.9154805849318</v>
          </cell>
          <cell r="AG28">
            <v>12.1723360959221</v>
          </cell>
          <cell r="AH28">
            <v>12.320111356728701</v>
          </cell>
          <cell r="AI28">
            <v>12.238305163620099</v>
          </cell>
          <cell r="AJ28">
            <v>12.028883257383001</v>
          </cell>
        </row>
        <row r="31">
          <cell r="C31">
            <v>22.01</v>
          </cell>
          <cell r="D31">
            <v>21.78</v>
          </cell>
          <cell r="E31">
            <v>21.71</v>
          </cell>
          <cell r="F31">
            <v>21.7</v>
          </cell>
          <cell r="G31">
            <v>20.07</v>
          </cell>
          <cell r="H31">
            <v>19.53</v>
          </cell>
          <cell r="I31">
            <v>19.54</v>
          </cell>
          <cell r="J31">
            <v>19.25</v>
          </cell>
          <cell r="K31">
            <v>19.32</v>
          </cell>
          <cell r="L31">
            <v>19.12</v>
          </cell>
          <cell r="M31">
            <v>19.02</v>
          </cell>
          <cell r="N31">
            <v>18.899999999999999</v>
          </cell>
          <cell r="O31">
            <v>19.3623397709793</v>
          </cell>
          <cell r="P31">
            <v>19.431367564335499</v>
          </cell>
          <cell r="Q31">
            <v>19.277274488906102</v>
          </cell>
          <cell r="R31">
            <v>19.9419677024338</v>
          </cell>
          <cell r="S31">
            <v>20.2628862237741</v>
          </cell>
          <cell r="T31">
            <v>20.774264198520999</v>
          </cell>
          <cell r="U31">
            <v>20.463835184731899</v>
          </cell>
          <cell r="V31">
            <v>20.807119765235601</v>
          </cell>
          <cell r="W31">
            <v>20.628356312554398</v>
          </cell>
          <cell r="X31">
            <v>20.771135826261901</v>
          </cell>
          <cell r="Y31">
            <v>20.701627499210598</v>
          </cell>
          <cell r="Z31">
            <v>21.1690111519816</v>
          </cell>
          <cell r="AA31">
            <v>21.1570962018343</v>
          </cell>
          <cell r="AB31">
            <v>21.2825480465597</v>
          </cell>
          <cell r="AC31">
            <v>21.338161921063801</v>
          </cell>
          <cell r="AD31">
            <v>21.4268082057798</v>
          </cell>
          <cell r="AE31">
            <v>21.441750145799698</v>
          </cell>
          <cell r="AF31">
            <v>21.703939616709</v>
          </cell>
          <cell r="AG31">
            <v>21.969554090806099</v>
          </cell>
          <cell r="AH31">
            <v>21.964134693972099</v>
          </cell>
          <cell r="AI31">
            <v>21.076268986959199</v>
          </cell>
          <cell r="AJ31">
            <v>20.976568505585199</v>
          </cell>
        </row>
        <row r="36">
          <cell r="C36">
            <v>2.4389642737124002</v>
          </cell>
          <cell r="D36">
            <v>2.27890666667333</v>
          </cell>
          <cell r="E36">
            <v>2.3434877592782</v>
          </cell>
          <cell r="F36">
            <v>2.04311395453343</v>
          </cell>
          <cell r="G36">
            <v>2.0230128788331299</v>
          </cell>
          <cell r="H36">
            <v>2.0483568267241199</v>
          </cell>
          <cell r="I36">
            <v>2.2255707534829998</v>
          </cell>
          <cell r="J36">
            <v>2.1116877841376902</v>
          </cell>
          <cell r="K36">
            <v>2.1765219655800099</v>
          </cell>
          <cell r="L36">
            <v>2.1322867567730701</v>
          </cell>
          <cell r="M36">
            <v>2.0472252509522999</v>
          </cell>
          <cell r="N36">
            <v>2.1955317001441701</v>
          </cell>
          <cell r="O36">
            <v>2.32925514924161</v>
          </cell>
          <cell r="P36">
            <v>2.6748968049274602</v>
          </cell>
          <cell r="Q36">
            <v>2.77491916793638</v>
          </cell>
          <cell r="R36">
            <v>3.1634066096180899</v>
          </cell>
          <cell r="S36">
            <v>3.6404916397259099</v>
          </cell>
          <cell r="T36">
            <v>3.6689872966945698</v>
          </cell>
          <cell r="U36">
            <v>3.9521705618521601</v>
          </cell>
          <cell r="V36">
            <v>3.9186163103922702</v>
          </cell>
          <cell r="W36">
            <v>4.0759093307606404</v>
          </cell>
          <cell r="X36">
            <v>4.18648566628256</v>
          </cell>
          <cell r="Y36">
            <v>4.1909546884391498</v>
          </cell>
          <cell r="Z36">
            <v>4.1346147459824802</v>
          </cell>
          <cell r="AA36">
            <v>4.0815222007616301</v>
          </cell>
          <cell r="AB36">
            <v>4.1726319411750996</v>
          </cell>
          <cell r="AC36">
            <v>4.1882461788305303</v>
          </cell>
          <cell r="AD36">
            <v>4.0243654750049496</v>
          </cell>
          <cell r="AE36">
            <v>4.4935629494848497</v>
          </cell>
          <cell r="AF36">
            <v>4.5294156237997498</v>
          </cell>
          <cell r="AG36">
            <v>4.8200579734128004</v>
          </cell>
          <cell r="AH36">
            <v>4.8133609487810096</v>
          </cell>
          <cell r="AI36">
            <v>4.95599744864698</v>
          </cell>
          <cell r="AJ36">
            <v>5.2100693457513403</v>
          </cell>
        </row>
        <row r="38">
          <cell r="C38">
            <v>19.571035726287601</v>
          </cell>
          <cell r="D38">
            <v>19.501093333326672</v>
          </cell>
          <cell r="E38">
            <v>19.3665122407218</v>
          </cell>
          <cell r="F38">
            <v>19.656886045466571</v>
          </cell>
          <cell r="G38">
            <v>18.046987121166872</v>
          </cell>
          <cell r="H38">
            <v>17.481643173275881</v>
          </cell>
          <cell r="I38">
            <v>17.314429246517001</v>
          </cell>
          <cell r="J38">
            <v>17.13831221586231</v>
          </cell>
          <cell r="K38">
            <v>17.143478034419992</v>
          </cell>
          <cell r="L38">
            <v>16.987713243226931</v>
          </cell>
          <cell r="M38">
            <v>16.972774749047701</v>
          </cell>
          <cell r="N38">
            <v>16.704468299855829</v>
          </cell>
          <cell r="O38">
            <v>17.033084621737689</v>
          </cell>
          <cell r="P38">
            <v>16.756470759408039</v>
          </cell>
          <cell r="Q38">
            <v>16.50235532096972</v>
          </cell>
          <cell r="R38">
            <v>16.778561092815711</v>
          </cell>
          <cell r="S38">
            <v>16.622394584048191</v>
          </cell>
          <cell r="T38">
            <v>17.105276901826429</v>
          </cell>
          <cell r="U38">
            <v>16.511664622879739</v>
          </cell>
          <cell r="V38">
            <v>16.888503454843331</v>
          </cell>
          <cell r="W38">
            <v>16.552446981793757</v>
          </cell>
          <cell r="X38">
            <v>16.58465015997934</v>
          </cell>
          <cell r="Y38">
            <v>16.51067281077145</v>
          </cell>
          <cell r="Z38">
            <v>17.034396405999118</v>
          </cell>
          <cell r="AA38">
            <v>17.07557400107267</v>
          </cell>
          <cell r="AB38">
            <v>17.109916105384599</v>
          </cell>
          <cell r="AC38">
            <v>17.149915742233269</v>
          </cell>
          <cell r="AD38">
            <v>17.402442730774851</v>
          </cell>
          <cell r="AE38">
            <v>16.948187196314848</v>
          </cell>
          <cell r="AF38">
            <v>17.174523992909251</v>
          </cell>
          <cell r="AG38">
            <v>17.149496117393298</v>
          </cell>
          <cell r="AH38">
            <v>17.150773745191088</v>
          </cell>
          <cell r="AI38">
            <v>16.12027153831222</v>
          </cell>
          <cell r="AJ38">
            <v>15.76649915983386</v>
          </cell>
        </row>
        <row r="39">
          <cell r="C39" t="str">
            <v>J95</v>
          </cell>
          <cell r="D39" t="str">
            <v>F95</v>
          </cell>
          <cell r="E39" t="str">
            <v>M95</v>
          </cell>
          <cell r="F39" t="str">
            <v>A95</v>
          </cell>
          <cell r="G39" t="str">
            <v>M95</v>
          </cell>
          <cell r="H39" t="str">
            <v>J95</v>
          </cell>
          <cell r="I39" t="str">
            <v>J95</v>
          </cell>
          <cell r="J39" t="str">
            <v>A95</v>
          </cell>
          <cell r="K39" t="str">
            <v>S95</v>
          </cell>
          <cell r="L39" t="str">
            <v>O95</v>
          </cell>
          <cell r="M39" t="str">
            <v>N95</v>
          </cell>
          <cell r="N39" t="str">
            <v>D95</v>
          </cell>
          <cell r="O39" t="str">
            <v>J96</v>
          </cell>
          <cell r="P39" t="str">
            <v>F96</v>
          </cell>
          <cell r="Q39" t="str">
            <v>M96</v>
          </cell>
          <cell r="R39" t="str">
            <v>A96</v>
          </cell>
          <cell r="S39" t="str">
            <v>M96</v>
          </cell>
          <cell r="T39" t="str">
            <v>J96</v>
          </cell>
          <cell r="U39" t="str">
            <v>J96</v>
          </cell>
          <cell r="V39" t="str">
            <v>A96</v>
          </cell>
          <cell r="W39" t="str">
            <v>S96</v>
          </cell>
          <cell r="X39" t="str">
            <v>O96</v>
          </cell>
          <cell r="Y39" t="str">
            <v>N96</v>
          </cell>
          <cell r="Z39" t="str">
            <v>D96</v>
          </cell>
          <cell r="AA39" t="str">
            <v>J97</v>
          </cell>
          <cell r="AB39" t="str">
            <v>F97</v>
          </cell>
          <cell r="AC39" t="str">
            <v>M97</v>
          </cell>
          <cell r="AD39" t="str">
            <v>A97</v>
          </cell>
          <cell r="AE39" t="str">
            <v>M97</v>
          </cell>
          <cell r="AF39" t="str">
            <v>J97</v>
          </cell>
          <cell r="AG39" t="str">
            <v>J97</v>
          </cell>
          <cell r="AH39" t="str">
            <v>A97</v>
          </cell>
          <cell r="AI39" t="str">
            <v>S97</v>
          </cell>
          <cell r="AJ39" t="str">
            <v>O97</v>
          </cell>
        </row>
      </sheetData>
      <sheetData sheetId="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A"/>
      <sheetName val="Micro"/>
      <sheetName val="Q1"/>
      <sheetName val="Q2"/>
      <sheetName val="Q3"/>
      <sheetName val="Q4"/>
      <sheetName val="Q5"/>
      <sheetName val="Q6"/>
      <sheetName val="Q7"/>
      <sheetName val="QC"/>
      <sheetName val="Sheet2"/>
      <sheetName val="Sheet3"/>
    </sheetNames>
    <sheetDataSet>
      <sheetData sheetId="0" refreshError="1"/>
      <sheetData sheetId="1" refreshError="1"/>
      <sheetData sheetId="2" refreshError="1"/>
      <sheetData sheetId="3" refreshError="1"/>
      <sheetData sheetId="4" refreshError="1">
        <row r="47">
          <cell r="E47">
            <v>18.7553901672363</v>
          </cell>
        </row>
        <row r="64">
          <cell r="E64" t="str">
            <v/>
          </cell>
          <cell r="F64">
            <v>1.00000004749745E-3</v>
          </cell>
          <cell r="G64">
            <v>1.00000004749745E-3</v>
          </cell>
          <cell r="H64">
            <v>1.00000004749745E-3</v>
          </cell>
          <cell r="I64">
            <v>1.00000004749745E-3</v>
          </cell>
          <cell r="J64">
            <v>1.00000004749745E-3</v>
          </cell>
          <cell r="K64">
            <v>1.00000004749745E-3</v>
          </cell>
          <cell r="L64">
            <v>1.00000004749745E-3</v>
          </cell>
          <cell r="M64">
            <v>1.00000004749745E-3</v>
          </cell>
          <cell r="N64">
            <v>1.00000004749745E-3</v>
          </cell>
          <cell r="O64">
            <v>1.00000004749745E-3</v>
          </cell>
          <cell r="P64">
            <v>1.00000004749745E-3</v>
          </cell>
          <cell r="Q64">
            <v>1.00000004749745E-3</v>
          </cell>
          <cell r="R64">
            <v>1.00000004749745E-3</v>
          </cell>
          <cell r="S64">
            <v>1.00000004749745E-3</v>
          </cell>
          <cell r="T64">
            <v>1.00000004749745E-3</v>
          </cell>
          <cell r="U64">
            <v>1.00000004749745E-3</v>
          </cell>
          <cell r="V64">
            <v>1.00000004749745E-3</v>
          </cell>
          <cell r="W64">
            <v>1.00000004749745E-3</v>
          </cell>
          <cell r="X64">
            <v>1.00000004749745E-3</v>
          </cell>
          <cell r="Y64">
            <v>1.00000004749745E-3</v>
          </cell>
          <cell r="Z64">
            <v>1.00000004749745E-3</v>
          </cell>
          <cell r="AA64">
            <v>1.00000004749745E-3</v>
          </cell>
          <cell r="AB64">
            <v>1.00000004749745E-3</v>
          </cell>
          <cell r="AC64">
            <v>1.00000004749745E-3</v>
          </cell>
          <cell r="AD64">
            <v>1.00000004749745E-3</v>
          </cell>
          <cell r="AE64">
            <v>1.00000004749745E-3</v>
          </cell>
          <cell r="AF64">
            <v>1.00000004749745E-3</v>
          </cell>
          <cell r="AG64">
            <v>1.00000004749745E-3</v>
          </cell>
          <cell r="AH64">
            <v>1.00000004749745E-3</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2" Type="http://schemas.openxmlformats.org/officeDocument/2006/relationships/printerSettings" Target="../printerSettings/printerSettings84.bin"/><Relationship Id="rId1" Type="http://schemas.openxmlformats.org/officeDocument/2006/relationships/hyperlink" Target="http://www.paymo.uz/" TargetMode="External"/></Relationships>
</file>

<file path=xl/worksheets/_rels/sheet85.xml.rels><?xml version="1.0" encoding="UTF-8" standalone="yes"?>
<Relationships xmlns="http://schemas.openxmlformats.org/package/2006/relationships"><Relationship Id="rId2" Type="http://schemas.openxmlformats.org/officeDocument/2006/relationships/printerSettings" Target="../printerSettings/printerSettings85.bin"/><Relationship Id="rId1" Type="http://schemas.openxmlformats.org/officeDocument/2006/relationships/hyperlink" Target="http://www.paymo.uz/"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showZeros="0" zoomScaleNormal="100" zoomScaleSheetLayoutView="100" workbookViewId="0">
      <pane xSplit="1" ySplit="8" topLeftCell="B9" activePane="bottomRight" state="frozen"/>
      <selection pane="topRight" activeCell="B1" sqref="B1"/>
      <selection pane="bottomLeft" activeCell="A9" sqref="A9"/>
      <selection pane="bottomRight" activeCell="B9" sqref="B9"/>
    </sheetView>
  </sheetViews>
  <sheetFormatPr defaultColWidth="9" defaultRowHeight="12.75"/>
  <cols>
    <col min="1" max="1" width="50.28515625" style="62" customWidth="1"/>
    <col min="2" max="5" width="8.7109375" style="62" customWidth="1"/>
    <col min="6" max="16384" width="9" style="63"/>
  </cols>
  <sheetData>
    <row r="1" spans="1:5" s="586" customFormat="1" ht="18" customHeight="1">
      <c r="A1" s="1307" t="s">
        <v>82</v>
      </c>
      <c r="B1" s="1307"/>
      <c r="C1" s="1307"/>
      <c r="D1" s="1307"/>
      <c r="E1" s="1307"/>
    </row>
    <row r="2" spans="1:5" ht="12.75" customHeight="1">
      <c r="E2" s="64" t="s">
        <v>83</v>
      </c>
    </row>
    <row r="3" spans="1:5" s="365" customFormat="1" ht="15.75">
      <c r="A3" s="1308" t="s">
        <v>84</v>
      </c>
      <c r="B3" s="1308"/>
      <c r="C3" s="1308"/>
      <c r="D3" s="1308"/>
      <c r="E3" s="1308"/>
    </row>
    <row r="4" spans="1:5" ht="12.75" customHeight="1">
      <c r="A4" s="1309" t="s">
        <v>85</v>
      </c>
      <c r="B4" s="1309"/>
      <c r="C4" s="1309"/>
      <c r="D4" s="1309"/>
      <c r="E4" s="1309"/>
    </row>
    <row r="5" spans="1:5" ht="12.75" customHeight="1">
      <c r="E5" s="315" t="s">
        <v>86</v>
      </c>
    </row>
    <row r="6" spans="1:5" ht="15" customHeight="1">
      <c r="A6" s="1310" t="s">
        <v>87</v>
      </c>
      <c r="B6" s="1312">
        <v>2021</v>
      </c>
      <c r="C6" s="1312"/>
      <c r="D6" s="1312"/>
      <c r="E6" s="1312"/>
    </row>
    <row r="7" spans="1:5" ht="15" customHeight="1">
      <c r="A7" s="1311"/>
      <c r="B7" s="1116" t="s">
        <v>88</v>
      </c>
      <c r="C7" s="1116" t="s">
        <v>89</v>
      </c>
      <c r="D7" s="1116" t="s">
        <v>90</v>
      </c>
      <c r="E7" s="1116" t="s">
        <v>91</v>
      </c>
    </row>
    <row r="8" spans="1:5" ht="15" customHeight="1">
      <c r="A8" s="1116">
        <v>1</v>
      </c>
      <c r="B8" s="1116">
        <v>2</v>
      </c>
      <c r="C8" s="1116">
        <v>3</v>
      </c>
      <c r="D8" s="1116">
        <v>4</v>
      </c>
      <c r="E8" s="1116">
        <v>5</v>
      </c>
    </row>
    <row r="9" spans="1:5" s="949" customFormat="1" ht="14.1" customHeight="1">
      <c r="A9" s="603" t="s">
        <v>92</v>
      </c>
      <c r="B9" s="526">
        <v>-2119.8723445133114</v>
      </c>
      <c r="C9" s="526">
        <v>-1180.7459668720862</v>
      </c>
      <c r="D9" s="526">
        <v>-1858.1601229075166</v>
      </c>
      <c r="E9" s="526">
        <v>348.77109140569178</v>
      </c>
    </row>
    <row r="10" spans="1:5" ht="14.1" customHeight="1">
      <c r="A10" s="613" t="s">
        <v>93</v>
      </c>
      <c r="B10" s="527">
        <v>1947.7210348828937</v>
      </c>
      <c r="C10" s="527">
        <v>4025.3321864982236</v>
      </c>
      <c r="D10" s="527">
        <v>2536.1475749168812</v>
      </c>
      <c r="E10" s="527">
        <v>5633.1018593963972</v>
      </c>
    </row>
    <row r="11" spans="1:5" ht="14.1" customHeight="1">
      <c r="A11" s="609" t="s">
        <v>94</v>
      </c>
      <c r="B11" s="528">
        <v>4738.2686303281107</v>
      </c>
      <c r="C11" s="528">
        <v>5958.9945620708086</v>
      </c>
      <c r="D11" s="528">
        <v>5894.8326686568853</v>
      </c>
      <c r="E11" s="528">
        <v>6454.3193358581429</v>
      </c>
    </row>
    <row r="12" spans="1:5" ht="14.1" customHeight="1">
      <c r="A12" s="613" t="s">
        <v>95</v>
      </c>
      <c r="B12" s="527">
        <v>424.45746001945616</v>
      </c>
      <c r="C12" s="527">
        <v>563.56639679309751</v>
      </c>
      <c r="D12" s="527">
        <v>662.55018489627105</v>
      </c>
      <c r="E12" s="527">
        <v>606.51086532476961</v>
      </c>
    </row>
    <row r="13" spans="1:5" ht="14.1" customHeight="1">
      <c r="A13" s="609" t="s">
        <v>96</v>
      </c>
      <c r="B13" s="528">
        <v>845.02470362936765</v>
      </c>
      <c r="C13" s="528">
        <v>1194.9842476050658</v>
      </c>
      <c r="D13" s="528">
        <v>1304.2172318511657</v>
      </c>
      <c r="E13" s="528">
        <v>1379.2036717828198</v>
      </c>
    </row>
    <row r="14" spans="1:5" ht="14.1" customHeight="1">
      <c r="A14" s="611" t="s">
        <v>97</v>
      </c>
      <c r="B14" s="527">
        <v>-3211.1148390551284</v>
      </c>
      <c r="C14" s="527">
        <v>-2565.0802263845535</v>
      </c>
      <c r="D14" s="527">
        <v>-4000.3521406948985</v>
      </c>
      <c r="E14" s="527">
        <v>-1593.9102829197959</v>
      </c>
    </row>
    <row r="15" spans="1:5" ht="14.1" customHeight="1">
      <c r="A15" s="609" t="s">
        <v>98</v>
      </c>
      <c r="B15" s="528">
        <v>314.5324073226771</v>
      </c>
      <c r="C15" s="528">
        <v>727.27741158545075</v>
      </c>
      <c r="D15" s="528">
        <v>649.84722049379968</v>
      </c>
      <c r="E15" s="528">
        <v>686.24295844404003</v>
      </c>
    </row>
    <row r="16" spans="1:5" ht="14.1" customHeight="1">
      <c r="A16" s="613" t="s">
        <v>99</v>
      </c>
      <c r="B16" s="527">
        <v>364.2471665039368</v>
      </c>
      <c r="C16" s="527">
        <v>640.59263903271517</v>
      </c>
      <c r="D16" s="527">
        <v>534.97351910324551</v>
      </c>
      <c r="E16" s="527">
        <v>637.04211003890589</v>
      </c>
    </row>
    <row r="17" spans="1:5" ht="14.1" customHeight="1">
      <c r="A17" s="609" t="s">
        <v>100</v>
      </c>
      <c r="B17" s="528">
        <v>-3260.8295982363879</v>
      </c>
      <c r="C17" s="528">
        <v>-2478.3954538318176</v>
      </c>
      <c r="D17" s="528">
        <v>-3885.4784393043442</v>
      </c>
      <c r="E17" s="528">
        <v>-1544.7094345146618</v>
      </c>
    </row>
    <row r="18" spans="1:5" ht="14.1" customHeight="1">
      <c r="A18" s="613" t="s">
        <v>101</v>
      </c>
      <c r="B18" s="527">
        <v>1248.4365523577751</v>
      </c>
      <c r="C18" s="527">
        <v>1465.7678562125977</v>
      </c>
      <c r="D18" s="527">
        <v>2181.3387042636591</v>
      </c>
      <c r="E18" s="527">
        <v>2093.7728856508616</v>
      </c>
    </row>
    <row r="19" spans="1:5" ht="14.1" customHeight="1">
      <c r="A19" s="609" t="s">
        <v>102</v>
      </c>
      <c r="B19" s="528">
        <v>107.47929863469838</v>
      </c>
      <c r="C19" s="528">
        <v>168.11836925286639</v>
      </c>
      <c r="D19" s="528">
        <v>154.02038786683156</v>
      </c>
      <c r="E19" s="528">
        <v>200.292359730508</v>
      </c>
    </row>
    <row r="20" spans="1:5" ht="14.1" customHeight="1">
      <c r="A20" s="604" t="s">
        <v>103</v>
      </c>
      <c r="B20" s="529">
        <v>1.7505459117110205</v>
      </c>
      <c r="C20" s="529">
        <v>2.1092682719495288</v>
      </c>
      <c r="D20" s="529">
        <v>0.15366032284347619</v>
      </c>
      <c r="E20" s="529">
        <v>28.218238724616665</v>
      </c>
    </row>
    <row r="21" spans="1:5" s="949" customFormat="1" ht="14.1" customHeight="1">
      <c r="A21" s="609" t="s">
        <v>104</v>
      </c>
      <c r="B21" s="528">
        <v>1.7505459117110205</v>
      </c>
      <c r="C21" s="528">
        <v>2.1092682719495288</v>
      </c>
      <c r="D21" s="528">
        <v>0.15366032284347619</v>
      </c>
      <c r="E21" s="528">
        <v>28.218238724616665</v>
      </c>
    </row>
    <row r="22" spans="1:5" ht="14.1" customHeight="1">
      <c r="A22" s="613" t="s">
        <v>105</v>
      </c>
      <c r="B22" s="527">
        <v>0</v>
      </c>
      <c r="C22" s="527">
        <v>0</v>
      </c>
      <c r="D22" s="527">
        <v>0</v>
      </c>
      <c r="E22" s="527">
        <v>0</v>
      </c>
    </row>
    <row r="23" spans="1:5" ht="14.1" customHeight="1">
      <c r="A23" s="609" t="s">
        <v>106</v>
      </c>
      <c r="B23" s="528">
        <v>-2118.1217986016004</v>
      </c>
      <c r="C23" s="528">
        <v>-1178.6366986001367</v>
      </c>
      <c r="D23" s="528">
        <v>-1858.006462584673</v>
      </c>
      <c r="E23" s="528">
        <v>376.98933013030842</v>
      </c>
    </row>
    <row r="24" spans="1:5" ht="14.1" customHeight="1">
      <c r="A24" s="605" t="s">
        <v>107</v>
      </c>
      <c r="B24" s="529">
        <v>-778.07186367092254</v>
      </c>
      <c r="C24" s="529">
        <v>-2095.6790316395463</v>
      </c>
      <c r="D24" s="529">
        <v>-1533.9757846490454</v>
      </c>
      <c r="E24" s="529">
        <v>-1419.6100108455771</v>
      </c>
    </row>
    <row r="25" spans="1:5" s="949" customFormat="1" ht="14.1" customHeight="1">
      <c r="A25" s="609" t="s">
        <v>108</v>
      </c>
      <c r="B25" s="528">
        <v>0.61180552512950837</v>
      </c>
      <c r="C25" s="528">
        <v>0.63156882943086357</v>
      </c>
      <c r="D25" s="528">
        <v>0.63364108138222131</v>
      </c>
      <c r="E25" s="528">
        <v>0.75448007173509157</v>
      </c>
    </row>
    <row r="26" spans="1:5" ht="14.1" customHeight="1">
      <c r="A26" s="613" t="s">
        <v>109</v>
      </c>
      <c r="B26" s="527">
        <v>251.40790130652977</v>
      </c>
      <c r="C26" s="527">
        <v>876.23709824204298</v>
      </c>
      <c r="D26" s="527">
        <v>603.60575103023803</v>
      </c>
      <c r="E26" s="527">
        <v>313.20633750343211</v>
      </c>
    </row>
    <row r="27" spans="1:5" ht="14.1" customHeight="1">
      <c r="A27" s="609" t="s">
        <v>110</v>
      </c>
      <c r="B27" s="528">
        <v>0</v>
      </c>
      <c r="C27" s="528">
        <v>0</v>
      </c>
      <c r="D27" s="528">
        <v>0</v>
      </c>
      <c r="E27" s="528">
        <v>0</v>
      </c>
    </row>
    <row r="28" spans="1:5" ht="14.1" customHeight="1">
      <c r="A28" s="606" t="s">
        <v>111</v>
      </c>
      <c r="B28" s="527">
        <v>0</v>
      </c>
      <c r="C28" s="527">
        <v>0</v>
      </c>
      <c r="D28" s="527">
        <v>0</v>
      </c>
      <c r="E28" s="527">
        <v>0</v>
      </c>
    </row>
    <row r="29" spans="1:5" ht="14.1" customHeight="1">
      <c r="A29" s="607" t="s">
        <v>112</v>
      </c>
      <c r="B29" s="528">
        <v>0</v>
      </c>
      <c r="C29" s="528">
        <v>0</v>
      </c>
      <c r="D29" s="528">
        <v>0</v>
      </c>
      <c r="E29" s="528">
        <v>0</v>
      </c>
    </row>
    <row r="30" spans="1:5" ht="15" customHeight="1">
      <c r="A30" s="613" t="s">
        <v>113</v>
      </c>
      <c r="B30" s="527">
        <v>12.298163421662112</v>
      </c>
      <c r="C30" s="527">
        <v>372.24215015194477</v>
      </c>
      <c r="D30" s="527">
        <v>905.26454342685679</v>
      </c>
      <c r="E30" s="527">
        <v>705.05591992548182</v>
      </c>
    </row>
    <row r="31" spans="1:5" ht="14.1" customHeight="1">
      <c r="A31" s="607" t="s">
        <v>111</v>
      </c>
      <c r="B31" s="528">
        <v>0.69117794939585686</v>
      </c>
      <c r="C31" s="528">
        <v>3.8096683914641196</v>
      </c>
      <c r="D31" s="528">
        <v>6.2677241871835818</v>
      </c>
      <c r="E31" s="528">
        <v>4.2899924808407963</v>
      </c>
    </row>
    <row r="32" spans="1:5" ht="14.1" customHeight="1">
      <c r="A32" s="606" t="s">
        <v>112</v>
      </c>
      <c r="B32" s="527">
        <v>11.606985472266254</v>
      </c>
      <c r="C32" s="527">
        <v>368.43248176048064</v>
      </c>
      <c r="D32" s="527">
        <v>898.99681923967319</v>
      </c>
      <c r="E32" s="527">
        <v>700.76592744464097</v>
      </c>
    </row>
    <row r="33" spans="1:5" s="948" customFormat="1" ht="27.95" customHeight="1">
      <c r="A33" s="609" t="s">
        <v>114</v>
      </c>
      <c r="B33" s="528">
        <v>3.2309802915370507</v>
      </c>
      <c r="C33" s="528">
        <v>2.9728136811964592</v>
      </c>
      <c r="D33" s="528">
        <v>3.4560378760654746</v>
      </c>
      <c r="E33" s="528">
        <v>3.0716388103341021</v>
      </c>
    </row>
    <row r="34" spans="1:5" ht="14.1" customHeight="1">
      <c r="A34" s="606" t="s">
        <v>115</v>
      </c>
      <c r="B34" s="527">
        <v>0</v>
      </c>
      <c r="C34" s="527">
        <v>0</v>
      </c>
      <c r="D34" s="527">
        <v>0</v>
      </c>
      <c r="E34" s="527">
        <v>0</v>
      </c>
    </row>
    <row r="35" spans="1:5" ht="14.1" customHeight="1">
      <c r="A35" s="607" t="s">
        <v>116</v>
      </c>
      <c r="B35" s="528">
        <v>-3.2309802915370507</v>
      </c>
      <c r="C35" s="528">
        <v>-2.9728136811964592</v>
      </c>
      <c r="D35" s="528">
        <v>-3.4560378760654746</v>
      </c>
      <c r="E35" s="528">
        <v>-3.0716388103341021</v>
      </c>
    </row>
    <row r="36" spans="1:5" ht="14.1" customHeight="1">
      <c r="A36" s="613" t="s">
        <v>117</v>
      </c>
      <c r="B36" s="527">
        <v>355.37984903982823</v>
      </c>
      <c r="C36" s="527">
        <v>626.76279842138615</v>
      </c>
      <c r="D36" s="527">
        <v>1877.6102340287916</v>
      </c>
      <c r="E36" s="527">
        <v>1396.147791034293</v>
      </c>
    </row>
    <row r="37" spans="1:5" ht="14.1" customHeight="1">
      <c r="A37" s="607" t="s">
        <v>111</v>
      </c>
      <c r="B37" s="528">
        <v>0.59297759587856202</v>
      </c>
      <c r="C37" s="528">
        <v>0</v>
      </c>
      <c r="D37" s="528">
        <v>0</v>
      </c>
      <c r="E37" s="528">
        <v>0</v>
      </c>
    </row>
    <row r="38" spans="1:5" ht="14.1" customHeight="1">
      <c r="A38" s="606" t="s">
        <v>112</v>
      </c>
      <c r="B38" s="527">
        <v>354.78687144394968</v>
      </c>
      <c r="C38" s="527">
        <v>626.76279842138615</v>
      </c>
      <c r="D38" s="527">
        <v>1877.6102340287916</v>
      </c>
      <c r="E38" s="527">
        <v>1396.147791034293</v>
      </c>
    </row>
    <row r="39" spans="1:5" ht="14.1" customHeight="1">
      <c r="A39" s="610" t="s">
        <v>118</v>
      </c>
      <c r="B39" s="528">
        <v>0</v>
      </c>
      <c r="C39" s="528">
        <v>0</v>
      </c>
      <c r="D39" s="528">
        <v>0</v>
      </c>
      <c r="E39" s="528">
        <v>0</v>
      </c>
    </row>
    <row r="40" spans="1:5" ht="14.1" customHeight="1">
      <c r="A40" s="611" t="s">
        <v>119</v>
      </c>
      <c r="B40" s="527">
        <v>-117.56191173842085</v>
      </c>
      <c r="C40" s="527">
        <v>-209.93533495754664</v>
      </c>
      <c r="D40" s="527">
        <v>247.12734404759715</v>
      </c>
      <c r="E40" s="527">
        <v>303.64107858515933</v>
      </c>
    </row>
    <row r="41" spans="1:5" ht="14.1" customHeight="1">
      <c r="A41" s="610" t="s">
        <v>120</v>
      </c>
      <c r="B41" s="528">
        <v>-5.6700000000000008</v>
      </c>
      <c r="C41" s="528">
        <v>-4.4652103199999997</v>
      </c>
      <c r="D41" s="528">
        <v>-4.0600000000000005</v>
      </c>
      <c r="E41" s="528">
        <v>-5.9864127199999988</v>
      </c>
    </row>
    <row r="42" spans="1:5" ht="14.1" customHeight="1">
      <c r="A42" s="611" t="s">
        <v>121</v>
      </c>
      <c r="B42" s="527">
        <v>478.0187831823705</v>
      </c>
      <c r="C42" s="527">
        <v>841.16334369893275</v>
      </c>
      <c r="D42" s="527">
        <v>1634.5428899811943</v>
      </c>
      <c r="E42" s="527">
        <v>1098.4931251691337</v>
      </c>
    </row>
    <row r="43" spans="1:5" ht="14.1" customHeight="1">
      <c r="A43" s="614" t="s">
        <v>122</v>
      </c>
      <c r="B43" s="528">
        <v>0</v>
      </c>
      <c r="C43" s="528">
        <v>0</v>
      </c>
      <c r="D43" s="528">
        <v>0</v>
      </c>
      <c r="E43" s="528">
        <v>0</v>
      </c>
    </row>
    <row r="44" spans="1:5" ht="14.1" customHeight="1">
      <c r="A44" s="612" t="s">
        <v>123</v>
      </c>
      <c r="B44" s="1040">
        <v>478.0187831823705</v>
      </c>
      <c r="C44" s="1040">
        <v>841.16334369893275</v>
      </c>
      <c r="D44" s="1040">
        <v>1634.5428899811943</v>
      </c>
      <c r="E44" s="1040">
        <v>1098.4931251691337</v>
      </c>
    </row>
    <row r="45" spans="1:5" ht="14.1" customHeight="1">
      <c r="A45" s="609" t="s">
        <v>124</v>
      </c>
      <c r="B45" s="528">
        <v>873.58843379922541</v>
      </c>
      <c r="C45" s="528">
        <v>1477.5669641775719</v>
      </c>
      <c r="D45" s="528">
        <v>1906.8054031781899</v>
      </c>
      <c r="E45" s="528">
        <v>1801.3216633330255</v>
      </c>
    </row>
    <row r="46" spans="1:5" ht="14.1" customHeight="1">
      <c r="A46" s="606" t="s">
        <v>111</v>
      </c>
      <c r="B46" s="527">
        <v>0</v>
      </c>
      <c r="C46" s="527">
        <v>0</v>
      </c>
      <c r="D46" s="527">
        <v>0</v>
      </c>
      <c r="E46" s="527">
        <v>0</v>
      </c>
    </row>
    <row r="47" spans="1:5" ht="14.1" customHeight="1">
      <c r="A47" s="607" t="s">
        <v>125</v>
      </c>
      <c r="B47" s="528">
        <v>-2.6660779999999999E-2</v>
      </c>
      <c r="C47" s="528">
        <v>-7.6749299999999999E-3</v>
      </c>
      <c r="D47" s="528">
        <v>749.41524584269985</v>
      </c>
      <c r="E47" s="528">
        <v>3.3932449999999996E-2</v>
      </c>
    </row>
    <row r="48" spans="1:5" ht="14.1" customHeight="1">
      <c r="A48" s="606" t="s">
        <v>112</v>
      </c>
      <c r="B48" s="527">
        <v>873.61509457922546</v>
      </c>
      <c r="C48" s="527">
        <v>1477.5746391075718</v>
      </c>
      <c r="D48" s="527">
        <v>1157.3901573354899</v>
      </c>
      <c r="E48" s="527">
        <v>1801.2877308830255</v>
      </c>
    </row>
    <row r="49" spans="1:5" ht="14.1" customHeight="1">
      <c r="A49" s="1067" t="s">
        <v>118</v>
      </c>
      <c r="B49" s="1068">
        <v>0</v>
      </c>
      <c r="C49" s="1068">
        <v>0</v>
      </c>
      <c r="D49" s="1068">
        <v>0</v>
      </c>
      <c r="E49" s="1068">
        <v>0</v>
      </c>
    </row>
    <row r="50" spans="1:5" ht="14.1" customHeight="1">
      <c r="A50" s="611" t="s">
        <v>119</v>
      </c>
      <c r="B50" s="527">
        <v>506.93871910807718</v>
      </c>
      <c r="C50" s="527">
        <v>181.28418517979875</v>
      </c>
      <c r="D50" s="527">
        <v>152.57806684414581</v>
      </c>
      <c r="E50" s="527">
        <v>503.62576438769639</v>
      </c>
    </row>
    <row r="51" spans="1:5" ht="14.1" customHeight="1">
      <c r="A51" s="610" t="s">
        <v>120</v>
      </c>
      <c r="B51" s="528">
        <v>51.01995177241875</v>
      </c>
      <c r="C51" s="528">
        <v>416.58906797891183</v>
      </c>
      <c r="D51" s="528">
        <v>107.16671728080419</v>
      </c>
      <c r="E51" s="528">
        <v>820.03212637242518</v>
      </c>
    </row>
    <row r="52" spans="1:5" s="949" customFormat="1" ht="14.1" customHeight="1">
      <c r="A52" s="1154" t="s">
        <v>121</v>
      </c>
      <c r="B52" s="907">
        <v>315.65642369872955</v>
      </c>
      <c r="C52" s="907">
        <v>879.70138594886123</v>
      </c>
      <c r="D52" s="907">
        <v>897.64537321053979</v>
      </c>
      <c r="E52" s="907">
        <v>477.629840122904</v>
      </c>
    </row>
    <row r="53" spans="1:5" s="9" customFormat="1" ht="14.1" customHeight="1">
      <c r="A53" s="1155" t="s">
        <v>122</v>
      </c>
      <c r="B53" s="587">
        <v>2.6371566800340882</v>
      </c>
      <c r="C53" s="587">
        <v>-9.7919232400749678E-3</v>
      </c>
      <c r="D53" s="587">
        <v>13.960127610041122</v>
      </c>
      <c r="E53" s="587">
        <v>14.20433146187891</v>
      </c>
    </row>
    <row r="54" spans="1:5" s="9" customFormat="1" ht="14.1" customHeight="1">
      <c r="A54" s="612" t="s">
        <v>123</v>
      </c>
      <c r="B54" s="527">
        <v>313.01926701869547</v>
      </c>
      <c r="C54" s="527">
        <v>879.7111778721013</v>
      </c>
      <c r="D54" s="527">
        <v>883.68524560049866</v>
      </c>
      <c r="E54" s="527">
        <v>463.42550866102511</v>
      </c>
    </row>
    <row r="55" spans="1:5" s="9" customFormat="1" ht="14.1" customHeight="1">
      <c r="A55" s="1156" t="s">
        <v>126</v>
      </c>
      <c r="B55" s="530">
        <v>51.654266196177559</v>
      </c>
      <c r="C55" s="530">
        <v>-410.33457086941917</v>
      </c>
      <c r="D55" s="530">
        <v>-493.22078264662309</v>
      </c>
      <c r="E55" s="530">
        <v>-664.06917541675512</v>
      </c>
    </row>
    <row r="56" spans="1:5" s="9" customFormat="1" ht="14.1" customHeight="1">
      <c r="A56" s="605" t="s">
        <v>127</v>
      </c>
      <c r="B56" s="529">
        <v>1288.3956687345003</v>
      </c>
      <c r="C56" s="529">
        <v>-506.70776216999047</v>
      </c>
      <c r="D56" s="529">
        <v>817.25146058225073</v>
      </c>
      <c r="E56" s="529">
        <v>-1132.5301655591304</v>
      </c>
    </row>
    <row r="57" spans="1:5" s="9" customFormat="1" ht="14.1" customHeight="1">
      <c r="A57" s="608" t="s">
        <v>128</v>
      </c>
      <c r="B57" s="530">
        <v>-1288.3956687345001</v>
      </c>
      <c r="C57" s="530">
        <v>506.70776216998996</v>
      </c>
      <c r="D57" s="530">
        <v>-817.25146058224993</v>
      </c>
      <c r="E57" s="530">
        <v>1132.5301655591304</v>
      </c>
    </row>
    <row r="58" spans="1:5" s="9" customFormat="1" ht="14.1" customHeight="1">
      <c r="A58" s="613" t="s">
        <v>129</v>
      </c>
      <c r="B58" s="527">
        <v>-1288.425623699</v>
      </c>
      <c r="C58" s="527">
        <v>506.71731937699997</v>
      </c>
      <c r="D58" s="527">
        <v>-817.25248063299989</v>
      </c>
      <c r="E58" s="527">
        <v>1132.5307693000004</v>
      </c>
    </row>
    <row r="59" spans="1:5" s="9" customFormat="1" ht="14.1" customHeight="1">
      <c r="A59" s="609" t="s">
        <v>130</v>
      </c>
      <c r="B59" s="528">
        <v>-2.995496449999957E-2</v>
      </c>
      <c r="C59" s="528">
        <v>9.5572070100006234E-3</v>
      </c>
      <c r="D59" s="528">
        <v>-1.0200507500001121E-3</v>
      </c>
      <c r="E59" s="528">
        <v>6.0374087000025778E-4</v>
      </c>
    </row>
    <row r="60" spans="1:5" s="9" customFormat="1" ht="14.1" customHeight="1">
      <c r="A60" s="1157" t="s">
        <v>131</v>
      </c>
      <c r="B60" s="907">
        <v>0</v>
      </c>
      <c r="C60" s="907">
        <v>0</v>
      </c>
      <c r="D60" s="907">
        <v>0</v>
      </c>
      <c r="E60" s="907">
        <v>0</v>
      </c>
    </row>
    <row r="61" spans="1:5" s="9" customFormat="1">
      <c r="A61" s="600"/>
      <c r="B61" s="601"/>
      <c r="C61" s="601"/>
      <c r="D61" s="601"/>
      <c r="E61" s="601"/>
    </row>
    <row r="62" spans="1:5" s="1" customFormat="1" ht="12.95" customHeight="1">
      <c r="A62" s="1306" t="s">
        <v>132</v>
      </c>
      <c r="B62" s="1306"/>
      <c r="C62" s="1306"/>
      <c r="D62" s="1306"/>
      <c r="E62" s="1306"/>
    </row>
    <row r="63" spans="1:5" s="217" customFormat="1" ht="12">
      <c r="A63" s="216"/>
      <c r="B63" s="216"/>
      <c r="C63" s="216"/>
      <c r="D63" s="216"/>
      <c r="E63" s="216"/>
    </row>
    <row r="64" spans="1:5" s="217" customFormat="1" ht="12">
      <c r="A64" s="216"/>
      <c r="B64" s="216"/>
      <c r="C64" s="216"/>
      <c r="D64" s="216"/>
      <c r="E64" s="216"/>
    </row>
  </sheetData>
  <mergeCells count="6">
    <mergeCell ref="A62:E62"/>
    <mergeCell ref="A1:E1"/>
    <mergeCell ref="A3:E3"/>
    <mergeCell ref="A4:E4"/>
    <mergeCell ref="A6:A7"/>
    <mergeCell ref="B6:E6"/>
  </mergeCells>
  <conditionalFormatting sqref="C9:D52">
    <cfRule type="cellIs" dxfId="205" priority="6" operator="equal">
      <formula>0</formula>
    </cfRule>
  </conditionalFormatting>
  <conditionalFormatting sqref="B9:B52">
    <cfRule type="cellIs" dxfId="204" priority="5" operator="equal">
      <formula>0</formula>
    </cfRule>
  </conditionalFormatting>
  <conditionalFormatting sqref="C61:E61 C53:D60">
    <cfRule type="cellIs" dxfId="203" priority="4" operator="equal">
      <formula>0</formula>
    </cfRule>
  </conditionalFormatting>
  <conditionalFormatting sqref="B53:B61">
    <cfRule type="cellIs" dxfId="202" priority="3" operator="equal">
      <formula>0</formula>
    </cfRule>
  </conditionalFormatting>
  <conditionalFormatting sqref="E9:E52">
    <cfRule type="cellIs" dxfId="201" priority="2" operator="equal">
      <formula>0</formula>
    </cfRule>
  </conditionalFormatting>
  <conditionalFormatting sqref="E53:E60">
    <cfRule type="cellIs" dxfId="200" priority="1" operator="equal">
      <formula>0</formula>
    </cfRule>
  </conditionalFormatting>
  <printOptions horizontalCentered="1"/>
  <pageMargins left="0.98425196850393704" right="0.59055118110236227" top="0.78740157480314965" bottom="0.59055118110236227" header="0.47244094488188981" footer="0.31496062992125984"/>
  <pageSetup paperSize="9" scale="82" orientation="portrait" r:id="rId1"/>
  <headerFooter>
    <oddHeader>&amp;C&amp;"Times New Roman,обычный"&amp;9I. MACROECONOMIC INDICATORS&amp;R&amp;"Times New Roman,обычный"&amp;9&amp;P</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showZeros="0" zoomScaleNormal="100" zoomScaleSheetLayoutView="100" workbookViewId="0">
      <pane xSplit="1" ySplit="6" topLeftCell="B7" activePane="bottomRight" state="frozen"/>
      <selection pane="topRight" activeCell="B1" sqref="B1"/>
      <selection pane="bottomLeft" activeCell="A7" sqref="A7"/>
      <selection pane="bottomRight" activeCell="B7" sqref="B7"/>
    </sheetView>
  </sheetViews>
  <sheetFormatPr defaultColWidth="9.140625" defaultRowHeight="12.75"/>
  <cols>
    <col min="1" max="1" width="36.85546875" style="73" customWidth="1"/>
    <col min="2" max="3" width="7.28515625" style="73" customWidth="1"/>
    <col min="4" max="14" width="7.28515625" style="77" customWidth="1"/>
    <col min="15" max="16384" width="9.140625" style="73"/>
  </cols>
  <sheetData>
    <row r="1" spans="1:15" s="245" customFormat="1" ht="15" customHeight="1">
      <c r="A1" s="247"/>
      <c r="B1" s="247"/>
      <c r="C1" s="247"/>
      <c r="D1" s="248"/>
      <c r="E1" s="248"/>
      <c r="F1" s="248"/>
      <c r="G1" s="248"/>
      <c r="H1" s="248"/>
      <c r="I1" s="248"/>
      <c r="J1" s="248"/>
      <c r="K1" s="248"/>
      <c r="L1" s="248"/>
      <c r="M1" s="248"/>
      <c r="N1" s="249" t="s">
        <v>977</v>
      </c>
    </row>
    <row r="2" spans="1:15" s="337" customFormat="1" ht="15.75" customHeight="1">
      <c r="A2" s="1327" t="s">
        <v>301</v>
      </c>
      <c r="B2" s="1327"/>
      <c r="C2" s="1327"/>
      <c r="D2" s="1327"/>
      <c r="E2" s="1327"/>
      <c r="F2" s="1327"/>
      <c r="G2" s="1327"/>
      <c r="H2" s="1327"/>
      <c r="I2" s="1327"/>
      <c r="J2" s="1327"/>
      <c r="K2" s="1327"/>
      <c r="L2" s="1327"/>
      <c r="M2" s="1327"/>
      <c r="N2" s="1327"/>
    </row>
    <row r="3" spans="1:15">
      <c r="A3" s="1328"/>
      <c r="B3" s="1328"/>
      <c r="C3" s="1328"/>
      <c r="D3" s="1328"/>
      <c r="E3" s="1328"/>
      <c r="F3" s="1328"/>
      <c r="G3" s="1328"/>
      <c r="H3" s="1328"/>
      <c r="I3" s="1328"/>
      <c r="J3" s="1328"/>
      <c r="K3" s="1328"/>
      <c r="L3" s="1328"/>
      <c r="M3" s="1328"/>
      <c r="N3" s="1328"/>
    </row>
    <row r="4" spans="1:15">
      <c r="A4" s="74"/>
      <c r="B4" s="74"/>
      <c r="C4" s="74"/>
      <c r="D4" s="74"/>
      <c r="E4" s="74"/>
      <c r="F4" s="74"/>
      <c r="G4" s="74"/>
      <c r="H4" s="74"/>
      <c r="I4" s="74"/>
      <c r="J4" s="74"/>
      <c r="K4" s="74"/>
      <c r="L4" s="74"/>
      <c r="M4" s="74"/>
      <c r="N4" s="75" t="s">
        <v>225</v>
      </c>
    </row>
    <row r="5" spans="1:15" s="76" customFormat="1" ht="30" customHeight="1">
      <c r="A5" s="927" t="s">
        <v>209</v>
      </c>
      <c r="B5" s="931" t="s">
        <v>48</v>
      </c>
      <c r="C5" s="931" t="s">
        <v>63</v>
      </c>
      <c r="D5" s="931" t="s">
        <v>64</v>
      </c>
      <c r="E5" s="931" t="s">
        <v>65</v>
      </c>
      <c r="F5" s="931" t="s">
        <v>66</v>
      </c>
      <c r="G5" s="931" t="s">
        <v>67</v>
      </c>
      <c r="H5" s="931" t="s">
        <v>68</v>
      </c>
      <c r="I5" s="931" t="s">
        <v>69</v>
      </c>
      <c r="J5" s="931" t="s">
        <v>70</v>
      </c>
      <c r="K5" s="931" t="s">
        <v>71</v>
      </c>
      <c r="L5" s="931" t="s">
        <v>72</v>
      </c>
      <c r="M5" s="931" t="s">
        <v>73</v>
      </c>
      <c r="N5" s="931" t="s">
        <v>74</v>
      </c>
    </row>
    <row r="6" spans="1:15" s="76" customFormat="1" ht="15" customHeight="1">
      <c r="A6" s="927">
        <v>1</v>
      </c>
      <c r="B6" s="927">
        <v>2</v>
      </c>
      <c r="C6" s="927">
        <v>3</v>
      </c>
      <c r="D6" s="927">
        <v>4</v>
      </c>
      <c r="E6" s="927">
        <v>5</v>
      </c>
      <c r="F6" s="927">
        <v>6</v>
      </c>
      <c r="G6" s="927">
        <v>7</v>
      </c>
      <c r="H6" s="927">
        <v>8</v>
      </c>
      <c r="I6" s="927">
        <v>9</v>
      </c>
      <c r="J6" s="927">
        <v>10</v>
      </c>
      <c r="K6" s="927">
        <v>11</v>
      </c>
      <c r="L6" s="927">
        <v>12</v>
      </c>
      <c r="M6" s="927">
        <v>13</v>
      </c>
      <c r="N6" s="927">
        <v>14</v>
      </c>
      <c r="O6" s="74"/>
    </row>
    <row r="7" spans="1:15" ht="18" customHeight="1">
      <c r="A7" s="351" t="s">
        <v>253</v>
      </c>
      <c r="B7" s="769">
        <v>275805.82040132175</v>
      </c>
      <c r="C7" s="769">
        <v>268347.69789559121</v>
      </c>
      <c r="D7" s="770">
        <v>280169.02338822011</v>
      </c>
      <c r="E7" s="770">
        <v>294992.69968338031</v>
      </c>
      <c r="F7" s="770"/>
      <c r="G7" s="770"/>
      <c r="H7" s="770"/>
      <c r="I7" s="770"/>
      <c r="J7" s="770"/>
      <c r="K7" s="770"/>
      <c r="L7" s="770"/>
      <c r="M7" s="770"/>
      <c r="N7" s="770"/>
      <c r="O7" s="937"/>
    </row>
    <row r="8" spans="1:15" ht="18" customHeight="1">
      <c r="A8" s="26" t="s">
        <v>146</v>
      </c>
      <c r="B8" s="764">
        <v>227045.80958</v>
      </c>
      <c r="C8" s="764">
        <v>224680.404389</v>
      </c>
      <c r="D8" s="771">
        <v>225064.522298</v>
      </c>
      <c r="E8" s="771">
        <v>238077.71498799999</v>
      </c>
      <c r="F8" s="771"/>
      <c r="G8" s="771"/>
      <c r="H8" s="771"/>
      <c r="I8" s="771"/>
      <c r="J8" s="771"/>
      <c r="K8" s="771"/>
      <c r="L8" s="771"/>
      <c r="M8" s="771"/>
      <c r="N8" s="771"/>
      <c r="O8" s="937"/>
    </row>
    <row r="9" spans="1:15" ht="18" customHeight="1">
      <c r="A9" s="352" t="s">
        <v>254</v>
      </c>
      <c r="B9" s="763">
        <v>185942.52948168694</v>
      </c>
      <c r="C9" s="763">
        <v>176949.93741247876</v>
      </c>
      <c r="D9" s="772">
        <v>189204.13587977417</v>
      </c>
      <c r="E9" s="772">
        <v>195852.00402563531</v>
      </c>
      <c r="F9" s="772"/>
      <c r="G9" s="772"/>
      <c r="H9" s="772"/>
      <c r="I9" s="772"/>
      <c r="J9" s="772"/>
      <c r="K9" s="772"/>
      <c r="L9" s="772"/>
      <c r="M9" s="772"/>
      <c r="N9" s="772"/>
      <c r="O9" s="937"/>
    </row>
    <row r="10" spans="1:15" ht="18" customHeight="1">
      <c r="A10" s="175" t="s">
        <v>255</v>
      </c>
      <c r="B10" s="764">
        <v>-137182.51866036517</v>
      </c>
      <c r="C10" s="771">
        <v>-133282.64390588755</v>
      </c>
      <c r="D10" s="771">
        <v>-134099.63478955405</v>
      </c>
      <c r="E10" s="771">
        <v>-138937.01933025496</v>
      </c>
      <c r="F10" s="771"/>
      <c r="G10" s="771"/>
      <c r="H10" s="771"/>
      <c r="I10" s="771"/>
      <c r="J10" s="771"/>
      <c r="K10" s="771"/>
      <c r="L10" s="866"/>
      <c r="M10" s="866"/>
      <c r="N10" s="866"/>
      <c r="O10" s="938"/>
    </row>
    <row r="11" spans="1:15" ht="18" customHeight="1">
      <c r="A11" s="358" t="s">
        <v>295</v>
      </c>
      <c r="B11" s="763">
        <v>119055.17453269457</v>
      </c>
      <c r="C11" s="763">
        <v>116630.12671074751</v>
      </c>
      <c r="D11" s="772">
        <v>117985.86834542322</v>
      </c>
      <c r="E11" s="772">
        <v>122930.49954528315</v>
      </c>
      <c r="F11" s="772"/>
      <c r="G11" s="772"/>
      <c r="H11" s="772"/>
      <c r="I11" s="772"/>
      <c r="J11" s="772"/>
      <c r="K11" s="772"/>
      <c r="L11" s="772"/>
      <c r="M11" s="772"/>
      <c r="N11" s="772"/>
      <c r="O11" s="937"/>
    </row>
    <row r="12" spans="1:15" ht="18" customHeight="1">
      <c r="A12" s="175" t="s">
        <v>257</v>
      </c>
      <c r="B12" s="867">
        <v>-212879.38840315217</v>
      </c>
      <c r="C12" s="867">
        <v>-215100.68791129885</v>
      </c>
      <c r="D12" s="868">
        <v>-217208.05079629345</v>
      </c>
      <c r="E12" s="868">
        <v>-225541.54264154733</v>
      </c>
      <c r="F12" s="868"/>
      <c r="G12" s="868"/>
      <c r="H12" s="868"/>
      <c r="I12" s="868"/>
      <c r="J12" s="868"/>
      <c r="K12" s="868"/>
      <c r="L12" s="868"/>
      <c r="M12" s="868"/>
      <c r="N12" s="868"/>
      <c r="O12" s="939"/>
    </row>
    <row r="13" spans="1:15" ht="18" customHeight="1">
      <c r="A13" s="354" t="s">
        <v>258</v>
      </c>
      <c r="B13" s="763">
        <v>11365.394717577663</v>
      </c>
      <c r="C13" s="763">
        <v>10940.907072954546</v>
      </c>
      <c r="D13" s="772">
        <v>11253.351412700231</v>
      </c>
      <c r="E13" s="772">
        <v>11510.922352110008</v>
      </c>
      <c r="F13" s="772"/>
      <c r="G13" s="772"/>
      <c r="H13" s="772"/>
      <c r="I13" s="772"/>
      <c r="J13" s="772"/>
      <c r="K13" s="772"/>
      <c r="L13" s="772"/>
      <c r="M13" s="772"/>
      <c r="N13" s="772"/>
      <c r="O13" s="937"/>
    </row>
    <row r="14" spans="1:15" ht="18" customHeight="1">
      <c r="A14" s="360" t="s">
        <v>259</v>
      </c>
      <c r="B14" s="867">
        <v>-224244.78312072984</v>
      </c>
      <c r="C14" s="867">
        <v>-226041.5949842534</v>
      </c>
      <c r="D14" s="868">
        <v>-228461.40220899368</v>
      </c>
      <c r="E14" s="868">
        <v>-237052.46499365734</v>
      </c>
      <c r="F14" s="868"/>
      <c r="G14" s="868"/>
      <c r="H14" s="868"/>
      <c r="I14" s="868"/>
      <c r="J14" s="868"/>
      <c r="K14" s="868"/>
      <c r="L14" s="868"/>
      <c r="M14" s="868"/>
      <c r="N14" s="868"/>
      <c r="O14" s="939"/>
    </row>
    <row r="15" spans="1:15" ht="29.1" customHeight="1">
      <c r="A15" s="361" t="s">
        <v>288</v>
      </c>
      <c r="B15" s="864">
        <v>-103554.72566320606</v>
      </c>
      <c r="C15" s="864">
        <v>-102573.46021827825</v>
      </c>
      <c r="D15" s="869">
        <v>-104115.2059351894</v>
      </c>
      <c r="E15" s="869">
        <v>-108848.17041574555</v>
      </c>
      <c r="F15" s="869"/>
      <c r="G15" s="869"/>
      <c r="H15" s="869"/>
      <c r="I15" s="869"/>
      <c r="J15" s="869"/>
      <c r="K15" s="869"/>
      <c r="L15" s="869"/>
      <c r="M15" s="869"/>
      <c r="N15" s="869"/>
      <c r="O15" s="939"/>
    </row>
    <row r="16" spans="1:15" ht="29.1" customHeight="1">
      <c r="A16" s="175" t="s">
        <v>261</v>
      </c>
      <c r="B16" s="764">
        <v>331934.56293584674</v>
      </c>
      <c r="C16" s="764">
        <v>331730.81462204637</v>
      </c>
      <c r="D16" s="771">
        <v>335193.91914171667</v>
      </c>
      <c r="E16" s="771">
        <v>348472.04218683048</v>
      </c>
      <c r="F16" s="771"/>
      <c r="G16" s="771"/>
      <c r="H16" s="771"/>
      <c r="I16" s="771"/>
      <c r="J16" s="771"/>
      <c r="K16" s="771"/>
      <c r="L16" s="771"/>
      <c r="M16" s="771"/>
      <c r="N16" s="771"/>
      <c r="O16" s="937"/>
    </row>
    <row r="17" spans="1:15" ht="18" customHeight="1">
      <c r="A17" s="354" t="s">
        <v>262</v>
      </c>
      <c r="B17" s="763">
        <v>2713.5199764735075</v>
      </c>
      <c r="C17" s="763">
        <v>2743.9817171576233</v>
      </c>
      <c r="D17" s="772">
        <v>2780.3609647599951</v>
      </c>
      <c r="E17" s="772">
        <v>2870.5033641038935</v>
      </c>
      <c r="F17" s="772"/>
      <c r="G17" s="772"/>
      <c r="H17" s="772"/>
      <c r="I17" s="772"/>
      <c r="J17" s="772"/>
      <c r="K17" s="772"/>
      <c r="L17" s="772"/>
      <c r="M17" s="772"/>
      <c r="N17" s="772"/>
      <c r="O17" s="937"/>
    </row>
    <row r="18" spans="1:15" ht="18" customHeight="1">
      <c r="A18" s="360" t="s">
        <v>263</v>
      </c>
      <c r="B18" s="764">
        <v>0</v>
      </c>
      <c r="C18" s="764">
        <v>0</v>
      </c>
      <c r="D18" s="771">
        <v>0</v>
      </c>
      <c r="E18" s="771">
        <v>0</v>
      </c>
      <c r="F18" s="771"/>
      <c r="G18" s="771"/>
      <c r="H18" s="771"/>
      <c r="I18" s="771"/>
      <c r="J18" s="771"/>
      <c r="K18" s="771"/>
      <c r="L18" s="771"/>
      <c r="M18" s="771"/>
      <c r="N18" s="771"/>
      <c r="O18" s="937"/>
    </row>
    <row r="19" spans="1:15" ht="18" customHeight="1">
      <c r="A19" s="354" t="s">
        <v>264</v>
      </c>
      <c r="B19" s="763">
        <v>66194.309089668284</v>
      </c>
      <c r="C19" s="763">
        <v>64593.21625996504</v>
      </c>
      <c r="D19" s="772">
        <v>63543.322181925563</v>
      </c>
      <c r="E19" s="772">
        <v>66407.792405216853</v>
      </c>
      <c r="F19" s="772"/>
      <c r="G19" s="772"/>
      <c r="H19" s="772"/>
      <c r="I19" s="772"/>
      <c r="J19" s="772"/>
      <c r="K19" s="772"/>
      <c r="L19" s="772"/>
      <c r="M19" s="772"/>
      <c r="N19" s="772"/>
      <c r="O19" s="937"/>
    </row>
    <row r="20" spans="1:15" ht="18" customHeight="1">
      <c r="A20" s="27" t="s">
        <v>265</v>
      </c>
      <c r="B20" s="767">
        <v>263026.73386970494</v>
      </c>
      <c r="C20" s="767">
        <v>264393.61664492369</v>
      </c>
      <c r="D20" s="917">
        <v>268870.23599503114</v>
      </c>
      <c r="E20" s="917">
        <v>279193.74641750974</v>
      </c>
      <c r="F20" s="917"/>
      <c r="G20" s="917"/>
      <c r="H20" s="917"/>
      <c r="I20" s="917"/>
      <c r="J20" s="917"/>
      <c r="K20" s="917"/>
      <c r="L20" s="917"/>
      <c r="M20" s="917"/>
      <c r="N20" s="917"/>
      <c r="O20" s="937"/>
    </row>
    <row r="21" spans="1:15" ht="18" customHeight="1">
      <c r="A21" s="358" t="s">
        <v>296</v>
      </c>
      <c r="B21" s="914">
        <v>140183.75960867709</v>
      </c>
      <c r="C21" s="914">
        <v>130503.12257395042</v>
      </c>
      <c r="D21" s="918">
        <v>128105.63923434947</v>
      </c>
      <c r="E21" s="918">
        <v>132728.16094961818</v>
      </c>
      <c r="F21" s="918"/>
      <c r="G21" s="918"/>
      <c r="H21" s="918"/>
      <c r="I21" s="918"/>
      <c r="J21" s="918"/>
      <c r="K21" s="918"/>
      <c r="L21" s="918"/>
      <c r="M21" s="918"/>
      <c r="N21" s="918"/>
      <c r="O21" s="937"/>
    </row>
    <row r="22" spans="1:15" ht="18" customHeight="1">
      <c r="A22" s="175" t="s">
        <v>297</v>
      </c>
      <c r="B22" s="764">
        <v>28656.903413</v>
      </c>
      <c r="C22" s="764">
        <v>26484.726524999998</v>
      </c>
      <c r="D22" s="771">
        <v>25954.808211999996</v>
      </c>
      <c r="E22" s="771">
        <v>27854.285950000001</v>
      </c>
      <c r="F22" s="771"/>
      <c r="G22" s="771"/>
      <c r="H22" s="771"/>
      <c r="I22" s="771"/>
      <c r="J22" s="771"/>
      <c r="K22" s="771"/>
      <c r="L22" s="771"/>
      <c r="M22" s="771"/>
      <c r="N22" s="771"/>
      <c r="O22" s="937"/>
    </row>
    <row r="23" spans="1:15" ht="18" customHeight="1">
      <c r="A23" s="352" t="s">
        <v>298</v>
      </c>
      <c r="B23" s="763">
        <v>35683.071451999989</v>
      </c>
      <c r="C23" s="763">
        <v>30861.776776000002</v>
      </c>
      <c r="D23" s="772">
        <v>30107.980201999992</v>
      </c>
      <c r="E23" s="772">
        <v>31176.071156999998</v>
      </c>
      <c r="F23" s="772"/>
      <c r="G23" s="772"/>
      <c r="H23" s="772"/>
      <c r="I23" s="772"/>
      <c r="J23" s="772"/>
      <c r="K23" s="772"/>
      <c r="L23" s="772"/>
      <c r="M23" s="772"/>
      <c r="N23" s="772"/>
      <c r="O23" s="937"/>
    </row>
    <row r="24" spans="1:15" ht="18" customHeight="1">
      <c r="A24" s="26" t="s">
        <v>299</v>
      </c>
      <c r="B24" s="767">
        <v>75534.582446999993</v>
      </c>
      <c r="C24" s="767">
        <v>72852.986179</v>
      </c>
      <c r="D24" s="917">
        <v>71717.661496000001</v>
      </c>
      <c r="E24" s="917">
        <v>73413.223441000009</v>
      </c>
      <c r="F24" s="917"/>
      <c r="G24" s="917"/>
      <c r="H24" s="917"/>
      <c r="I24" s="917"/>
      <c r="J24" s="917"/>
      <c r="K24" s="917"/>
      <c r="L24" s="917"/>
      <c r="M24" s="917"/>
      <c r="N24" s="917"/>
      <c r="O24" s="937"/>
    </row>
    <row r="25" spans="1:15" ht="18" customHeight="1">
      <c r="A25" s="356" t="s">
        <v>300</v>
      </c>
      <c r="B25" s="914">
        <v>309.20229667709862</v>
      </c>
      <c r="C25" s="914">
        <v>303.63309395041034</v>
      </c>
      <c r="D25" s="918">
        <v>325.18932434947715</v>
      </c>
      <c r="E25" s="918">
        <v>284.58040161819247</v>
      </c>
      <c r="F25" s="918"/>
      <c r="G25" s="918"/>
      <c r="H25" s="918"/>
      <c r="I25" s="918"/>
      <c r="J25" s="918"/>
      <c r="K25" s="918"/>
      <c r="L25" s="918"/>
      <c r="M25" s="918"/>
      <c r="N25" s="918"/>
      <c r="O25" s="937"/>
    </row>
    <row r="26" spans="1:15" ht="18" customHeight="1">
      <c r="A26" s="1171" t="s">
        <v>276</v>
      </c>
      <c r="B26" s="916">
        <v>126.77288899999999</v>
      </c>
      <c r="C26" s="916">
        <v>133.31415899999999</v>
      </c>
      <c r="D26" s="932">
        <v>138.16118599999999</v>
      </c>
      <c r="E26" s="932">
        <v>138.57469800000001</v>
      </c>
      <c r="F26" s="932"/>
      <c r="G26" s="932"/>
      <c r="H26" s="932"/>
      <c r="I26" s="932"/>
      <c r="J26" s="932"/>
      <c r="K26" s="932"/>
      <c r="L26" s="932"/>
      <c r="M26" s="932"/>
      <c r="N26" s="932"/>
      <c r="O26" s="937"/>
    </row>
    <row r="27" spans="1:15" ht="29.1" customHeight="1">
      <c r="A27" s="915" t="s">
        <v>293</v>
      </c>
      <c r="B27" s="766">
        <v>104.13753023985564</v>
      </c>
      <c r="C27" s="766">
        <v>104.07304660299641</v>
      </c>
      <c r="D27" s="919">
        <v>104.2307691013886</v>
      </c>
      <c r="E27" s="919">
        <v>104.31833810005527</v>
      </c>
      <c r="F27" s="919"/>
      <c r="G27" s="919"/>
      <c r="H27" s="919"/>
      <c r="I27" s="919"/>
      <c r="J27" s="919"/>
      <c r="K27" s="919"/>
      <c r="L27" s="919"/>
      <c r="M27" s="919"/>
      <c r="N27" s="919"/>
      <c r="O27" s="937"/>
    </row>
    <row r="28" spans="1:15" ht="18" customHeight="1">
      <c r="A28" s="353" t="s">
        <v>160</v>
      </c>
      <c r="B28" s="767">
        <v>16712.940642270147</v>
      </c>
      <c r="C28" s="767">
        <v>17187.656250946613</v>
      </c>
      <c r="D28" s="917">
        <v>17300.747653606304</v>
      </c>
      <c r="E28" s="917">
        <v>17947.828215742658</v>
      </c>
      <c r="F28" s="917"/>
      <c r="G28" s="917"/>
      <c r="H28" s="917"/>
      <c r="I28" s="917"/>
      <c r="J28" s="917"/>
      <c r="K28" s="917"/>
      <c r="L28" s="917"/>
      <c r="M28" s="917"/>
      <c r="N28" s="917"/>
      <c r="O28" s="937"/>
    </row>
    <row r="29" spans="1:15" ht="18" customHeight="1">
      <c r="A29" s="358" t="s">
        <v>278</v>
      </c>
      <c r="B29" s="763"/>
      <c r="C29" s="763"/>
      <c r="D29" s="772">
        <v>0</v>
      </c>
      <c r="E29" s="772">
        <v>0</v>
      </c>
      <c r="F29" s="772"/>
      <c r="G29" s="772"/>
      <c r="H29" s="772"/>
      <c r="I29" s="772"/>
      <c r="J29" s="772"/>
      <c r="K29" s="772"/>
      <c r="L29" s="772"/>
      <c r="M29" s="772"/>
      <c r="N29" s="772"/>
      <c r="O29" s="937"/>
    </row>
    <row r="30" spans="1:15" ht="18" customHeight="1">
      <c r="A30" s="353" t="s">
        <v>294</v>
      </c>
      <c r="B30" s="764">
        <v>5070.8201639999997</v>
      </c>
      <c r="C30" s="764">
        <v>5638.5999860000002</v>
      </c>
      <c r="D30" s="771">
        <v>5633.4218000000001</v>
      </c>
      <c r="E30" s="771">
        <v>5628.8028439999998</v>
      </c>
      <c r="F30" s="771"/>
      <c r="G30" s="771"/>
      <c r="H30" s="771"/>
      <c r="I30" s="771"/>
      <c r="J30" s="771"/>
      <c r="K30" s="771"/>
      <c r="L30" s="771"/>
      <c r="M30" s="771"/>
      <c r="N30" s="771"/>
      <c r="O30" s="937"/>
    </row>
    <row r="31" spans="1:15" ht="18" customHeight="1">
      <c r="A31" s="357" t="s">
        <v>279</v>
      </c>
      <c r="B31" s="763">
        <v>234042.34813999996</v>
      </c>
      <c r="C31" s="763">
        <v>232226.59574199998</v>
      </c>
      <c r="D31" s="772">
        <v>246872.36634999997</v>
      </c>
      <c r="E31" s="772">
        <v>261631.93209799999</v>
      </c>
      <c r="F31" s="772"/>
      <c r="G31" s="772"/>
      <c r="H31" s="772"/>
      <c r="I31" s="772"/>
      <c r="J31" s="772"/>
      <c r="K31" s="772"/>
      <c r="L31" s="772"/>
      <c r="M31" s="772"/>
      <c r="N31" s="772"/>
      <c r="O31" s="937"/>
    </row>
    <row r="32" spans="1:15" ht="18" customHeight="1">
      <c r="A32" s="362" t="s">
        <v>280</v>
      </c>
      <c r="B32" s="768">
        <v>-1379.7840401707467</v>
      </c>
      <c r="C32" s="768">
        <v>-815.53715216122146</v>
      </c>
      <c r="D32" s="773">
        <v>0.32474058617481205</v>
      </c>
      <c r="E32" s="773">
        <v>-256.41791479740141</v>
      </c>
      <c r="F32" s="773"/>
      <c r="G32" s="773"/>
      <c r="H32" s="773"/>
      <c r="I32" s="773"/>
      <c r="J32" s="773"/>
      <c r="K32" s="773"/>
      <c r="L32" s="773"/>
      <c r="M32" s="773"/>
      <c r="N32" s="773"/>
      <c r="O32" s="937"/>
    </row>
    <row r="33" spans="1:15">
      <c r="A33" s="649"/>
      <c r="B33" s="649"/>
      <c r="C33" s="649"/>
      <c r="D33" s="649"/>
      <c r="E33" s="649"/>
      <c r="F33" s="649"/>
      <c r="G33" s="649"/>
      <c r="H33" s="649"/>
      <c r="I33" s="649"/>
      <c r="J33" s="649"/>
      <c r="K33" s="649"/>
      <c r="L33" s="649"/>
      <c r="M33" s="649"/>
      <c r="N33" s="649"/>
      <c r="O33" s="936"/>
    </row>
    <row r="34" spans="1:15">
      <c r="A34" s="216"/>
      <c r="B34" s="218"/>
      <c r="C34" s="218"/>
      <c r="D34" s="218"/>
      <c r="E34" s="218"/>
      <c r="F34" s="218"/>
      <c r="G34" s="218"/>
      <c r="H34" s="218"/>
      <c r="I34" s="218"/>
      <c r="J34" s="218"/>
      <c r="K34" s="218"/>
      <c r="L34" s="218"/>
      <c r="M34" s="218"/>
      <c r="N34" s="218"/>
      <c r="O34" s="218"/>
    </row>
    <row r="35" spans="1:15">
      <c r="A35" s="218"/>
      <c r="B35" s="218"/>
      <c r="C35" s="218"/>
      <c r="D35" s="218"/>
      <c r="E35" s="218"/>
      <c r="F35" s="218"/>
      <c r="G35" s="218"/>
      <c r="H35" s="218"/>
      <c r="I35" s="218"/>
      <c r="J35" s="218"/>
      <c r="K35" s="218"/>
      <c r="L35" s="218"/>
      <c r="M35" s="218"/>
      <c r="N35" s="218"/>
      <c r="O35" s="218"/>
    </row>
  </sheetData>
  <mergeCells count="2">
    <mergeCell ref="A2:N2"/>
    <mergeCell ref="A3:N3"/>
  </mergeCells>
  <conditionalFormatting sqref="B7:O32">
    <cfRule type="cellIs" dxfId="146" priority="5"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Roman,обычный"&amp;9II. MONETARY INDICATORS&amp;R&amp;"Times New Roman,обычный"&amp;9&amp;P</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showZeros="0" zoomScaleNormal="100" zoomScaleSheetLayoutView="100" workbookViewId="0">
      <selection activeCell="A5" sqref="A5:A8"/>
    </sheetView>
  </sheetViews>
  <sheetFormatPr defaultColWidth="9.140625" defaultRowHeight="12.75"/>
  <cols>
    <col min="1" max="1" width="19.28515625" style="52" customWidth="1"/>
    <col min="2" max="8" width="16" style="52" customWidth="1"/>
    <col min="9" max="16384" width="9.140625" style="14"/>
  </cols>
  <sheetData>
    <row r="1" spans="1:8" s="242" customFormat="1" ht="15" customHeight="1">
      <c r="A1" s="250"/>
      <c r="B1" s="250"/>
      <c r="C1" s="250"/>
      <c r="D1" s="250"/>
      <c r="E1" s="250"/>
      <c r="F1" s="250"/>
      <c r="G1" s="250"/>
      <c r="H1" s="249" t="s">
        <v>302</v>
      </c>
    </row>
    <row r="2" spans="1:8" s="577" customFormat="1" ht="15.75">
      <c r="A2" s="1329" t="s">
        <v>303</v>
      </c>
      <c r="B2" s="1329"/>
      <c r="C2" s="1329"/>
      <c r="D2" s="1329"/>
      <c r="E2" s="1329"/>
      <c r="F2" s="1329"/>
      <c r="G2" s="1329"/>
      <c r="H2" s="1329"/>
    </row>
    <row r="3" spans="1:8">
      <c r="A3" s="71"/>
      <c r="B3" s="71"/>
      <c r="C3" s="71"/>
      <c r="D3" s="71"/>
      <c r="E3" s="71"/>
      <c r="F3" s="71"/>
      <c r="G3" s="71"/>
      <c r="H3" s="71"/>
    </row>
    <row r="4" spans="1:8">
      <c r="H4" s="72" t="s">
        <v>225</v>
      </c>
    </row>
    <row r="5" spans="1:8" ht="15" customHeight="1">
      <c r="A5" s="1330" t="s">
        <v>304</v>
      </c>
      <c r="B5" s="1333" t="s">
        <v>305</v>
      </c>
      <c r="C5" s="1336" t="s">
        <v>306</v>
      </c>
      <c r="D5" s="1337"/>
      <c r="E5" s="1337"/>
      <c r="F5" s="1337"/>
      <c r="G5" s="1337"/>
      <c r="H5" s="1338"/>
    </row>
    <row r="6" spans="1:8" ht="15" customHeight="1">
      <c r="A6" s="1331"/>
      <c r="B6" s="1334"/>
      <c r="C6" s="1333" t="s">
        <v>307</v>
      </c>
      <c r="D6" s="1339" t="s">
        <v>233</v>
      </c>
      <c r="E6" s="1340"/>
      <c r="F6" s="1340"/>
      <c r="G6" s="1341"/>
      <c r="H6" s="1333" t="s">
        <v>308</v>
      </c>
    </row>
    <row r="7" spans="1:8" ht="15" customHeight="1">
      <c r="A7" s="1331"/>
      <c r="B7" s="1334"/>
      <c r="C7" s="1334"/>
      <c r="D7" s="1333" t="s">
        <v>309</v>
      </c>
      <c r="E7" s="1339" t="s">
        <v>233</v>
      </c>
      <c r="F7" s="1341"/>
      <c r="G7" s="1333" t="s">
        <v>310</v>
      </c>
      <c r="H7" s="1334"/>
    </row>
    <row r="8" spans="1:8" ht="54.95" customHeight="1">
      <c r="A8" s="1332"/>
      <c r="B8" s="1335"/>
      <c r="C8" s="1335"/>
      <c r="D8" s="1335"/>
      <c r="E8" s="1117" t="s">
        <v>311</v>
      </c>
      <c r="F8" s="101" t="s">
        <v>298</v>
      </c>
      <c r="G8" s="1335"/>
      <c r="H8" s="1335"/>
    </row>
    <row r="9" spans="1:8" ht="15" customHeight="1">
      <c r="A9" s="640">
        <v>1</v>
      </c>
      <c r="B9" s="640">
        <v>2</v>
      </c>
      <c r="C9" s="640">
        <v>3</v>
      </c>
      <c r="D9" s="640">
        <v>4</v>
      </c>
      <c r="E9" s="640">
        <v>5</v>
      </c>
      <c r="F9" s="641">
        <v>6</v>
      </c>
      <c r="G9" s="640">
        <v>7</v>
      </c>
      <c r="H9" s="640">
        <v>8</v>
      </c>
    </row>
    <row r="10" spans="1:8" s="16" customFormat="1" ht="20.45" customHeight="1">
      <c r="A10" s="1174">
        <v>44197</v>
      </c>
      <c r="B10" s="363">
        <v>107603.85003402118</v>
      </c>
      <c r="C10" s="363">
        <v>73098.220290391182</v>
      </c>
      <c r="D10" s="363">
        <v>50330.282491279999</v>
      </c>
      <c r="E10" s="363">
        <v>24920.345319</v>
      </c>
      <c r="F10" s="363">
        <v>25409.937172279995</v>
      </c>
      <c r="G10" s="363">
        <v>22767.937799111191</v>
      </c>
      <c r="H10" s="363">
        <v>34505.629743629994</v>
      </c>
    </row>
    <row r="11" spans="1:8" ht="20.45" customHeight="1">
      <c r="A11" s="1175">
        <v>44228</v>
      </c>
      <c r="B11" s="168">
        <v>103087.74369390434</v>
      </c>
      <c r="C11" s="168">
        <v>67053.008471284338</v>
      </c>
      <c r="D11" s="168">
        <v>43997.219084230004</v>
      </c>
      <c r="E11" s="168">
        <v>22926.737335010002</v>
      </c>
      <c r="F11" s="168">
        <v>21070.481749220002</v>
      </c>
      <c r="G11" s="168">
        <v>23055.789387054334</v>
      </c>
      <c r="H11" s="168">
        <v>36034.735222620002</v>
      </c>
    </row>
    <row r="12" spans="1:8" ht="20.45" customHeight="1">
      <c r="A12" s="1176">
        <v>44256</v>
      </c>
      <c r="B12" s="364">
        <v>103007.07617275736</v>
      </c>
      <c r="C12" s="364">
        <v>67568.931908757353</v>
      </c>
      <c r="D12" s="364">
        <v>44764.981656999997</v>
      </c>
      <c r="E12" s="364">
        <v>22828.372545000002</v>
      </c>
      <c r="F12" s="364">
        <v>21936.609111999998</v>
      </c>
      <c r="G12" s="364">
        <v>22803.950251757353</v>
      </c>
      <c r="H12" s="364">
        <v>35438.144264000002</v>
      </c>
    </row>
    <row r="13" spans="1:8" ht="20.45" customHeight="1">
      <c r="A13" s="1175">
        <v>44287</v>
      </c>
      <c r="B13" s="168">
        <v>105374.57776070465</v>
      </c>
      <c r="C13" s="168">
        <v>68729.350286704634</v>
      </c>
      <c r="D13" s="168">
        <v>45481.796396999998</v>
      </c>
      <c r="E13" s="168">
        <v>22530.69039</v>
      </c>
      <c r="F13" s="168">
        <v>22951.106006999998</v>
      </c>
      <c r="G13" s="168">
        <v>23247.553889704639</v>
      </c>
      <c r="H13" s="168">
        <v>36645.227474000007</v>
      </c>
    </row>
    <row r="14" spans="1:8" ht="20.45" customHeight="1">
      <c r="A14" s="1176">
        <v>44317</v>
      </c>
      <c r="B14" s="364">
        <v>107557.2101208126</v>
      </c>
      <c r="C14" s="364">
        <v>71859.204662812597</v>
      </c>
      <c r="D14" s="364">
        <v>47298.086586999991</v>
      </c>
      <c r="E14" s="364">
        <v>23510.772163999995</v>
      </c>
      <c r="F14" s="364">
        <v>23787.314422999996</v>
      </c>
      <c r="G14" s="364">
        <v>24561.11807581261</v>
      </c>
      <c r="H14" s="364">
        <v>35698.005458</v>
      </c>
    </row>
    <row r="15" spans="1:8" ht="20.45" customHeight="1">
      <c r="A15" s="1175">
        <v>44348</v>
      </c>
      <c r="B15" s="168">
        <v>116134.0978248709</v>
      </c>
      <c r="C15" s="168">
        <v>76199.588439870902</v>
      </c>
      <c r="D15" s="168">
        <v>51167.247251000008</v>
      </c>
      <c r="E15" s="168">
        <v>25286.976653000005</v>
      </c>
      <c r="F15" s="168">
        <v>25880.270598000003</v>
      </c>
      <c r="G15" s="168">
        <v>25032.341188870891</v>
      </c>
      <c r="H15" s="168">
        <v>39934.509384999998</v>
      </c>
    </row>
    <row r="16" spans="1:8" ht="20.45" customHeight="1">
      <c r="A16" s="1176">
        <v>44378</v>
      </c>
      <c r="B16" s="364">
        <v>116079.91072529</v>
      </c>
      <c r="C16" s="364">
        <v>78662.002085290005</v>
      </c>
      <c r="D16" s="364">
        <v>52603.263647</v>
      </c>
      <c r="E16" s="364">
        <v>26024.874006000002</v>
      </c>
      <c r="F16" s="364">
        <v>26578.389641000002</v>
      </c>
      <c r="G16" s="364">
        <v>26058.738438289998</v>
      </c>
      <c r="H16" s="364">
        <v>37417.908640000001</v>
      </c>
    </row>
    <row r="17" spans="1:8" ht="20.45" customHeight="1">
      <c r="A17" s="1177">
        <v>44409</v>
      </c>
      <c r="B17" s="367">
        <v>118221.87667443301</v>
      </c>
      <c r="C17" s="367">
        <v>79853.458547432689</v>
      </c>
      <c r="D17" s="367">
        <v>53156.985593999998</v>
      </c>
      <c r="E17" s="367">
        <v>27054.068127000002</v>
      </c>
      <c r="F17" s="367">
        <v>26102.917466999999</v>
      </c>
      <c r="G17" s="367">
        <v>26696.472953432687</v>
      </c>
      <c r="H17" s="367">
        <v>38368.418126999997</v>
      </c>
    </row>
    <row r="18" spans="1:8" ht="20.45" customHeight="1">
      <c r="A18" s="1176">
        <v>44440</v>
      </c>
      <c r="B18" s="364">
        <v>120031.86210861239</v>
      </c>
      <c r="C18" s="364">
        <v>81791.723848612397</v>
      </c>
      <c r="D18" s="364">
        <v>54720.138693000001</v>
      </c>
      <c r="E18" s="364">
        <v>27160.877870999997</v>
      </c>
      <c r="F18" s="364">
        <v>27559.260822</v>
      </c>
      <c r="G18" s="364">
        <v>27071.5851556124</v>
      </c>
      <c r="H18" s="364">
        <v>38240.138259999992</v>
      </c>
    </row>
    <row r="19" spans="1:8" ht="20.45" customHeight="1">
      <c r="A19" s="1177">
        <v>44470</v>
      </c>
      <c r="B19" s="367">
        <v>123352.69693604781</v>
      </c>
      <c r="C19" s="367">
        <v>84238.006967047811</v>
      </c>
      <c r="D19" s="367">
        <v>56631.431954</v>
      </c>
      <c r="E19" s="367">
        <v>28622.613850999998</v>
      </c>
      <c r="F19" s="367">
        <v>28008.818102999998</v>
      </c>
      <c r="G19" s="367">
        <v>27606.575013047819</v>
      </c>
      <c r="H19" s="367">
        <v>39114.689969000006</v>
      </c>
    </row>
    <row r="20" spans="1:8" ht="20.45" customHeight="1">
      <c r="A20" s="1176">
        <v>44501</v>
      </c>
      <c r="B20" s="364">
        <v>127218.03407880801</v>
      </c>
      <c r="C20" s="364">
        <v>86940.337749807892</v>
      </c>
      <c r="D20" s="364">
        <v>57796.062511000004</v>
      </c>
      <c r="E20" s="364">
        <v>29518.896889000003</v>
      </c>
      <c r="F20" s="364">
        <v>28277.165622</v>
      </c>
      <c r="G20" s="364">
        <v>29144.275238807892</v>
      </c>
      <c r="H20" s="364">
        <v>40277.696328999991</v>
      </c>
    </row>
    <row r="21" spans="1:8" ht="20.45" customHeight="1">
      <c r="A21" s="947">
        <v>44531</v>
      </c>
      <c r="B21" s="638">
        <v>128424.79296051001</v>
      </c>
      <c r="C21" s="638">
        <v>87581.367943510471</v>
      </c>
      <c r="D21" s="638">
        <v>57265.341014999998</v>
      </c>
      <c r="E21" s="638">
        <v>27140.571411999998</v>
      </c>
      <c r="F21" s="638">
        <v>30124.769602999997</v>
      </c>
      <c r="G21" s="638">
        <v>30316.026928510477</v>
      </c>
      <c r="H21" s="638">
        <v>40843.425017000001</v>
      </c>
    </row>
    <row r="22" spans="1:8" ht="20.45" customHeight="1">
      <c r="A22" s="1174">
        <v>44562</v>
      </c>
      <c r="B22" s="363">
        <v>140183.75960867709</v>
      </c>
      <c r="C22" s="363">
        <v>94818.939952677101</v>
      </c>
      <c r="D22" s="363">
        <v>62198.984581999997</v>
      </c>
      <c r="E22" s="363">
        <v>28656.903413</v>
      </c>
      <c r="F22" s="363">
        <v>33542.081168999997</v>
      </c>
      <c r="G22" s="363">
        <v>32619.9553706771</v>
      </c>
      <c r="H22" s="363">
        <v>45364.819655999992</v>
      </c>
    </row>
    <row r="23" spans="1:8" ht="20.45" customHeight="1">
      <c r="A23" s="1178">
        <v>44593</v>
      </c>
      <c r="B23" s="634">
        <v>130503.12257395042</v>
      </c>
      <c r="C23" s="634">
        <v>88256.63412895042</v>
      </c>
      <c r="D23" s="634">
        <v>55175.778122000003</v>
      </c>
      <c r="E23" s="634">
        <v>26484.726524999998</v>
      </c>
      <c r="F23" s="634">
        <v>28691.051597000001</v>
      </c>
      <c r="G23" s="634">
        <v>33080.856006950416</v>
      </c>
      <c r="H23" s="634">
        <v>42246.488444999995</v>
      </c>
    </row>
    <row r="24" spans="1:8" ht="20.45" customHeight="1">
      <c r="A24" s="941">
        <v>44621</v>
      </c>
      <c r="B24" s="364">
        <v>128105.63923434947</v>
      </c>
      <c r="C24" s="364">
        <v>86130.195378349468</v>
      </c>
      <c r="D24" s="364">
        <v>53787.685204999994</v>
      </c>
      <c r="E24" s="364">
        <v>25954.808211999996</v>
      </c>
      <c r="F24" s="364">
        <v>27832.876992999998</v>
      </c>
      <c r="G24" s="364">
        <v>32342.51017334947</v>
      </c>
      <c r="H24" s="364">
        <v>41975.443855999998</v>
      </c>
    </row>
    <row r="25" spans="1:8" ht="20.45" customHeight="1">
      <c r="A25" s="1179">
        <v>44652</v>
      </c>
      <c r="B25" s="638">
        <v>132728.16094961821</v>
      </c>
      <c r="C25" s="638">
        <v>88374.542976618191</v>
      </c>
      <c r="D25" s="638">
        <v>56624.014987999995</v>
      </c>
      <c r="E25" s="638">
        <v>27854.285950000001</v>
      </c>
      <c r="F25" s="638">
        <v>28769.729037999998</v>
      </c>
      <c r="G25" s="638">
        <v>31750.527988618196</v>
      </c>
      <c r="H25" s="638">
        <v>44353.617973</v>
      </c>
    </row>
    <row r="26" spans="1:8">
      <c r="B26" s="940"/>
      <c r="C26" s="940"/>
      <c r="D26" s="940"/>
      <c r="E26" s="940"/>
      <c r="F26" s="940"/>
      <c r="G26" s="940"/>
      <c r="H26" s="940"/>
    </row>
    <row r="27" spans="1:8">
      <c r="B27" s="940"/>
      <c r="C27" s="940"/>
      <c r="D27" s="940"/>
      <c r="E27" s="940"/>
      <c r="F27" s="940"/>
      <c r="G27" s="940"/>
      <c r="H27" s="940"/>
    </row>
    <row r="28" spans="1:8">
      <c r="B28" s="940"/>
      <c r="C28" s="940"/>
      <c r="D28" s="940"/>
      <c r="E28" s="940"/>
      <c r="F28" s="940"/>
      <c r="G28" s="940"/>
      <c r="H28" s="940"/>
    </row>
    <row r="29" spans="1:8">
      <c r="B29" s="940"/>
      <c r="C29" s="940"/>
      <c r="D29" s="940"/>
      <c r="E29" s="940"/>
      <c r="F29" s="940"/>
      <c r="G29" s="940"/>
      <c r="H29" s="940"/>
    </row>
    <row r="30" spans="1:8">
      <c r="B30" s="940"/>
      <c r="C30" s="940"/>
      <c r="D30" s="940"/>
      <c r="E30" s="940"/>
      <c r="F30" s="940"/>
      <c r="G30" s="940"/>
      <c r="H30" s="940"/>
    </row>
    <row r="31" spans="1:8">
      <c r="B31" s="940"/>
      <c r="C31" s="940"/>
      <c r="D31" s="940"/>
      <c r="E31" s="940"/>
      <c r="F31" s="940"/>
      <c r="G31" s="940"/>
      <c r="H31" s="940"/>
    </row>
    <row r="32" spans="1:8">
      <c r="B32" s="940"/>
      <c r="C32" s="940"/>
      <c r="D32" s="940"/>
      <c r="E32" s="940"/>
      <c r="F32" s="940"/>
      <c r="G32" s="940"/>
      <c r="H32" s="940"/>
    </row>
    <row r="33" spans="2:8">
      <c r="B33" s="940"/>
      <c r="C33" s="940"/>
      <c r="D33" s="940"/>
      <c r="E33" s="940"/>
      <c r="F33" s="940"/>
      <c r="G33" s="940"/>
      <c r="H33" s="940"/>
    </row>
    <row r="34" spans="2:8">
      <c r="B34" s="940"/>
      <c r="C34" s="940"/>
      <c r="D34" s="940"/>
      <c r="E34" s="940"/>
      <c r="F34" s="940"/>
      <c r="G34" s="940"/>
      <c r="H34" s="940"/>
    </row>
    <row r="35" spans="2:8">
      <c r="B35" s="940"/>
      <c r="C35" s="940"/>
      <c r="D35" s="940"/>
      <c r="E35" s="940"/>
      <c r="F35" s="940"/>
      <c r="G35" s="940"/>
      <c r="H35" s="940"/>
    </row>
    <row r="36" spans="2:8">
      <c r="B36" s="940"/>
      <c r="C36" s="940"/>
      <c r="D36" s="940"/>
      <c r="E36" s="940"/>
      <c r="F36" s="940"/>
      <c r="G36" s="940"/>
      <c r="H36" s="940"/>
    </row>
    <row r="37" spans="2:8">
      <c r="B37" s="940"/>
      <c r="C37" s="940"/>
      <c r="D37" s="940"/>
      <c r="E37" s="940"/>
      <c r="F37" s="940"/>
      <c r="G37" s="940"/>
      <c r="H37" s="940"/>
    </row>
    <row r="38" spans="2:8">
      <c r="B38" s="940"/>
      <c r="C38" s="940"/>
      <c r="D38" s="940"/>
      <c r="E38" s="940"/>
      <c r="F38" s="940"/>
      <c r="G38" s="940"/>
      <c r="H38" s="940"/>
    </row>
    <row r="39" spans="2:8">
      <c r="B39" s="940"/>
      <c r="C39" s="940"/>
      <c r="D39" s="940"/>
      <c r="E39" s="940"/>
      <c r="F39" s="940"/>
      <c r="G39" s="940"/>
      <c r="H39" s="940"/>
    </row>
    <row r="40" spans="2:8">
      <c r="B40" s="940"/>
      <c r="C40" s="940"/>
      <c r="D40" s="940"/>
      <c r="E40" s="940"/>
      <c r="F40" s="940"/>
      <c r="G40" s="940"/>
      <c r="H40" s="940"/>
    </row>
    <row r="41" spans="2:8">
      <c r="B41" s="940"/>
      <c r="C41" s="940"/>
      <c r="D41" s="940"/>
      <c r="E41" s="940"/>
      <c r="F41" s="940"/>
      <c r="G41" s="940"/>
      <c r="H41" s="940"/>
    </row>
    <row r="42" spans="2:8">
      <c r="B42" s="940"/>
      <c r="C42" s="940"/>
      <c r="D42" s="940"/>
      <c r="E42" s="940"/>
      <c r="F42" s="940"/>
      <c r="G42" s="940"/>
      <c r="H42" s="940"/>
    </row>
  </sheetData>
  <mergeCells count="10">
    <mergeCell ref="A2:H2"/>
    <mergeCell ref="A5:A8"/>
    <mergeCell ref="B5:B8"/>
    <mergeCell ref="C5:H5"/>
    <mergeCell ref="C6:C8"/>
    <mergeCell ref="D6:G6"/>
    <mergeCell ref="H6:H8"/>
    <mergeCell ref="D7:D8"/>
    <mergeCell ref="E7:F7"/>
    <mergeCell ref="G7:G8"/>
  </mergeCells>
  <conditionalFormatting sqref="B10:H23">
    <cfRule type="cellIs" dxfId="145" priority="18" operator="equal">
      <formula>0</formula>
    </cfRule>
  </conditionalFormatting>
  <conditionalFormatting sqref="B24:H24">
    <cfRule type="cellIs" dxfId="144" priority="12" operator="equal">
      <formula>0</formula>
    </cfRule>
  </conditionalFormatting>
  <conditionalFormatting sqref="B25:H25">
    <cfRule type="cellIs" dxfId="143" priority="1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Roman,обычный"&amp;9II. MONETARY INDICATORS&amp;R&amp;"Times New Roman,обычный"&amp;9&amp;P</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dimension ref="A1:Q38"/>
  <sheetViews>
    <sheetView showZeros="0" zoomScaleNormal="100" zoomScaleSheetLayoutView="100" workbookViewId="0">
      <selection activeCell="B5" sqref="B5"/>
    </sheetView>
  </sheetViews>
  <sheetFormatPr defaultColWidth="9.140625" defaultRowHeight="12.75"/>
  <cols>
    <col min="1" max="1" width="8.7109375" style="20" customWidth="1"/>
    <col min="2" max="2" width="36.5703125" style="20" customWidth="1"/>
    <col min="3" max="3" width="31.140625" style="20" customWidth="1"/>
    <col min="4" max="4" width="8.7109375" style="85" customWidth="1"/>
    <col min="5" max="17" width="9.140625" style="85"/>
    <col min="18" max="16384" width="9.140625" style="20"/>
  </cols>
  <sheetData>
    <row r="1" spans="1:17" s="246" customFormat="1" ht="33.950000000000003" customHeight="1">
      <c r="A1" s="1342" t="s">
        <v>312</v>
      </c>
      <c r="B1" s="1342"/>
      <c r="C1" s="1342"/>
      <c r="D1" s="1342"/>
    </row>
    <row r="2" spans="1:17">
      <c r="C2" s="79"/>
      <c r="D2" s="86" t="s">
        <v>313</v>
      </c>
    </row>
    <row r="3" spans="1:17" ht="15.75">
      <c r="B3" s="1343" t="s">
        <v>314</v>
      </c>
      <c r="C3" s="1343"/>
    </row>
    <row r="4" spans="1:17">
      <c r="C4" s="80"/>
    </row>
    <row r="5" spans="1:17" ht="30" customHeight="1">
      <c r="B5" s="331" t="s">
        <v>315</v>
      </c>
      <c r="C5" s="331" t="s">
        <v>316</v>
      </c>
    </row>
    <row r="6" spans="1:17" ht="15" customHeight="1">
      <c r="B6" s="331">
        <v>1</v>
      </c>
      <c r="C6" s="329">
        <f>+B6+1</f>
        <v>2</v>
      </c>
    </row>
    <row r="7" spans="1:17" ht="20.100000000000001" customHeight="1">
      <c r="B7" s="1101" t="s">
        <v>1013</v>
      </c>
      <c r="C7" s="368">
        <v>17</v>
      </c>
    </row>
    <row r="8" spans="1:17" ht="20.100000000000001" customHeight="1">
      <c r="B8" s="83" t="s">
        <v>317</v>
      </c>
      <c r="C8" s="83">
        <v>14</v>
      </c>
    </row>
    <row r="9" spans="1:17" ht="20.100000000000001" customHeight="1">
      <c r="B9" s="368" t="s">
        <v>318</v>
      </c>
      <c r="C9" s="368">
        <v>15</v>
      </c>
    </row>
    <row r="10" spans="1:17" ht="20.100000000000001" customHeight="1">
      <c r="B10" s="83" t="s">
        <v>319</v>
      </c>
      <c r="C10" s="83">
        <v>16</v>
      </c>
    </row>
    <row r="11" spans="1:17" ht="20.100000000000001" customHeight="1">
      <c r="B11" s="368" t="s">
        <v>320</v>
      </c>
      <c r="C11" s="368">
        <v>14</v>
      </c>
    </row>
    <row r="12" spans="1:17" s="82" customFormat="1" ht="20.100000000000001" customHeight="1">
      <c r="B12" s="83" t="s">
        <v>321</v>
      </c>
      <c r="C12" s="83">
        <v>9</v>
      </c>
      <c r="D12" s="160"/>
      <c r="E12" s="160"/>
      <c r="F12" s="160"/>
      <c r="G12" s="160"/>
      <c r="H12" s="160"/>
      <c r="I12" s="160"/>
      <c r="J12" s="160"/>
      <c r="K12" s="160"/>
      <c r="L12" s="160"/>
      <c r="M12" s="160"/>
      <c r="N12" s="160"/>
      <c r="O12" s="160"/>
      <c r="P12" s="160"/>
      <c r="Q12" s="160"/>
    </row>
    <row r="13" spans="1:17" s="82" customFormat="1" ht="20.100000000000001" customHeight="1">
      <c r="B13" s="368" t="s">
        <v>322</v>
      </c>
      <c r="C13" s="368">
        <v>10</v>
      </c>
      <c r="D13" s="160"/>
      <c r="E13" s="160"/>
      <c r="F13" s="160"/>
      <c r="G13" s="160"/>
      <c r="H13" s="160"/>
      <c r="I13" s="160"/>
      <c r="J13" s="160"/>
      <c r="K13" s="160"/>
      <c r="L13" s="160"/>
      <c r="M13" s="160"/>
      <c r="N13" s="160"/>
      <c r="O13" s="160"/>
      <c r="P13" s="160"/>
      <c r="Q13" s="160"/>
    </row>
    <row r="14" spans="1:17" s="82" customFormat="1" ht="20.100000000000001" customHeight="1">
      <c r="B14" s="83" t="s">
        <v>323</v>
      </c>
      <c r="C14" s="83">
        <v>12</v>
      </c>
      <c r="D14" s="160"/>
      <c r="E14" s="160"/>
      <c r="F14" s="160"/>
      <c r="G14" s="160"/>
      <c r="H14" s="160"/>
      <c r="I14" s="160"/>
      <c r="J14" s="160"/>
      <c r="K14" s="160"/>
      <c r="L14" s="160"/>
      <c r="M14" s="160"/>
      <c r="N14" s="160"/>
      <c r="O14" s="160"/>
      <c r="P14" s="160"/>
      <c r="Q14" s="160"/>
    </row>
    <row r="15" spans="1:17" s="82" customFormat="1" ht="20.100000000000001" customHeight="1">
      <c r="B15" s="368" t="s">
        <v>324</v>
      </c>
      <c r="C15" s="368">
        <v>14</v>
      </c>
      <c r="D15" s="160"/>
      <c r="E15" s="160"/>
      <c r="F15" s="160"/>
      <c r="G15" s="160"/>
      <c r="H15" s="160"/>
      <c r="I15" s="160"/>
      <c r="J15" s="160"/>
      <c r="K15" s="160"/>
      <c r="L15" s="160"/>
      <c r="M15" s="160"/>
      <c r="N15" s="160"/>
      <c r="O15" s="160"/>
      <c r="P15" s="160"/>
      <c r="Q15" s="160"/>
    </row>
    <row r="16" spans="1:17" s="82" customFormat="1" ht="20.100000000000001" customHeight="1">
      <c r="B16" s="83" t="s">
        <v>325</v>
      </c>
      <c r="C16" s="83">
        <v>16</v>
      </c>
      <c r="D16" s="160"/>
      <c r="E16" s="160"/>
      <c r="F16" s="160"/>
      <c r="G16" s="160"/>
      <c r="H16" s="160"/>
      <c r="I16" s="160"/>
      <c r="J16" s="160"/>
      <c r="K16" s="160"/>
      <c r="L16" s="160"/>
      <c r="M16" s="160"/>
      <c r="N16" s="160"/>
      <c r="O16" s="160"/>
      <c r="P16" s="160"/>
      <c r="Q16" s="160"/>
    </row>
    <row r="17" spans="2:17" s="82" customFormat="1" ht="20.100000000000001" customHeight="1">
      <c r="B17" s="368" t="s">
        <v>326</v>
      </c>
      <c r="C17" s="368">
        <v>18</v>
      </c>
      <c r="D17" s="160"/>
      <c r="E17" s="160"/>
      <c r="F17" s="160"/>
      <c r="G17" s="160"/>
      <c r="H17" s="160"/>
      <c r="I17" s="160"/>
      <c r="J17" s="160"/>
      <c r="K17" s="160"/>
      <c r="L17" s="160"/>
      <c r="M17" s="160"/>
      <c r="N17" s="160"/>
      <c r="O17" s="160"/>
      <c r="P17" s="160"/>
      <c r="Q17" s="160"/>
    </row>
    <row r="18" spans="2:17" s="82" customFormat="1" ht="20.100000000000001" customHeight="1">
      <c r="B18" s="83" t="s">
        <v>327</v>
      </c>
      <c r="C18" s="83">
        <v>20</v>
      </c>
      <c r="D18" s="160"/>
      <c r="E18" s="160"/>
      <c r="F18" s="160"/>
      <c r="G18" s="160"/>
      <c r="H18" s="160"/>
      <c r="I18" s="160"/>
      <c r="J18" s="160"/>
      <c r="K18" s="160"/>
      <c r="L18" s="160"/>
      <c r="M18" s="160"/>
      <c r="N18" s="160"/>
      <c r="O18" s="160"/>
      <c r="P18" s="160"/>
      <c r="Q18" s="160"/>
    </row>
    <row r="19" spans="2:17" s="82" customFormat="1" ht="20.100000000000001" customHeight="1">
      <c r="B19" s="368" t="s">
        <v>328</v>
      </c>
      <c r="C19" s="368">
        <v>24</v>
      </c>
      <c r="D19" s="160"/>
      <c r="E19" s="160"/>
      <c r="F19" s="160"/>
      <c r="G19" s="160"/>
      <c r="H19" s="160"/>
      <c r="I19" s="160"/>
      <c r="J19" s="160"/>
      <c r="K19" s="160"/>
      <c r="L19" s="160"/>
      <c r="M19" s="160"/>
      <c r="N19" s="160"/>
      <c r="O19" s="160"/>
      <c r="P19" s="160"/>
      <c r="Q19" s="160"/>
    </row>
    <row r="20" spans="2:17" s="82" customFormat="1" ht="20.100000000000001" customHeight="1">
      <c r="B20" s="83" t="s">
        <v>329</v>
      </c>
      <c r="C20" s="83">
        <v>30</v>
      </c>
      <c r="D20" s="160"/>
      <c r="E20" s="160"/>
      <c r="F20" s="160"/>
      <c r="G20" s="160"/>
      <c r="H20" s="160"/>
      <c r="I20" s="160"/>
      <c r="J20" s="160"/>
      <c r="K20" s="160"/>
      <c r="L20" s="160"/>
      <c r="M20" s="160"/>
      <c r="N20" s="160"/>
      <c r="O20" s="160"/>
      <c r="P20" s="160"/>
      <c r="Q20" s="160"/>
    </row>
    <row r="21" spans="2:17" s="82" customFormat="1" ht="20.100000000000001" customHeight="1">
      <c r="B21" s="368" t="s">
        <v>330</v>
      </c>
      <c r="C21" s="368">
        <v>24</v>
      </c>
      <c r="D21" s="160"/>
      <c r="E21" s="160"/>
      <c r="F21" s="160"/>
      <c r="G21" s="160"/>
      <c r="H21" s="160"/>
      <c r="I21" s="160"/>
      <c r="J21" s="160"/>
      <c r="K21" s="160"/>
      <c r="L21" s="160"/>
      <c r="M21" s="160"/>
      <c r="N21" s="160"/>
      <c r="O21" s="160"/>
      <c r="P21" s="160"/>
      <c r="Q21" s="160"/>
    </row>
    <row r="22" spans="2:17" s="82" customFormat="1" ht="20.100000000000001" customHeight="1">
      <c r="B22" s="83" t="s">
        <v>331</v>
      </c>
      <c r="C22" s="83">
        <v>27.6</v>
      </c>
      <c r="D22" s="160"/>
      <c r="E22" s="160"/>
      <c r="F22" s="160"/>
      <c r="G22" s="160"/>
      <c r="H22" s="160"/>
      <c r="I22" s="160"/>
      <c r="J22" s="160"/>
      <c r="K22" s="160"/>
      <c r="L22" s="160"/>
      <c r="M22" s="160"/>
      <c r="N22" s="160"/>
      <c r="O22" s="160"/>
      <c r="P22" s="160"/>
      <c r="Q22" s="160"/>
    </row>
    <row r="23" spans="2:17" s="82" customFormat="1" ht="20.100000000000001" customHeight="1">
      <c r="B23" s="368" t="s">
        <v>332</v>
      </c>
      <c r="C23" s="368">
        <v>28.8</v>
      </c>
      <c r="D23" s="160"/>
      <c r="E23" s="160"/>
      <c r="F23" s="160"/>
      <c r="G23" s="160"/>
      <c r="H23" s="160"/>
      <c r="I23" s="160"/>
      <c r="J23" s="160"/>
      <c r="K23" s="160"/>
      <c r="L23" s="160"/>
      <c r="M23" s="160"/>
      <c r="N23" s="160"/>
      <c r="O23" s="160"/>
      <c r="P23" s="160"/>
      <c r="Q23" s="160"/>
    </row>
    <row r="24" spans="2:17" s="82" customFormat="1" ht="20.100000000000001" customHeight="1">
      <c r="B24" s="83" t="s">
        <v>333</v>
      </c>
      <c r="C24" s="83">
        <v>30</v>
      </c>
      <c r="D24" s="160"/>
      <c r="E24" s="160"/>
      <c r="F24" s="160"/>
      <c r="G24" s="160"/>
      <c r="H24" s="160"/>
      <c r="I24" s="160"/>
      <c r="J24" s="160"/>
      <c r="K24" s="160"/>
      <c r="L24" s="160"/>
      <c r="M24" s="160"/>
      <c r="N24" s="160"/>
      <c r="O24" s="160"/>
      <c r="P24" s="160"/>
      <c r="Q24" s="160"/>
    </row>
    <row r="25" spans="2:17" s="82" customFormat="1" ht="20.100000000000001" customHeight="1">
      <c r="B25" s="368" t="s">
        <v>334</v>
      </c>
      <c r="C25" s="368">
        <v>36</v>
      </c>
      <c r="D25" s="160"/>
      <c r="E25" s="160"/>
      <c r="F25" s="160"/>
      <c r="G25" s="160"/>
      <c r="H25" s="160"/>
      <c r="I25" s="160"/>
      <c r="J25" s="160"/>
      <c r="K25" s="160"/>
      <c r="L25" s="160"/>
      <c r="M25" s="160"/>
      <c r="N25" s="160"/>
      <c r="O25" s="160"/>
      <c r="P25" s="160"/>
      <c r="Q25" s="160"/>
    </row>
    <row r="26" spans="2:17" s="82" customFormat="1" ht="20.100000000000001" customHeight="1">
      <c r="B26" s="83" t="s">
        <v>335</v>
      </c>
      <c r="C26" s="83">
        <v>30</v>
      </c>
      <c r="D26" s="160"/>
      <c r="E26" s="160"/>
      <c r="F26" s="160"/>
      <c r="G26" s="160"/>
      <c r="H26" s="160"/>
      <c r="I26" s="160"/>
      <c r="J26" s="160"/>
      <c r="K26" s="160"/>
      <c r="L26" s="160"/>
      <c r="M26" s="160"/>
      <c r="N26" s="160"/>
      <c r="O26" s="160"/>
      <c r="P26" s="160"/>
      <c r="Q26" s="160"/>
    </row>
    <row r="27" spans="2:17" s="82" customFormat="1" ht="20.100000000000001" customHeight="1">
      <c r="B27" s="368" t="s">
        <v>336</v>
      </c>
      <c r="C27" s="368">
        <v>39.6</v>
      </c>
      <c r="D27" s="160"/>
      <c r="E27" s="160"/>
      <c r="F27" s="160"/>
      <c r="G27" s="160"/>
      <c r="H27" s="160"/>
      <c r="I27" s="160"/>
      <c r="J27" s="160"/>
      <c r="K27" s="160"/>
      <c r="L27" s="160"/>
      <c r="M27" s="160"/>
      <c r="N27" s="160"/>
      <c r="O27" s="160"/>
      <c r="P27" s="160"/>
      <c r="Q27" s="160"/>
    </row>
    <row r="28" spans="2:17" s="82" customFormat="1" ht="20.100000000000001" customHeight="1">
      <c r="B28" s="83" t="s">
        <v>337</v>
      </c>
      <c r="C28" s="83">
        <v>48</v>
      </c>
      <c r="D28" s="160"/>
      <c r="E28" s="160"/>
      <c r="F28" s="160"/>
      <c r="G28" s="160"/>
      <c r="H28" s="160"/>
      <c r="I28" s="160"/>
      <c r="J28" s="160"/>
      <c r="K28" s="160"/>
      <c r="L28" s="160"/>
      <c r="M28" s="160"/>
      <c r="N28" s="160"/>
      <c r="O28" s="160"/>
      <c r="P28" s="160"/>
      <c r="Q28" s="160"/>
    </row>
    <row r="29" spans="2:17" s="82" customFormat="1" ht="20.100000000000001" customHeight="1">
      <c r="B29" s="368" t="s">
        <v>338</v>
      </c>
      <c r="C29" s="368">
        <v>60</v>
      </c>
      <c r="D29" s="160"/>
      <c r="E29" s="160"/>
      <c r="F29" s="160"/>
      <c r="G29" s="160"/>
      <c r="H29" s="160"/>
      <c r="I29" s="160"/>
      <c r="J29" s="160"/>
      <c r="K29" s="160"/>
      <c r="L29" s="160"/>
      <c r="M29" s="160"/>
      <c r="N29" s="160"/>
      <c r="O29" s="160"/>
      <c r="P29" s="160"/>
      <c r="Q29" s="160"/>
    </row>
    <row r="30" spans="2:17" s="82" customFormat="1" ht="20.100000000000001" customHeight="1">
      <c r="B30" s="83" t="s">
        <v>339</v>
      </c>
      <c r="C30" s="83">
        <v>84</v>
      </c>
      <c r="D30" s="160"/>
      <c r="E30" s="160"/>
      <c r="F30" s="160"/>
      <c r="G30" s="160"/>
      <c r="H30" s="160"/>
      <c r="I30" s="160"/>
      <c r="J30" s="160"/>
      <c r="K30" s="160"/>
      <c r="L30" s="160"/>
      <c r="M30" s="160"/>
      <c r="N30" s="160"/>
      <c r="O30" s="160"/>
      <c r="P30" s="160"/>
      <c r="Q30" s="160"/>
    </row>
    <row r="31" spans="2:17" s="82" customFormat="1" ht="20.100000000000001" customHeight="1">
      <c r="B31" s="368" t="s">
        <v>340</v>
      </c>
      <c r="C31" s="368">
        <v>120</v>
      </c>
      <c r="D31" s="160"/>
      <c r="E31" s="160"/>
      <c r="F31" s="160"/>
      <c r="G31" s="160"/>
      <c r="H31" s="160"/>
      <c r="I31" s="160"/>
      <c r="J31" s="160"/>
      <c r="K31" s="160"/>
      <c r="L31" s="160"/>
      <c r="M31" s="160"/>
      <c r="N31" s="160"/>
      <c r="O31" s="160"/>
      <c r="P31" s="160"/>
      <c r="Q31" s="160"/>
    </row>
    <row r="32" spans="2:17" s="82" customFormat="1" ht="20.100000000000001" customHeight="1">
      <c r="B32" s="83" t="s">
        <v>341</v>
      </c>
      <c r="C32" s="83">
        <v>300</v>
      </c>
      <c r="D32" s="160"/>
      <c r="E32" s="160"/>
      <c r="F32" s="160"/>
      <c r="G32" s="160"/>
      <c r="H32" s="160"/>
      <c r="I32" s="160"/>
      <c r="J32" s="160"/>
      <c r="K32" s="160"/>
      <c r="L32" s="160"/>
      <c r="M32" s="160"/>
      <c r="N32" s="160"/>
      <c r="O32" s="160"/>
      <c r="P32" s="160"/>
      <c r="Q32" s="160"/>
    </row>
    <row r="33" spans="2:17" s="82" customFormat="1" ht="20.100000000000001" customHeight="1">
      <c r="B33" s="368" t="s">
        <v>342</v>
      </c>
      <c r="C33" s="368">
        <v>250</v>
      </c>
      <c r="D33" s="160"/>
      <c r="E33" s="160"/>
      <c r="F33" s="160"/>
      <c r="G33" s="160"/>
      <c r="H33" s="160"/>
      <c r="I33" s="160"/>
      <c r="J33" s="160"/>
      <c r="K33" s="160"/>
      <c r="L33" s="160"/>
      <c r="M33" s="160"/>
      <c r="N33" s="160"/>
      <c r="O33" s="160"/>
      <c r="P33" s="160"/>
      <c r="Q33" s="160"/>
    </row>
    <row r="34" spans="2:17" s="82" customFormat="1" ht="20.100000000000001" customHeight="1">
      <c r="B34" s="83" t="s">
        <v>343</v>
      </c>
      <c r="C34" s="83">
        <v>225</v>
      </c>
      <c r="D34" s="160"/>
      <c r="E34" s="160"/>
      <c r="F34" s="160"/>
      <c r="G34" s="160"/>
      <c r="H34" s="160"/>
      <c r="I34" s="160"/>
      <c r="J34" s="160"/>
      <c r="K34" s="160"/>
      <c r="L34" s="160"/>
      <c r="M34" s="160"/>
      <c r="N34" s="160"/>
      <c r="O34" s="160"/>
      <c r="P34" s="160"/>
      <c r="Q34" s="160"/>
    </row>
    <row r="35" spans="2:17" s="82" customFormat="1" ht="20.100000000000001" customHeight="1">
      <c r="B35" s="368" t="s">
        <v>344</v>
      </c>
      <c r="C35" s="368">
        <v>150</v>
      </c>
      <c r="D35" s="160"/>
      <c r="E35" s="160"/>
      <c r="F35" s="160"/>
      <c r="G35" s="160"/>
      <c r="H35" s="160"/>
      <c r="I35" s="160"/>
      <c r="J35" s="160"/>
      <c r="K35" s="160"/>
      <c r="L35" s="160"/>
      <c r="M35" s="160"/>
      <c r="N35" s="160"/>
      <c r="O35" s="160"/>
      <c r="P35" s="160"/>
      <c r="Q35" s="160"/>
    </row>
    <row r="36" spans="2:17" s="82" customFormat="1" ht="20.100000000000001" customHeight="1">
      <c r="B36" s="516" t="s">
        <v>344</v>
      </c>
      <c r="C36" s="516">
        <v>150</v>
      </c>
      <c r="D36" s="160"/>
      <c r="E36" s="160"/>
      <c r="F36" s="160"/>
      <c r="G36" s="160"/>
      <c r="H36" s="160"/>
      <c r="I36" s="160"/>
      <c r="J36" s="160"/>
      <c r="K36" s="160"/>
      <c r="L36" s="160"/>
      <c r="M36" s="160"/>
      <c r="N36" s="160"/>
      <c r="O36" s="160"/>
      <c r="P36" s="160"/>
      <c r="Q36" s="160"/>
    </row>
    <row r="38" spans="2:17">
      <c r="B38" s="370" t="s">
        <v>1007</v>
      </c>
    </row>
  </sheetData>
  <mergeCells count="2">
    <mergeCell ref="A1:D1"/>
    <mergeCell ref="B3:C3"/>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Zeros="0" zoomScaleNormal="100" zoomScaleSheetLayoutView="100" workbookViewId="0">
      <selection activeCell="A4" sqref="A4"/>
    </sheetView>
  </sheetViews>
  <sheetFormatPr defaultColWidth="9.140625" defaultRowHeight="12.75"/>
  <cols>
    <col min="1" max="1" width="24.5703125" style="20" customWidth="1"/>
    <col min="2" max="5" width="26.7109375" style="20" customWidth="1"/>
    <col min="6" max="16384" width="9.140625" style="20"/>
  </cols>
  <sheetData>
    <row r="1" spans="1:5" s="244" customFormat="1" ht="15" customHeight="1">
      <c r="A1" s="251"/>
      <c r="B1" s="251"/>
      <c r="C1" s="251"/>
      <c r="D1" s="251"/>
      <c r="E1" s="252" t="s">
        <v>345</v>
      </c>
    </row>
    <row r="2" spans="1:5" ht="15.75">
      <c r="A2" s="1350" t="s">
        <v>346</v>
      </c>
      <c r="B2" s="1350"/>
      <c r="C2" s="1350"/>
      <c r="D2" s="1350"/>
      <c r="E2" s="1350"/>
    </row>
    <row r="3" spans="1:5">
      <c r="A3" s="1351" t="s">
        <v>347</v>
      </c>
      <c r="B3" s="1351"/>
      <c r="C3" s="1351"/>
      <c r="D3" s="1351"/>
      <c r="E3" s="1351"/>
    </row>
    <row r="4" spans="1:5">
      <c r="A4" s="85"/>
      <c r="B4" s="85"/>
      <c r="C4" s="85"/>
      <c r="D4" s="85"/>
      <c r="E4" s="86" t="s">
        <v>228</v>
      </c>
    </row>
    <row r="5" spans="1:5" ht="69.75" customHeight="1">
      <c r="A5" s="330" t="s">
        <v>315</v>
      </c>
      <c r="B5" s="161" t="s">
        <v>348</v>
      </c>
      <c r="C5" s="162" t="s">
        <v>349</v>
      </c>
      <c r="D5" s="162" t="s">
        <v>350</v>
      </c>
      <c r="E5" s="163" t="s">
        <v>351</v>
      </c>
    </row>
    <row r="6" spans="1:5" ht="15" customHeight="1">
      <c r="A6" s="330">
        <v>1</v>
      </c>
      <c r="B6" s="164">
        <f>+A6+1</f>
        <v>2</v>
      </c>
      <c r="C6" s="165">
        <f>+B6+1</f>
        <v>3</v>
      </c>
      <c r="D6" s="165">
        <f>+C6+1</f>
        <v>4</v>
      </c>
      <c r="E6" s="166">
        <f>+D6+1</f>
        <v>5</v>
      </c>
    </row>
    <row r="7" spans="1:5" ht="29.1" customHeight="1">
      <c r="A7" s="371" t="s">
        <v>352</v>
      </c>
      <c r="B7" s="1352">
        <v>30</v>
      </c>
      <c r="C7" s="1353"/>
      <c r="D7" s="1122">
        <v>10</v>
      </c>
      <c r="E7" s="372">
        <v>30</v>
      </c>
    </row>
    <row r="8" spans="1:5" ht="29.1" customHeight="1">
      <c r="A8" s="320" t="s">
        <v>353</v>
      </c>
      <c r="B8" s="1346">
        <v>25</v>
      </c>
      <c r="C8" s="1347"/>
      <c r="D8" s="1119">
        <v>10</v>
      </c>
      <c r="E8" s="1120">
        <v>25</v>
      </c>
    </row>
    <row r="9" spans="1:5" ht="29.1" customHeight="1">
      <c r="A9" s="361" t="s">
        <v>354</v>
      </c>
      <c r="B9" s="1344">
        <v>25</v>
      </c>
      <c r="C9" s="1345"/>
      <c r="D9" s="1118">
        <v>10</v>
      </c>
      <c r="E9" s="1121"/>
    </row>
    <row r="10" spans="1:5" ht="29.1" customHeight="1">
      <c r="A10" s="320" t="s">
        <v>355</v>
      </c>
      <c r="B10" s="1346">
        <v>20</v>
      </c>
      <c r="C10" s="1347"/>
      <c r="D10" s="1119">
        <v>10</v>
      </c>
      <c r="E10" s="1120"/>
    </row>
    <row r="11" spans="1:5" ht="29.1" customHeight="1">
      <c r="A11" s="361" t="s">
        <v>356</v>
      </c>
      <c r="B11" s="1344">
        <v>20</v>
      </c>
      <c r="C11" s="1345"/>
      <c r="D11" s="1345"/>
      <c r="E11" s="1121"/>
    </row>
    <row r="12" spans="1:5" ht="29.1" customHeight="1">
      <c r="A12" s="320" t="s">
        <v>357</v>
      </c>
      <c r="B12" s="1346">
        <v>15</v>
      </c>
      <c r="C12" s="1347"/>
      <c r="D12" s="1347"/>
      <c r="E12" s="1120">
        <v>5</v>
      </c>
    </row>
    <row r="13" spans="1:5" ht="29.1" customHeight="1">
      <c r="A13" s="361" t="s">
        <v>358</v>
      </c>
      <c r="B13" s="1344">
        <v>15</v>
      </c>
      <c r="C13" s="1345"/>
      <c r="D13" s="1345"/>
      <c r="E13" s="1121">
        <v>8</v>
      </c>
    </row>
    <row r="14" spans="1:5" ht="29.1" customHeight="1">
      <c r="A14" s="320" t="s">
        <v>359</v>
      </c>
      <c r="B14" s="1346">
        <v>13</v>
      </c>
      <c r="C14" s="1347"/>
      <c r="D14" s="1347"/>
      <c r="E14" s="1348"/>
    </row>
    <row r="15" spans="1:5" ht="29.1" customHeight="1">
      <c r="A15" s="361" t="s">
        <v>360</v>
      </c>
      <c r="B15" s="1344">
        <v>15</v>
      </c>
      <c r="C15" s="1345"/>
      <c r="D15" s="1345"/>
      <c r="E15" s="1349"/>
    </row>
    <row r="16" spans="1:5" ht="45" customHeight="1">
      <c r="A16" s="321" t="s">
        <v>361</v>
      </c>
      <c r="B16" s="206">
        <v>15</v>
      </c>
      <c r="C16" s="207">
        <v>12</v>
      </c>
      <c r="D16" s="207">
        <v>10.5</v>
      </c>
      <c r="E16" s="125" t="s">
        <v>362</v>
      </c>
    </row>
  </sheetData>
  <mergeCells count="11">
    <mergeCell ref="B10:C10"/>
    <mergeCell ref="A2:E2"/>
    <mergeCell ref="A3:E3"/>
    <mergeCell ref="B7:C7"/>
    <mergeCell ref="B8:C8"/>
    <mergeCell ref="B9:C9"/>
    <mergeCell ref="B11:D11"/>
    <mergeCell ref="B12:D12"/>
    <mergeCell ref="B13:D13"/>
    <mergeCell ref="B14:E14"/>
    <mergeCell ref="B15:E15"/>
  </mergeCells>
  <conditionalFormatting sqref="B7:E16">
    <cfRule type="cellIs" dxfId="142" priority="2" operator="equal">
      <formula>0</formula>
    </cfRule>
  </conditionalFormatting>
  <conditionalFormatting sqref="B7:E16">
    <cfRule type="cellIs" dxfId="141"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Roman,обычный"&amp;9III. MAIN INDICATORS AND INSTRUMENTS OF THE CENTRAL BANK MONETARY POLICY&amp;R&amp;"Times New Roman,обычный"&amp;9&amp;P</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Zeros="0" zoomScaleNormal="100" zoomScaleSheetLayoutView="100" workbookViewId="0">
      <selection activeCell="A4" sqref="A4"/>
    </sheetView>
  </sheetViews>
  <sheetFormatPr defaultColWidth="9.140625" defaultRowHeight="12.75"/>
  <cols>
    <col min="1" max="1" width="29.7109375" style="20" customWidth="1"/>
    <col min="2" max="2" width="28.7109375" style="20" customWidth="1"/>
    <col min="3" max="3" width="26.7109375" style="20" customWidth="1"/>
    <col min="4" max="16384" width="9.140625" style="20"/>
  </cols>
  <sheetData>
    <row r="1" spans="1:3" s="244" customFormat="1" ht="15" customHeight="1">
      <c r="A1" s="251"/>
      <c r="B1" s="251"/>
      <c r="C1" s="252" t="s">
        <v>363</v>
      </c>
    </row>
    <row r="2" spans="1:3" ht="15.75" customHeight="1">
      <c r="A2" s="1350" t="s">
        <v>364</v>
      </c>
      <c r="B2" s="1350"/>
      <c r="C2" s="1350"/>
    </row>
    <row r="3" spans="1:3" ht="12.75" customHeight="1">
      <c r="A3" s="1351" t="s">
        <v>365</v>
      </c>
      <c r="B3" s="1351"/>
      <c r="C3" s="1351"/>
    </row>
    <row r="4" spans="1:3">
      <c r="A4" s="85"/>
      <c r="B4" s="85"/>
      <c r="C4" s="86" t="s">
        <v>228</v>
      </c>
    </row>
    <row r="5" spans="1:3" ht="35.1" customHeight="1">
      <c r="A5" s="232" t="s">
        <v>366</v>
      </c>
      <c r="B5" s="232" t="s">
        <v>367</v>
      </c>
      <c r="C5" s="232" t="s">
        <v>368</v>
      </c>
    </row>
    <row r="6" spans="1:3" ht="15" customHeight="1">
      <c r="A6" s="270">
        <v>1</v>
      </c>
      <c r="B6" s="270">
        <f>+A6+1</f>
        <v>2</v>
      </c>
      <c r="C6" s="270">
        <f>+B6+1</f>
        <v>3</v>
      </c>
    </row>
    <row r="7" spans="1:3" s="82" customFormat="1" ht="35.1" customHeight="1">
      <c r="A7" s="1357" t="s">
        <v>369</v>
      </c>
      <c r="B7" s="373" t="s">
        <v>370</v>
      </c>
      <c r="C7" s="374">
        <v>1.0000000000000001E-9</v>
      </c>
    </row>
    <row r="8" spans="1:3" s="82" customFormat="1" ht="35.1" customHeight="1">
      <c r="A8" s="1358"/>
      <c r="B8" s="375" t="s">
        <v>371</v>
      </c>
      <c r="C8" s="376">
        <v>7.0000000000000009</v>
      </c>
    </row>
    <row r="9" spans="1:3" s="82" customFormat="1" ht="35.1" customHeight="1">
      <c r="A9" s="1359"/>
      <c r="B9" s="377" t="s">
        <v>372</v>
      </c>
      <c r="C9" s="378">
        <v>14.000000000000002</v>
      </c>
    </row>
    <row r="10" spans="1:3" s="82" customFormat="1" ht="35.1" customHeight="1">
      <c r="A10" s="1354" t="s">
        <v>373</v>
      </c>
      <c r="B10" s="233" t="s">
        <v>370</v>
      </c>
      <c r="C10" s="236">
        <v>1.0000000000000001E-9</v>
      </c>
    </row>
    <row r="11" spans="1:3" s="82" customFormat="1" ht="35.1" customHeight="1">
      <c r="A11" s="1355"/>
      <c r="B11" s="234" t="s">
        <v>371</v>
      </c>
      <c r="C11" s="237">
        <v>8</v>
      </c>
    </row>
    <row r="12" spans="1:3" s="82" customFormat="1" ht="45" customHeight="1">
      <c r="A12" s="1356"/>
      <c r="B12" s="235" t="s">
        <v>372</v>
      </c>
      <c r="C12" s="238">
        <v>16</v>
      </c>
    </row>
    <row r="13" spans="1:3" s="82" customFormat="1" ht="35.1" customHeight="1">
      <c r="A13" s="1357" t="s">
        <v>374</v>
      </c>
      <c r="B13" s="373" t="s">
        <v>375</v>
      </c>
      <c r="C13" s="374">
        <v>1.0000000000000001E-9</v>
      </c>
    </row>
    <row r="14" spans="1:3" s="82" customFormat="1" ht="35.1" customHeight="1">
      <c r="A14" s="1358"/>
      <c r="B14" s="375" t="s">
        <v>371</v>
      </c>
      <c r="C14" s="376">
        <v>2</v>
      </c>
    </row>
    <row r="15" spans="1:3" s="82" customFormat="1" ht="35.1" customHeight="1">
      <c r="A15" s="1359"/>
      <c r="B15" s="377" t="s">
        <v>372</v>
      </c>
      <c r="C15" s="378">
        <v>4</v>
      </c>
    </row>
    <row r="16" spans="1:3" s="82" customFormat="1" ht="35.1" customHeight="1">
      <c r="A16" s="1354" t="s">
        <v>376</v>
      </c>
      <c r="B16" s="233" t="s">
        <v>375</v>
      </c>
      <c r="C16" s="236">
        <v>1.0000000000000001E-9</v>
      </c>
    </row>
    <row r="17" spans="1:3" s="82" customFormat="1" ht="35.1" customHeight="1">
      <c r="A17" s="1355"/>
      <c r="B17" s="234" t="s">
        <v>371</v>
      </c>
      <c r="C17" s="237">
        <v>3</v>
      </c>
    </row>
    <row r="18" spans="1:3" s="82" customFormat="1" ht="35.1" customHeight="1">
      <c r="A18" s="1356"/>
      <c r="B18" s="235" t="s">
        <v>372</v>
      </c>
      <c r="C18" s="238">
        <v>6</v>
      </c>
    </row>
    <row r="19" spans="1:3" ht="12.95" customHeight="1">
      <c r="A19" s="251"/>
      <c r="B19" s="251"/>
      <c r="C19" s="251"/>
    </row>
    <row r="20" spans="1:3" ht="12.95" customHeight="1">
      <c r="A20" s="244" t="s">
        <v>377</v>
      </c>
      <c r="B20" s="244"/>
      <c r="C20" s="244"/>
    </row>
  </sheetData>
  <mergeCells count="6">
    <mergeCell ref="A16:A18"/>
    <mergeCell ref="A2:C2"/>
    <mergeCell ref="A3:C3"/>
    <mergeCell ref="A7:A9"/>
    <mergeCell ref="A10:A12"/>
    <mergeCell ref="A13:A15"/>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Zeros="0" zoomScaleNormal="100" zoomScaleSheetLayoutView="100" workbookViewId="0">
      <selection activeCell="A4" sqref="A4"/>
    </sheetView>
  </sheetViews>
  <sheetFormatPr defaultColWidth="9.140625" defaultRowHeight="12.75"/>
  <cols>
    <col min="1" max="1" width="29.7109375" style="20" customWidth="1"/>
    <col min="2" max="2" width="28.7109375" style="20" customWidth="1"/>
    <col min="3" max="3" width="26.7109375" style="20" customWidth="1"/>
    <col min="4" max="16384" width="9.140625" style="20"/>
  </cols>
  <sheetData>
    <row r="1" spans="1:3" s="244" customFormat="1" ht="15" customHeight="1">
      <c r="A1" s="251"/>
      <c r="B1" s="251"/>
      <c r="C1" s="252" t="s">
        <v>378</v>
      </c>
    </row>
    <row r="2" spans="1:3" ht="15.75">
      <c r="A2" s="1350" t="s">
        <v>346</v>
      </c>
      <c r="B2" s="1350"/>
      <c r="C2" s="1350"/>
    </row>
    <row r="3" spans="1:3">
      <c r="A3" s="1351" t="s">
        <v>379</v>
      </c>
      <c r="B3" s="1351"/>
      <c r="C3" s="1351"/>
    </row>
    <row r="4" spans="1:3">
      <c r="A4" s="85"/>
      <c r="B4" s="85"/>
      <c r="C4" s="86" t="s">
        <v>228</v>
      </c>
    </row>
    <row r="5" spans="1:3" ht="35.1" customHeight="1">
      <c r="A5" s="232" t="s">
        <v>366</v>
      </c>
      <c r="B5" s="232" t="s">
        <v>367</v>
      </c>
      <c r="C5" s="232" t="s">
        <v>380</v>
      </c>
    </row>
    <row r="6" spans="1:3" ht="15" customHeight="1">
      <c r="A6" s="270">
        <v>1</v>
      </c>
      <c r="B6" s="270">
        <f>+A6+1</f>
        <v>2</v>
      </c>
      <c r="C6" s="270">
        <f>+B6+1</f>
        <v>3</v>
      </c>
    </row>
    <row r="7" spans="1:3" s="82" customFormat="1" ht="35.1" customHeight="1">
      <c r="A7" s="1357" t="s">
        <v>369</v>
      </c>
      <c r="B7" s="373" t="s">
        <v>370</v>
      </c>
      <c r="C7" s="374">
        <v>1.0000000000000001E-9</v>
      </c>
    </row>
    <row r="8" spans="1:3" s="82" customFormat="1" ht="35.1" customHeight="1">
      <c r="A8" s="1358"/>
      <c r="B8" s="375" t="s">
        <v>371</v>
      </c>
      <c r="C8" s="376">
        <v>2</v>
      </c>
    </row>
    <row r="9" spans="1:3" s="82" customFormat="1" ht="35.1" customHeight="1">
      <c r="A9" s="1359"/>
      <c r="B9" s="377" t="s">
        <v>372</v>
      </c>
      <c r="C9" s="378">
        <v>4</v>
      </c>
    </row>
    <row r="10" spans="1:3" s="82" customFormat="1" ht="35.1" customHeight="1">
      <c r="A10" s="1354" t="s">
        <v>373</v>
      </c>
      <c r="B10" s="233" t="s">
        <v>370</v>
      </c>
      <c r="C10" s="236">
        <v>1.0000000000000001E-9</v>
      </c>
    </row>
    <row r="11" spans="1:3" s="82" customFormat="1" ht="35.1" customHeight="1">
      <c r="A11" s="1355"/>
      <c r="B11" s="234" t="s">
        <v>371</v>
      </c>
      <c r="C11" s="237">
        <v>7</v>
      </c>
    </row>
    <row r="12" spans="1:3" s="82" customFormat="1" ht="45" customHeight="1">
      <c r="A12" s="1356"/>
      <c r="B12" s="235" t="s">
        <v>372</v>
      </c>
      <c r="C12" s="238">
        <v>14</v>
      </c>
    </row>
    <row r="13" spans="1:3" s="82" customFormat="1" ht="35.1" customHeight="1">
      <c r="A13" s="1357" t="s">
        <v>374</v>
      </c>
      <c r="B13" s="373" t="s">
        <v>375</v>
      </c>
      <c r="C13" s="374">
        <v>1.0000000000000001E-9</v>
      </c>
    </row>
    <row r="14" spans="1:3" s="82" customFormat="1" ht="35.1" customHeight="1">
      <c r="A14" s="1358"/>
      <c r="B14" s="375" t="s">
        <v>371</v>
      </c>
      <c r="C14" s="376">
        <v>2</v>
      </c>
    </row>
    <row r="15" spans="1:3" s="82" customFormat="1" ht="35.1" customHeight="1">
      <c r="A15" s="1359"/>
      <c r="B15" s="377" t="s">
        <v>372</v>
      </c>
      <c r="C15" s="378">
        <v>4</v>
      </c>
    </row>
    <row r="16" spans="1:3" s="82" customFormat="1" ht="35.1" customHeight="1">
      <c r="A16" s="1354" t="s">
        <v>376</v>
      </c>
      <c r="B16" s="233" t="s">
        <v>375</v>
      </c>
      <c r="C16" s="236">
        <v>1.0000000000000001E-9</v>
      </c>
    </row>
    <row r="17" spans="1:3" s="82" customFormat="1" ht="35.1" customHeight="1">
      <c r="A17" s="1355"/>
      <c r="B17" s="234" t="s">
        <v>371</v>
      </c>
      <c r="C17" s="237">
        <v>7</v>
      </c>
    </row>
    <row r="18" spans="1:3" s="82" customFormat="1" ht="35.1" customHeight="1">
      <c r="A18" s="1356"/>
      <c r="B18" s="235" t="s">
        <v>372</v>
      </c>
      <c r="C18" s="238">
        <v>14</v>
      </c>
    </row>
    <row r="19" spans="1:3" ht="12.95" customHeight="1">
      <c r="A19" s="251"/>
      <c r="B19" s="251"/>
      <c r="C19" s="251"/>
    </row>
    <row r="20" spans="1:3" ht="12.95" customHeight="1">
      <c r="A20" s="244" t="s">
        <v>377</v>
      </c>
      <c r="B20" s="244"/>
      <c r="C20" s="244"/>
    </row>
  </sheetData>
  <mergeCells count="6">
    <mergeCell ref="A16:A18"/>
    <mergeCell ref="A2:C2"/>
    <mergeCell ref="A3:C3"/>
    <mergeCell ref="A7:A9"/>
    <mergeCell ref="A10:A12"/>
    <mergeCell ref="A13:A15"/>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Zeros="0" zoomScaleNormal="100" zoomScaleSheetLayoutView="100" workbookViewId="0">
      <selection activeCell="A5" sqref="A5"/>
    </sheetView>
  </sheetViews>
  <sheetFormatPr defaultColWidth="9.140625" defaultRowHeight="12.75"/>
  <cols>
    <col min="1" max="1" width="58.28515625" style="20" customWidth="1"/>
    <col min="2" max="2" width="26.7109375" style="20" customWidth="1"/>
    <col min="3" max="16384" width="9.140625" style="20"/>
  </cols>
  <sheetData>
    <row r="1" spans="1:2" s="244" customFormat="1" ht="15" customHeight="1">
      <c r="A1" s="251"/>
      <c r="B1" s="252" t="s">
        <v>381</v>
      </c>
    </row>
    <row r="2" spans="1:2" ht="15.75">
      <c r="A2" s="1350" t="s">
        <v>346</v>
      </c>
      <c r="B2" s="1350"/>
    </row>
    <row r="3" spans="1:2">
      <c r="A3" s="1351" t="s">
        <v>382</v>
      </c>
      <c r="B3" s="1351"/>
    </row>
    <row r="4" spans="1:2">
      <c r="A4" s="85"/>
      <c r="B4" s="86" t="s">
        <v>228</v>
      </c>
    </row>
    <row r="5" spans="1:2" ht="35.1" customHeight="1">
      <c r="A5" s="232" t="s">
        <v>366</v>
      </c>
      <c r="B5" s="232" t="s">
        <v>380</v>
      </c>
    </row>
    <row r="6" spans="1:2" ht="15" customHeight="1">
      <c r="A6" s="270">
        <v>1</v>
      </c>
      <c r="B6" s="270">
        <f>+A6+1</f>
        <v>2</v>
      </c>
    </row>
    <row r="7" spans="1:2" s="82" customFormat="1" ht="35.1" customHeight="1">
      <c r="A7" s="1124" t="s">
        <v>369</v>
      </c>
      <c r="B7" s="989">
        <v>4</v>
      </c>
    </row>
    <row r="8" spans="1:2" s="82" customFormat="1" ht="35.1" customHeight="1">
      <c r="A8" s="1123" t="s">
        <v>373</v>
      </c>
      <c r="B8" s="990">
        <v>14</v>
      </c>
    </row>
    <row r="9" spans="1:2" s="82" customFormat="1" ht="35.1" customHeight="1">
      <c r="A9" s="1124" t="s">
        <v>374</v>
      </c>
      <c r="B9" s="989">
        <v>4</v>
      </c>
    </row>
    <row r="10" spans="1:2" s="82" customFormat="1" ht="35.1" customHeight="1">
      <c r="A10" s="1123" t="s">
        <v>376</v>
      </c>
      <c r="B10" s="990">
        <v>14</v>
      </c>
    </row>
    <row r="11" spans="1:2" ht="12.95" customHeight="1">
      <c r="A11" s="251"/>
      <c r="B11" s="251"/>
    </row>
    <row r="12" spans="1:2" ht="45" customHeight="1">
      <c r="A12" s="1360" t="s">
        <v>383</v>
      </c>
      <c r="B12" s="1360"/>
    </row>
  </sheetData>
  <mergeCells count="3">
    <mergeCell ref="A2:B2"/>
    <mergeCell ref="A3:B3"/>
    <mergeCell ref="A12:B12"/>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Zeros="0" zoomScaleNormal="100" zoomScaleSheetLayoutView="100" workbookViewId="0">
      <selection activeCell="A5" sqref="A5"/>
    </sheetView>
  </sheetViews>
  <sheetFormatPr defaultColWidth="9.140625" defaultRowHeight="12.75"/>
  <cols>
    <col min="1" max="1" width="58.28515625" style="20" customWidth="1"/>
    <col min="2" max="2" width="26.7109375" style="20" customWidth="1"/>
    <col min="3" max="16384" width="9.140625" style="20"/>
  </cols>
  <sheetData>
    <row r="1" spans="1:2" s="244" customFormat="1" ht="15" customHeight="1">
      <c r="A1" s="251"/>
      <c r="B1" s="252" t="s">
        <v>384</v>
      </c>
    </row>
    <row r="2" spans="1:2" ht="15.75">
      <c r="A2" s="1350" t="s">
        <v>346</v>
      </c>
      <c r="B2" s="1350"/>
    </row>
    <row r="3" spans="1:2">
      <c r="A3" s="1351" t="s">
        <v>385</v>
      </c>
      <c r="B3" s="1351"/>
    </row>
    <row r="4" spans="1:2">
      <c r="A4" s="85"/>
      <c r="B4" s="86" t="s">
        <v>228</v>
      </c>
    </row>
    <row r="5" spans="1:2" ht="35.1" customHeight="1">
      <c r="A5" s="232" t="s">
        <v>366</v>
      </c>
      <c r="B5" s="232" t="s">
        <v>380</v>
      </c>
    </row>
    <row r="6" spans="1:2" ht="15" customHeight="1">
      <c r="A6" s="270">
        <v>1</v>
      </c>
      <c r="B6" s="270">
        <f>+A6+1</f>
        <v>2</v>
      </c>
    </row>
    <row r="7" spans="1:2" s="82" customFormat="1" ht="35.1" customHeight="1">
      <c r="A7" s="1124" t="s">
        <v>369</v>
      </c>
      <c r="B7" s="989">
        <v>4</v>
      </c>
    </row>
    <row r="8" spans="1:2" s="82" customFormat="1" ht="35.1" customHeight="1">
      <c r="A8" s="1123" t="s">
        <v>373</v>
      </c>
      <c r="B8" s="990">
        <v>18</v>
      </c>
    </row>
    <row r="9" spans="1:2" s="82" customFormat="1" ht="35.1" customHeight="1">
      <c r="A9" s="1124" t="s">
        <v>374</v>
      </c>
      <c r="B9" s="989">
        <v>4</v>
      </c>
    </row>
    <row r="10" spans="1:2" s="82" customFormat="1" ht="35.1" customHeight="1">
      <c r="A10" s="1123" t="s">
        <v>376</v>
      </c>
      <c r="B10" s="990">
        <v>18</v>
      </c>
    </row>
    <row r="11" spans="1:2" ht="12.95" customHeight="1">
      <c r="A11" s="251"/>
      <c r="B11" s="251"/>
    </row>
    <row r="12" spans="1:2">
      <c r="A12" s="1361" t="s">
        <v>386</v>
      </c>
      <c r="B12" s="1361"/>
    </row>
  </sheetData>
  <mergeCells count="3">
    <mergeCell ref="A2:B2"/>
    <mergeCell ref="A3:B3"/>
    <mergeCell ref="A12:B12"/>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Zeros="0" zoomScaleNormal="100" zoomScaleSheetLayoutView="100" workbookViewId="0">
      <selection activeCell="A5" sqref="A5:A6"/>
    </sheetView>
  </sheetViews>
  <sheetFormatPr defaultColWidth="9.140625" defaultRowHeight="12.75"/>
  <cols>
    <col min="1" max="4" width="21.28515625" style="20" customWidth="1"/>
    <col min="5" max="16384" width="9.140625" style="20"/>
  </cols>
  <sheetData>
    <row r="1" spans="1:4" s="244" customFormat="1" ht="15" customHeight="1">
      <c r="A1" s="251"/>
      <c r="B1" s="251"/>
      <c r="C1" s="251"/>
      <c r="D1" s="252" t="s">
        <v>387</v>
      </c>
    </row>
    <row r="2" spans="1:4" s="549" customFormat="1" ht="15.75">
      <c r="A2" s="1362" t="s">
        <v>388</v>
      </c>
      <c r="B2" s="1362"/>
      <c r="C2" s="1362"/>
      <c r="D2" s="1362"/>
    </row>
    <row r="3" spans="1:4">
      <c r="A3" s="87"/>
      <c r="B3" s="87"/>
      <c r="C3" s="87"/>
      <c r="D3" s="87"/>
    </row>
    <row r="4" spans="1:4">
      <c r="A4" s="1128"/>
      <c r="B4" s="1128"/>
      <c r="C4" s="1128"/>
      <c r="D4" s="88" t="s">
        <v>225</v>
      </c>
    </row>
    <row r="5" spans="1:4" ht="20.100000000000001" customHeight="1">
      <c r="A5" s="1363" t="s">
        <v>304</v>
      </c>
      <c r="B5" s="1363" t="s">
        <v>389</v>
      </c>
      <c r="C5" s="1364" t="s">
        <v>306</v>
      </c>
      <c r="D5" s="1365"/>
    </row>
    <row r="6" spans="1:4" s="82" customFormat="1" ht="24.95" customHeight="1">
      <c r="A6" s="1363"/>
      <c r="B6" s="1363"/>
      <c r="C6" s="1136" t="s">
        <v>390</v>
      </c>
      <c r="D6" s="1136" t="s">
        <v>391</v>
      </c>
    </row>
    <row r="7" spans="1:4" s="82" customFormat="1" ht="15" customHeight="1">
      <c r="A7" s="616">
        <v>1</v>
      </c>
      <c r="B7" s="616">
        <f>+A7+1</f>
        <v>2</v>
      </c>
      <c r="C7" s="616">
        <f>+B7+1</f>
        <v>3</v>
      </c>
      <c r="D7" s="616">
        <f>+C7+1</f>
        <v>4</v>
      </c>
    </row>
    <row r="8" spans="1:4" ht="27.95" customHeight="1">
      <c r="A8" s="1174">
        <v>44197</v>
      </c>
      <c r="B8" s="363">
        <v>1546.77228809503</v>
      </c>
      <c r="C8" s="363">
        <v>1546.77228809503</v>
      </c>
      <c r="D8" s="363"/>
    </row>
    <row r="9" spans="1:4" ht="27.95" customHeight="1">
      <c r="A9" s="1175">
        <v>44228</v>
      </c>
      <c r="B9" s="168">
        <v>1636.988936</v>
      </c>
      <c r="C9" s="168">
        <v>1636.98893574001</v>
      </c>
      <c r="D9" s="168"/>
    </row>
    <row r="10" spans="1:4" ht="27.95" customHeight="1">
      <c r="A10" s="1176">
        <v>44256</v>
      </c>
      <c r="B10" s="364">
        <v>1717.24038935362</v>
      </c>
      <c r="C10" s="364">
        <v>1717.24038935362</v>
      </c>
      <c r="D10" s="364"/>
    </row>
    <row r="11" spans="1:4" ht="27.95" customHeight="1">
      <c r="A11" s="1175">
        <v>44287</v>
      </c>
      <c r="B11" s="168">
        <v>1721.4295652758401</v>
      </c>
      <c r="C11" s="168">
        <v>1721.4295652758401</v>
      </c>
      <c r="D11" s="168"/>
    </row>
    <row r="12" spans="1:4" ht="27.95" customHeight="1">
      <c r="A12" s="1176">
        <v>44317</v>
      </c>
      <c r="B12" s="364">
        <v>1750.1963708133403</v>
      </c>
      <c r="C12" s="364">
        <v>1750.1963708133403</v>
      </c>
      <c r="D12" s="364"/>
    </row>
    <row r="13" spans="1:4" ht="27.95" customHeight="1">
      <c r="A13" s="1175">
        <v>44348</v>
      </c>
      <c r="B13" s="168">
        <v>1770.9007819999999</v>
      </c>
      <c r="C13" s="168">
        <v>1770.9007819999999</v>
      </c>
      <c r="D13" s="168"/>
    </row>
    <row r="14" spans="1:4" ht="27.95" customHeight="1">
      <c r="A14" s="1176">
        <v>44378</v>
      </c>
      <c r="B14" s="364">
        <v>1898.1106260189099</v>
      </c>
      <c r="C14" s="364">
        <v>1898.1106260189099</v>
      </c>
      <c r="D14" s="364"/>
    </row>
    <row r="15" spans="1:4" ht="27.95" customHeight="1">
      <c r="A15" s="1180">
        <v>44409</v>
      </c>
      <c r="B15" s="168">
        <v>1876.3776684921199</v>
      </c>
      <c r="C15" s="169">
        <v>1876.3776684921199</v>
      </c>
      <c r="D15" s="169"/>
    </row>
    <row r="16" spans="1:4" ht="27.95" customHeight="1">
      <c r="A16" s="1176">
        <v>44440</v>
      </c>
      <c r="B16" s="364">
        <v>1943.00908629273</v>
      </c>
      <c r="C16" s="364">
        <v>1943.00908629273</v>
      </c>
      <c r="D16" s="364"/>
    </row>
    <row r="17" spans="1:4" ht="27.95" customHeight="1">
      <c r="A17" s="1180">
        <v>44470</v>
      </c>
      <c r="B17" s="168">
        <v>1952.03361113804</v>
      </c>
      <c r="C17" s="169">
        <v>1952.03361113804</v>
      </c>
      <c r="D17" s="169"/>
    </row>
    <row r="18" spans="1:4" ht="27.95" customHeight="1">
      <c r="A18" s="1176">
        <v>44501</v>
      </c>
      <c r="B18" s="364">
        <v>1942.6703673321399</v>
      </c>
      <c r="C18" s="364">
        <v>1942.6703673321399</v>
      </c>
      <c r="D18" s="364"/>
    </row>
    <row r="19" spans="1:4" ht="27.95" customHeight="1">
      <c r="A19" s="1181">
        <v>44531</v>
      </c>
      <c r="B19" s="924">
        <v>1993.0545149270599</v>
      </c>
      <c r="C19" s="925">
        <v>1993.0545149270599</v>
      </c>
      <c r="D19" s="925"/>
    </row>
    <row r="20" spans="1:4" ht="27.95" customHeight="1">
      <c r="A20" s="1174">
        <v>44562</v>
      </c>
      <c r="B20" s="363">
        <v>2107.318444</v>
      </c>
      <c r="C20" s="363">
        <v>2107.318444</v>
      </c>
      <c r="D20" s="363"/>
    </row>
    <row r="21" spans="1:4" ht="27.95" customHeight="1">
      <c r="A21" s="1182">
        <v>44593</v>
      </c>
      <c r="B21" s="1085">
        <v>2203.8729281061201</v>
      </c>
      <c r="C21" s="634">
        <v>2203.8729281061201</v>
      </c>
      <c r="D21" s="1086"/>
    </row>
    <row r="22" spans="1:4" ht="24.95" customHeight="1">
      <c r="A22" s="1183">
        <v>44621</v>
      </c>
      <c r="B22" s="366">
        <v>2250.51114869507</v>
      </c>
      <c r="C22" s="366">
        <v>2250.51114869507</v>
      </c>
      <c r="D22" s="366"/>
    </row>
    <row r="23" spans="1:4" ht="24.95" customHeight="1">
      <c r="A23" s="947">
        <v>44652</v>
      </c>
      <c r="B23" s="638">
        <v>2173.2163299898898</v>
      </c>
      <c r="C23" s="638">
        <v>2173.2163299898898</v>
      </c>
      <c r="D23" s="638"/>
    </row>
  </sheetData>
  <mergeCells count="4">
    <mergeCell ref="A2:D2"/>
    <mergeCell ref="A5:A6"/>
    <mergeCell ref="B5:B6"/>
    <mergeCell ref="C5:D5"/>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Zeros="0" zoomScaleNormal="100" zoomScaleSheetLayoutView="100" workbookViewId="0">
      <selection activeCell="A4" sqref="A4"/>
    </sheetView>
  </sheetViews>
  <sheetFormatPr defaultColWidth="19.85546875" defaultRowHeight="12.75"/>
  <cols>
    <col min="1" max="2" width="27.7109375" style="91" customWidth="1"/>
    <col min="3" max="3" width="27.7109375" style="91" customWidth="1" collapsed="1"/>
    <col min="4" max="5" width="19.85546875" style="91"/>
    <col min="6" max="7" width="19.85546875" style="319"/>
    <col min="8" max="16384" width="19.85546875" style="91"/>
  </cols>
  <sheetData>
    <row r="1" spans="1:7" ht="15" customHeight="1">
      <c r="A1" s="1001"/>
      <c r="B1" s="1001"/>
      <c r="C1" s="1002" t="s">
        <v>392</v>
      </c>
    </row>
    <row r="2" spans="1:7" s="552" customFormat="1" ht="36.6" customHeight="1">
      <c r="A2" s="1366" t="s">
        <v>393</v>
      </c>
      <c r="B2" s="1366"/>
      <c r="C2" s="1366"/>
      <c r="F2" s="897"/>
      <c r="G2" s="897"/>
    </row>
    <row r="3" spans="1:7">
      <c r="A3" s="93"/>
      <c r="B3" s="93"/>
      <c r="C3" s="93"/>
    </row>
    <row r="4" spans="1:7" s="94" customFormat="1" ht="42" customHeight="1">
      <c r="A4" s="95" t="s">
        <v>229</v>
      </c>
      <c r="B4" s="95" t="s">
        <v>394</v>
      </c>
      <c r="C4" s="95" t="s">
        <v>395</v>
      </c>
      <c r="F4" s="898"/>
      <c r="G4" s="898"/>
    </row>
    <row r="5" spans="1:7" ht="15" customHeight="1">
      <c r="A5" s="96">
        <v>1</v>
      </c>
      <c r="B5" s="96">
        <f>+A5+1</f>
        <v>2</v>
      </c>
      <c r="C5" s="96">
        <f>+B5+1</f>
        <v>3</v>
      </c>
    </row>
    <row r="6" spans="1:7" ht="32.1" customHeight="1">
      <c r="A6" s="553">
        <v>2021</v>
      </c>
      <c r="B6" s="554">
        <f>SUM(B7:B18)</f>
        <v>24200</v>
      </c>
      <c r="C6" s="997">
        <f>SUMPRODUCT(B7:B18,C7:C18)/B6</f>
        <v>13.477395172918666</v>
      </c>
    </row>
    <row r="7" spans="1:7" ht="27.95" customHeight="1">
      <c r="A7" s="97" t="s">
        <v>237</v>
      </c>
      <c r="B7" s="171">
        <v>500</v>
      </c>
      <c r="C7" s="171">
        <v>13.116772170481998</v>
      </c>
    </row>
    <row r="8" spans="1:7" ht="27.95" customHeight="1">
      <c r="A8" s="555" t="s">
        <v>238</v>
      </c>
      <c r="B8" s="556">
        <v>600</v>
      </c>
      <c r="C8" s="556">
        <v>12.68962883586128</v>
      </c>
    </row>
    <row r="9" spans="1:7" ht="27.95" customHeight="1">
      <c r="A9" s="97" t="s">
        <v>239</v>
      </c>
      <c r="B9" s="172">
        <v>700</v>
      </c>
      <c r="C9" s="172">
        <v>13.256459271471732</v>
      </c>
    </row>
    <row r="10" spans="1:7" ht="27.95" customHeight="1">
      <c r="A10" s="555" t="s">
        <v>240</v>
      </c>
      <c r="B10" s="556">
        <v>1100</v>
      </c>
      <c r="C10" s="556">
        <v>12.582307588499269</v>
      </c>
    </row>
    <row r="11" spans="1:7" ht="27.95" customHeight="1">
      <c r="A11" s="97" t="s">
        <v>241</v>
      </c>
      <c r="B11" s="172">
        <v>2600</v>
      </c>
      <c r="C11" s="172">
        <v>12.135176782287244</v>
      </c>
    </row>
    <row r="12" spans="1:7" ht="27.95" customHeight="1">
      <c r="A12" s="555" t="s">
        <v>242</v>
      </c>
      <c r="B12" s="556">
        <v>2700</v>
      </c>
      <c r="C12" s="556">
        <v>12.815454684251041</v>
      </c>
      <c r="D12" s="1273"/>
    </row>
    <row r="13" spans="1:7" ht="27.95" customHeight="1">
      <c r="A13" s="97" t="s">
        <v>243</v>
      </c>
      <c r="B13" s="172">
        <v>2800</v>
      </c>
      <c r="C13" s="172">
        <v>13.756192772060361</v>
      </c>
    </row>
    <row r="14" spans="1:7" ht="27.95" customHeight="1">
      <c r="A14" s="555" t="s">
        <v>244</v>
      </c>
      <c r="B14" s="556">
        <v>1500</v>
      </c>
      <c r="C14" s="556">
        <v>13.981091802474699</v>
      </c>
    </row>
    <row r="15" spans="1:7" ht="27.95" customHeight="1">
      <c r="A15" s="97" t="s">
        <v>245</v>
      </c>
      <c r="B15" s="172">
        <v>1500</v>
      </c>
      <c r="C15" s="172">
        <v>13.9801239430629</v>
      </c>
    </row>
    <row r="16" spans="1:7" ht="27.95" customHeight="1">
      <c r="A16" s="555" t="s">
        <v>246</v>
      </c>
      <c r="B16" s="556">
        <v>2600</v>
      </c>
      <c r="C16" s="556">
        <v>13.9853383397807</v>
      </c>
    </row>
    <row r="17" spans="1:3" ht="27.95" customHeight="1">
      <c r="A17" s="97" t="s">
        <v>247</v>
      </c>
      <c r="B17" s="172">
        <v>3400</v>
      </c>
      <c r="C17" s="172">
        <v>13.9319941920979</v>
      </c>
    </row>
    <row r="18" spans="1:3" ht="27.95" customHeight="1">
      <c r="A18" s="557" t="s">
        <v>248</v>
      </c>
      <c r="B18" s="558">
        <v>4200</v>
      </c>
      <c r="C18" s="558">
        <v>13.9327927053409</v>
      </c>
    </row>
    <row r="19" spans="1:3" ht="32.1" customHeight="1">
      <c r="A19" s="268">
        <v>2022</v>
      </c>
      <c r="B19" s="170">
        <f>SUM(B20:B22)</f>
        <v>15748.22</v>
      </c>
      <c r="C19" s="170">
        <f>SUMPRODUCT(B20:B22,C20:C22)/B19</f>
        <v>13.994901572503025</v>
      </c>
    </row>
    <row r="20" spans="1:3" ht="27.95" customHeight="1">
      <c r="A20" s="557" t="s">
        <v>237</v>
      </c>
      <c r="B20" s="1030">
        <v>7900</v>
      </c>
      <c r="C20" s="1030">
        <v>13.689497532365399</v>
      </c>
    </row>
    <row r="21" spans="1:3" ht="27.95" customHeight="1">
      <c r="A21" s="979" t="s">
        <v>238</v>
      </c>
      <c r="B21" s="980">
        <v>3900</v>
      </c>
      <c r="C21" s="980">
        <v>13.8974385128778</v>
      </c>
    </row>
    <row r="22" spans="1:3" ht="27.95" customHeight="1">
      <c r="A22" s="1093" t="s">
        <v>239</v>
      </c>
      <c r="B22" s="558">
        <v>3948.22</v>
      </c>
      <c r="C22" s="558">
        <v>14.7022577607665</v>
      </c>
    </row>
  </sheetData>
  <mergeCells count="1">
    <mergeCell ref="A2:C2"/>
  </mergeCells>
  <conditionalFormatting sqref="B6:C22">
    <cfRule type="cellIs" dxfId="140" priority="10" operator="equal">
      <formula>0</formula>
    </cfRule>
  </conditionalFormatting>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0"/>
  <sheetViews>
    <sheetView showZeros="0" zoomScaleNormal="100" zoomScaleSheetLayoutView="100" workbookViewId="0">
      <pane xSplit="1" ySplit="7" topLeftCell="B8" activePane="bottomRight" state="frozen"/>
      <selection pane="topRight" activeCell="B1" sqref="B1"/>
      <selection pane="bottomLeft" activeCell="A8" sqref="A8"/>
      <selection pane="bottomRight" activeCell="B8" sqref="B8"/>
    </sheetView>
  </sheetViews>
  <sheetFormatPr defaultColWidth="9" defaultRowHeight="12.75"/>
  <cols>
    <col min="1" max="1" width="50.28515625" style="62" customWidth="1"/>
    <col min="2" max="4" width="8.7109375" style="62" customWidth="1"/>
    <col min="5" max="5" width="8.7109375" style="70" customWidth="1"/>
    <col min="6" max="16384" width="9" style="63"/>
  </cols>
  <sheetData>
    <row r="1" spans="1:5">
      <c r="A1" s="295"/>
      <c r="B1" s="295"/>
      <c r="C1" s="295"/>
      <c r="D1" s="295"/>
      <c r="E1" s="249" t="s">
        <v>133</v>
      </c>
    </row>
    <row r="2" spans="1:5" s="365" customFormat="1" ht="15.75">
      <c r="A2" s="1308" t="s">
        <v>134</v>
      </c>
      <c r="B2" s="1308"/>
      <c r="C2" s="1308"/>
      <c r="D2" s="1308"/>
      <c r="E2" s="1308"/>
    </row>
    <row r="3" spans="1:5">
      <c r="A3" s="1309" t="s">
        <v>135</v>
      </c>
      <c r="B3" s="1309"/>
      <c r="C3" s="1309"/>
      <c r="D3" s="1309"/>
      <c r="E3" s="1309"/>
    </row>
    <row r="4" spans="1:5" ht="12.75" customHeight="1">
      <c r="E4" s="315" t="s">
        <v>86</v>
      </c>
    </row>
    <row r="5" spans="1:5" ht="15" customHeight="1">
      <c r="A5" s="1310" t="s">
        <v>87</v>
      </c>
      <c r="B5" s="1313">
        <v>2021</v>
      </c>
      <c r="C5" s="1313"/>
      <c r="D5" s="1313"/>
      <c r="E5" s="1313"/>
    </row>
    <row r="6" spans="1:5" ht="15" customHeight="1">
      <c r="A6" s="1311"/>
      <c r="B6" s="1116" t="s">
        <v>88</v>
      </c>
      <c r="C6" s="1116" t="s">
        <v>89</v>
      </c>
      <c r="D6" s="1116" t="s">
        <v>90</v>
      </c>
      <c r="E6" s="1116" t="s">
        <v>91</v>
      </c>
    </row>
    <row r="7" spans="1:5" ht="15" customHeight="1">
      <c r="A7" s="1115">
        <v>1</v>
      </c>
      <c r="B7" s="588">
        <v>2</v>
      </c>
      <c r="C7" s="588">
        <v>3</v>
      </c>
      <c r="D7" s="588">
        <v>4</v>
      </c>
      <c r="E7" s="588">
        <v>5</v>
      </c>
    </row>
    <row r="8" spans="1:5" ht="14.1" customHeight="1">
      <c r="A8" s="608" t="s">
        <v>136</v>
      </c>
      <c r="B8" s="530">
        <v>64035.797233777077</v>
      </c>
      <c r="C8" s="530">
        <v>66146.838936000378</v>
      </c>
      <c r="D8" s="530">
        <v>68288.331332553062</v>
      </c>
      <c r="E8" s="530">
        <v>70401.196649465041</v>
      </c>
    </row>
    <row r="9" spans="1:5" ht="14.1" customHeight="1">
      <c r="A9" s="613" t="s">
        <v>137</v>
      </c>
      <c r="B9" s="527">
        <v>195.49278780060828</v>
      </c>
      <c r="C9" s="527">
        <v>196.53721298751947</v>
      </c>
      <c r="D9" s="527">
        <v>197.12683949003568</v>
      </c>
      <c r="E9" s="527">
        <v>197.75470767947718</v>
      </c>
    </row>
    <row r="10" spans="1:5" ht="14.1" customHeight="1">
      <c r="A10" s="607" t="s">
        <v>111</v>
      </c>
      <c r="B10" s="528">
        <v>29.199693496959252</v>
      </c>
      <c r="C10" s="528">
        <v>29.62824544032928</v>
      </c>
      <c r="D10" s="528">
        <v>29.595230861463278</v>
      </c>
      <c r="E10" s="528">
        <v>29.48605125339812</v>
      </c>
    </row>
    <row r="11" spans="1:5" ht="14.1" customHeight="1">
      <c r="A11" s="611" t="s">
        <v>138</v>
      </c>
      <c r="B11" s="527">
        <v>29.199693496959252</v>
      </c>
      <c r="C11" s="527">
        <v>29.62824544032928</v>
      </c>
      <c r="D11" s="527">
        <v>29.595230861463278</v>
      </c>
      <c r="E11" s="527">
        <v>29.48605125339812</v>
      </c>
    </row>
    <row r="12" spans="1:5" ht="27.95" customHeight="1">
      <c r="A12" s="610" t="s">
        <v>139</v>
      </c>
      <c r="B12" s="528">
        <v>0</v>
      </c>
      <c r="C12" s="528">
        <v>0</v>
      </c>
      <c r="D12" s="528">
        <v>0</v>
      </c>
      <c r="E12" s="528"/>
    </row>
    <row r="13" spans="1:5" ht="14.1" customHeight="1">
      <c r="A13" s="611" t="s">
        <v>140</v>
      </c>
      <c r="B13" s="527">
        <v>0</v>
      </c>
      <c r="C13" s="527">
        <v>0</v>
      </c>
      <c r="D13" s="527">
        <v>0</v>
      </c>
      <c r="E13" s="527"/>
    </row>
    <row r="14" spans="1:5" ht="14.1" customHeight="1">
      <c r="A14" s="615" t="s">
        <v>112</v>
      </c>
      <c r="B14" s="528">
        <v>166.29309430364904</v>
      </c>
      <c r="C14" s="528">
        <v>166.90896754719017</v>
      </c>
      <c r="D14" s="528">
        <v>167.5316086285724</v>
      </c>
      <c r="E14" s="528">
        <v>168.26865642607905</v>
      </c>
    </row>
    <row r="15" spans="1:5" ht="14.1" customHeight="1">
      <c r="A15" s="611" t="s">
        <v>138</v>
      </c>
      <c r="B15" s="527">
        <v>2.7357965200750001</v>
      </c>
      <c r="C15" s="527">
        <v>2.7357965200750001</v>
      </c>
      <c r="D15" s="527">
        <v>2.7357965200750001</v>
      </c>
      <c r="E15" s="527">
        <v>2.7357965200750001</v>
      </c>
    </row>
    <row r="16" spans="1:5" ht="27.95" customHeight="1">
      <c r="A16" s="610" t="s">
        <v>139</v>
      </c>
      <c r="B16" s="528">
        <v>0</v>
      </c>
      <c r="C16" s="528">
        <v>0</v>
      </c>
      <c r="D16" s="528">
        <v>0</v>
      </c>
      <c r="E16" s="528">
        <v>0</v>
      </c>
    </row>
    <row r="17" spans="1:5" ht="14.1" customHeight="1">
      <c r="A17" s="611" t="s">
        <v>140</v>
      </c>
      <c r="B17" s="527">
        <v>163.55729778357403</v>
      </c>
      <c r="C17" s="527">
        <v>164.17317102711516</v>
      </c>
      <c r="D17" s="527">
        <v>164.79581210849739</v>
      </c>
      <c r="E17" s="527">
        <v>165.53285990600403</v>
      </c>
    </row>
    <row r="18" spans="1:5" ht="14.1" customHeight="1">
      <c r="A18" s="644" t="s">
        <v>141</v>
      </c>
      <c r="B18" s="528">
        <v>2.5056053171063337</v>
      </c>
      <c r="C18" s="528">
        <v>2.5178870005277361</v>
      </c>
      <c r="D18" s="528">
        <v>2.5166673379275917</v>
      </c>
      <c r="E18" s="528">
        <v>2.5129463084649637</v>
      </c>
    </row>
    <row r="19" spans="1:5" ht="14.1" customHeight="1">
      <c r="A19" s="606" t="s">
        <v>111</v>
      </c>
      <c r="B19" s="527">
        <v>2.5056053171063337</v>
      </c>
      <c r="C19" s="527">
        <v>2.5178870005277361</v>
      </c>
      <c r="D19" s="527">
        <v>2.5166673379275917</v>
      </c>
      <c r="E19" s="527">
        <v>2.5129463084649637</v>
      </c>
    </row>
    <row r="20" spans="1:5" ht="14.1" customHeight="1">
      <c r="A20" s="610" t="s">
        <v>118</v>
      </c>
      <c r="B20" s="528">
        <v>0</v>
      </c>
      <c r="C20" s="528">
        <v>0</v>
      </c>
      <c r="D20" s="528">
        <v>0</v>
      </c>
      <c r="E20" s="528"/>
    </row>
    <row r="21" spans="1:5" ht="14.1" customHeight="1">
      <c r="A21" s="611" t="s">
        <v>119</v>
      </c>
      <c r="B21" s="527">
        <v>1.1258267174187606</v>
      </c>
      <c r="C21" s="527">
        <v>1.131345163295409</v>
      </c>
      <c r="D21" s="527">
        <v>1.1307971405353581</v>
      </c>
      <c r="E21" s="527">
        <v>1.1291251954940829</v>
      </c>
    </row>
    <row r="22" spans="1:5" ht="14.1" customHeight="1">
      <c r="A22" s="610" t="s">
        <v>120</v>
      </c>
      <c r="B22" s="528">
        <v>0</v>
      </c>
      <c r="C22" s="528">
        <v>0</v>
      </c>
      <c r="D22" s="528">
        <v>0</v>
      </c>
      <c r="E22" s="528">
        <v>0</v>
      </c>
    </row>
    <row r="23" spans="1:5" ht="14.1" customHeight="1">
      <c r="A23" s="611" t="s">
        <v>121</v>
      </c>
      <c r="B23" s="527">
        <v>1.3797785996875731</v>
      </c>
      <c r="C23" s="527">
        <v>1.386541837232327</v>
      </c>
      <c r="D23" s="527">
        <v>1.3858701973922336</v>
      </c>
      <c r="E23" s="527">
        <v>1.3838211129708808</v>
      </c>
    </row>
    <row r="24" spans="1:5" ht="14.1" customHeight="1">
      <c r="A24" s="614" t="s">
        <v>122</v>
      </c>
      <c r="B24" s="528">
        <v>0</v>
      </c>
      <c r="C24" s="528">
        <v>0</v>
      </c>
      <c r="D24" s="528">
        <v>0</v>
      </c>
      <c r="E24" s="528">
        <v>0</v>
      </c>
    </row>
    <row r="25" spans="1:5" ht="14.1" customHeight="1">
      <c r="A25" s="606" t="s">
        <v>142</v>
      </c>
      <c r="B25" s="527">
        <v>0</v>
      </c>
      <c r="C25" s="527">
        <v>0</v>
      </c>
      <c r="D25" s="527">
        <v>0</v>
      </c>
      <c r="E25" s="527">
        <v>0</v>
      </c>
    </row>
    <row r="26" spans="1:5" ht="14.1" customHeight="1">
      <c r="A26" s="610" t="s">
        <v>118</v>
      </c>
      <c r="B26" s="528">
        <v>0</v>
      </c>
      <c r="C26" s="528">
        <v>0</v>
      </c>
      <c r="D26" s="528">
        <v>0</v>
      </c>
      <c r="E26" s="528">
        <v>0</v>
      </c>
    </row>
    <row r="27" spans="1:5" ht="14.1" customHeight="1">
      <c r="A27" s="611" t="s">
        <v>119</v>
      </c>
      <c r="B27" s="527">
        <v>0</v>
      </c>
      <c r="C27" s="527">
        <v>0</v>
      </c>
      <c r="D27" s="527">
        <v>0</v>
      </c>
      <c r="E27" s="527">
        <v>0</v>
      </c>
    </row>
    <row r="28" spans="1:5" ht="14.1" customHeight="1">
      <c r="A28" s="610" t="s">
        <v>120</v>
      </c>
      <c r="B28" s="528">
        <v>0</v>
      </c>
      <c r="C28" s="528">
        <v>0</v>
      </c>
      <c r="D28" s="528">
        <v>0</v>
      </c>
      <c r="E28" s="528">
        <v>0</v>
      </c>
    </row>
    <row r="29" spans="1:5" ht="14.1" customHeight="1">
      <c r="A29" s="611" t="s">
        <v>121</v>
      </c>
      <c r="B29" s="527">
        <v>0</v>
      </c>
      <c r="C29" s="527">
        <v>0</v>
      </c>
      <c r="D29" s="527">
        <v>0</v>
      </c>
      <c r="E29" s="527">
        <v>0</v>
      </c>
    </row>
    <row r="30" spans="1:5" ht="14.1" customHeight="1">
      <c r="A30" s="614" t="s">
        <v>122</v>
      </c>
      <c r="B30" s="528">
        <v>0</v>
      </c>
      <c r="C30" s="528">
        <v>0</v>
      </c>
      <c r="D30" s="528">
        <v>0</v>
      </c>
      <c r="E30" s="528">
        <v>0</v>
      </c>
    </row>
    <row r="31" spans="1:5" ht="27.95" customHeight="1">
      <c r="A31" s="613" t="s">
        <v>114</v>
      </c>
      <c r="B31" s="527">
        <v>0</v>
      </c>
      <c r="C31" s="527">
        <v>0</v>
      </c>
      <c r="D31" s="527">
        <v>0</v>
      </c>
      <c r="E31" s="527">
        <v>0</v>
      </c>
    </row>
    <row r="32" spans="1:5" ht="14.1" customHeight="1">
      <c r="A32" s="609" t="s">
        <v>143</v>
      </c>
      <c r="B32" s="528">
        <v>31161.842232784136</v>
      </c>
      <c r="C32" s="528">
        <v>31799.486140181212</v>
      </c>
      <c r="D32" s="528">
        <v>33674.378730525423</v>
      </c>
      <c r="E32" s="528">
        <v>35061.744634001181</v>
      </c>
    </row>
    <row r="33" spans="1:5" ht="14.1" customHeight="1">
      <c r="A33" s="606" t="s">
        <v>144</v>
      </c>
      <c r="B33" s="1040">
        <v>1.2254275958785619</v>
      </c>
      <c r="C33" s="1040">
        <v>1.2254275958785619</v>
      </c>
      <c r="D33" s="1040">
        <v>1.2254275958785619</v>
      </c>
      <c r="E33" s="1040">
        <v>1.2254275958785619</v>
      </c>
    </row>
    <row r="34" spans="1:5" ht="14.1" customHeight="1">
      <c r="A34" s="607" t="s">
        <v>112</v>
      </c>
      <c r="B34" s="528">
        <v>31160.616805188256</v>
      </c>
      <c r="C34" s="528">
        <v>31798.260712585332</v>
      </c>
      <c r="D34" s="528">
        <v>33673.153302929546</v>
      </c>
      <c r="E34" s="528">
        <v>35060.519206405304</v>
      </c>
    </row>
    <row r="35" spans="1:5" ht="14.1" customHeight="1">
      <c r="A35" s="611" t="s">
        <v>118</v>
      </c>
      <c r="B35" s="527">
        <v>0</v>
      </c>
      <c r="C35" s="527">
        <v>0</v>
      </c>
      <c r="D35" s="527">
        <v>0</v>
      </c>
      <c r="E35" s="527">
        <v>0</v>
      </c>
    </row>
    <row r="36" spans="1:5" ht="14.1" customHeight="1">
      <c r="A36" s="610" t="s">
        <v>119</v>
      </c>
      <c r="B36" s="1068">
        <v>2606.4467204368798</v>
      </c>
      <c r="C36" s="1068">
        <v>2402.2115115618503</v>
      </c>
      <c r="D36" s="1068">
        <v>2643.6791961307795</v>
      </c>
      <c r="E36" s="1068">
        <v>2933.7746532221599</v>
      </c>
    </row>
    <row r="37" spans="1:5" ht="14.1" customHeight="1">
      <c r="A37" s="611" t="s">
        <v>120</v>
      </c>
      <c r="B37" s="527">
        <v>2.7156230399999863</v>
      </c>
      <c r="C37" s="527">
        <v>2.9504127199999868</v>
      </c>
      <c r="D37" s="527">
        <v>2.6804127199999863</v>
      </c>
      <c r="E37" s="527">
        <v>3.2639999999999874</v>
      </c>
    </row>
    <row r="38" spans="1:5" ht="14.1" customHeight="1">
      <c r="A38" s="610" t="s">
        <v>121</v>
      </c>
      <c r="B38" s="528">
        <v>28551.454461711375</v>
      </c>
      <c r="C38" s="528">
        <v>29393.098788303483</v>
      </c>
      <c r="D38" s="528">
        <v>31026.793694078766</v>
      </c>
      <c r="E38" s="528">
        <v>32123.480553183144</v>
      </c>
    </row>
    <row r="39" spans="1:5" ht="14.1" customHeight="1">
      <c r="A39" s="612" t="s">
        <v>122</v>
      </c>
      <c r="B39" s="527">
        <v>1.7099999995995319E-6</v>
      </c>
      <c r="C39" s="527">
        <v>1.7099999995995319E-6</v>
      </c>
      <c r="D39" s="527">
        <v>1.7099999995995319E-6</v>
      </c>
      <c r="E39" s="527">
        <v>1.7099999995995319E-6</v>
      </c>
    </row>
    <row r="40" spans="1:5" ht="14.1" customHeight="1">
      <c r="A40" s="899" t="s">
        <v>145</v>
      </c>
      <c r="B40" s="528">
        <v>32675.956607875225</v>
      </c>
      <c r="C40" s="528">
        <v>34148.297695831119</v>
      </c>
      <c r="D40" s="528">
        <v>34414.309095199671</v>
      </c>
      <c r="E40" s="528">
        <v>35139.184361475913</v>
      </c>
    </row>
    <row r="41" spans="1:5" ht="14.1" customHeight="1">
      <c r="A41" s="606" t="s">
        <v>146</v>
      </c>
      <c r="B41" s="527">
        <v>19283.223388673934</v>
      </c>
      <c r="C41" s="527">
        <v>20230.843940412829</v>
      </c>
      <c r="D41" s="527">
        <v>21344.64952509338</v>
      </c>
      <c r="E41" s="527">
        <v>20949.707739449626</v>
      </c>
    </row>
    <row r="42" spans="1:5" ht="14.1" customHeight="1">
      <c r="A42" s="607" t="s">
        <v>147</v>
      </c>
      <c r="B42" s="528">
        <v>377.17966221404549</v>
      </c>
      <c r="C42" s="528">
        <v>379.62521642104548</v>
      </c>
      <c r="D42" s="528">
        <v>1119.2616656090454</v>
      </c>
      <c r="E42" s="528">
        <v>1111.8898527390456</v>
      </c>
    </row>
    <row r="43" spans="1:5" ht="14.1" customHeight="1">
      <c r="A43" s="606" t="s">
        <v>148</v>
      </c>
      <c r="B43" s="527">
        <v>7.2013500000000005E-3</v>
      </c>
      <c r="C43" s="527">
        <v>7.1321000000000015E-3</v>
      </c>
      <c r="D43" s="527">
        <v>7.0443500000000013E-3</v>
      </c>
      <c r="E43" s="527">
        <v>6.9979500000000002E-3</v>
      </c>
    </row>
    <row r="44" spans="1:5" ht="14.1" customHeight="1">
      <c r="A44" s="607" t="s">
        <v>149</v>
      </c>
      <c r="B44" s="528">
        <v>13015.546355637243</v>
      </c>
      <c r="C44" s="528">
        <v>13537.821406897243</v>
      </c>
      <c r="D44" s="528">
        <v>11950.390860147243</v>
      </c>
      <c r="E44" s="528">
        <v>13077.579771337243</v>
      </c>
    </row>
    <row r="45" spans="1:5" ht="14.1" customHeight="1">
      <c r="A45" s="605" t="s">
        <v>150</v>
      </c>
      <c r="B45" s="529">
        <v>45517.342131483674</v>
      </c>
      <c r="C45" s="529">
        <v>48312.00147286935</v>
      </c>
      <c r="D45" s="529">
        <v>51367.475929068038</v>
      </c>
      <c r="E45" s="529">
        <v>53632.126749220872</v>
      </c>
    </row>
    <row r="46" spans="1:5" ht="14.1" customHeight="1">
      <c r="A46" s="609" t="s">
        <v>137</v>
      </c>
      <c r="B46" s="528">
        <v>9777.1164309660544</v>
      </c>
      <c r="C46" s="528">
        <v>10592.233477560194</v>
      </c>
      <c r="D46" s="528">
        <v>11070.836247197076</v>
      </c>
      <c r="E46" s="528">
        <v>11278.120701372865</v>
      </c>
    </row>
    <row r="47" spans="1:5" ht="14.1" customHeight="1">
      <c r="A47" s="606" t="s">
        <v>111</v>
      </c>
      <c r="B47" s="527">
        <v>8691.2759324427388</v>
      </c>
      <c r="C47" s="527">
        <v>9366.6629905466671</v>
      </c>
      <c r="D47" s="527">
        <v>9727.4925915533222</v>
      </c>
      <c r="E47" s="527">
        <v>9823.2811691108072</v>
      </c>
    </row>
    <row r="48" spans="1:5" ht="14.1" customHeight="1">
      <c r="A48" s="610" t="s">
        <v>138</v>
      </c>
      <c r="B48" s="528">
        <v>8691.2759324427388</v>
      </c>
      <c r="C48" s="528">
        <v>9366.6629905466671</v>
      </c>
      <c r="D48" s="528">
        <v>9727.4925915533222</v>
      </c>
      <c r="E48" s="528">
        <v>9823.2811691108072</v>
      </c>
    </row>
    <row r="49" spans="1:5" ht="27.95" customHeight="1">
      <c r="A49" s="611" t="s">
        <v>139</v>
      </c>
      <c r="B49" s="527">
        <v>0</v>
      </c>
      <c r="C49" s="527">
        <v>0</v>
      </c>
      <c r="D49" s="527">
        <v>0</v>
      </c>
      <c r="E49" s="527">
        <v>0</v>
      </c>
    </row>
    <row r="50" spans="1:5" ht="14.1" customHeight="1">
      <c r="A50" s="1158" t="s">
        <v>140</v>
      </c>
      <c r="B50" s="835">
        <v>0</v>
      </c>
      <c r="C50" s="835">
        <v>0</v>
      </c>
      <c r="D50" s="835">
        <v>0</v>
      </c>
      <c r="E50" s="835">
        <v>0</v>
      </c>
    </row>
    <row r="51" spans="1:5" ht="14.1" customHeight="1">
      <c r="A51" s="1159" t="s">
        <v>112</v>
      </c>
      <c r="B51" s="587">
        <v>1085.8404985233153</v>
      </c>
      <c r="C51" s="587">
        <v>1225.5704870135262</v>
      </c>
      <c r="D51" s="587">
        <v>1343.3436556437543</v>
      </c>
      <c r="E51" s="587">
        <v>1454.8395322620574</v>
      </c>
    </row>
    <row r="52" spans="1:5" ht="14.1" customHeight="1">
      <c r="A52" s="611" t="s">
        <v>138</v>
      </c>
      <c r="B52" s="527">
        <v>1012.6830338204785</v>
      </c>
      <c r="C52" s="527">
        <v>1142.8247642883593</v>
      </c>
      <c r="D52" s="527">
        <v>1207.0439719381368</v>
      </c>
      <c r="E52" s="527">
        <v>1282.0493168809603</v>
      </c>
    </row>
    <row r="53" spans="1:5" ht="27.95" customHeight="1">
      <c r="A53" s="610" t="s">
        <v>139</v>
      </c>
      <c r="B53" s="528">
        <v>0</v>
      </c>
      <c r="C53" s="528">
        <v>0</v>
      </c>
      <c r="D53" s="528">
        <v>0</v>
      </c>
      <c r="E53" s="528">
        <v>0</v>
      </c>
    </row>
    <row r="54" spans="1:5" ht="14.1" customHeight="1">
      <c r="A54" s="611" t="s">
        <v>140</v>
      </c>
      <c r="B54" s="527">
        <v>73.157464702836734</v>
      </c>
      <c r="C54" s="527">
        <v>82.745722725166786</v>
      </c>
      <c r="D54" s="527">
        <v>136.29968370561753</v>
      </c>
      <c r="E54" s="527">
        <v>172.79021538109714</v>
      </c>
    </row>
    <row r="55" spans="1:5" ht="14.1" customHeight="1">
      <c r="A55" s="644" t="s">
        <v>141</v>
      </c>
      <c r="B55" s="528">
        <v>2840.9802963002107</v>
      </c>
      <c r="C55" s="528">
        <v>3264.6425142672415</v>
      </c>
      <c r="D55" s="528">
        <v>4095.5545038686082</v>
      </c>
      <c r="E55" s="528">
        <v>4713.1075668998956</v>
      </c>
    </row>
    <row r="56" spans="1:5" ht="14.1" customHeight="1">
      <c r="A56" s="606" t="s">
        <v>111</v>
      </c>
      <c r="B56" s="527">
        <v>61.074226730246188</v>
      </c>
      <c r="C56" s="527">
        <v>65.595930103250737</v>
      </c>
      <c r="D56" s="527">
        <v>69.832913086805732</v>
      </c>
      <c r="E56" s="527">
        <v>77.023607142634091</v>
      </c>
    </row>
    <row r="57" spans="1:5" ht="14.1" customHeight="1">
      <c r="A57" s="610" t="s">
        <v>118</v>
      </c>
      <c r="B57" s="528">
        <v>0</v>
      </c>
      <c r="C57" s="528">
        <v>0</v>
      </c>
      <c r="D57" s="528">
        <v>0</v>
      </c>
      <c r="E57" s="528">
        <v>0</v>
      </c>
    </row>
    <row r="58" spans="1:5" ht="14.1" customHeight="1">
      <c r="A58" s="611" t="s">
        <v>119</v>
      </c>
      <c r="B58" s="527">
        <v>22.080272795079068</v>
      </c>
      <c r="C58" s="527">
        <v>25.248184958394678</v>
      </c>
      <c r="D58" s="527">
        <v>27.342801004511347</v>
      </c>
      <c r="E58" s="527">
        <v>30.633010439103494</v>
      </c>
    </row>
    <row r="59" spans="1:5" ht="14.1" customHeight="1">
      <c r="A59" s="610" t="s">
        <v>120</v>
      </c>
      <c r="B59" s="528">
        <v>0</v>
      </c>
      <c r="C59" s="528">
        <v>0</v>
      </c>
      <c r="D59" s="528">
        <v>0</v>
      </c>
      <c r="E59" s="528">
        <v>0</v>
      </c>
    </row>
    <row r="60" spans="1:5" ht="14.1" customHeight="1">
      <c r="A60" s="611" t="s">
        <v>121</v>
      </c>
      <c r="B60" s="527">
        <v>38.99395393516712</v>
      </c>
      <c r="C60" s="527">
        <v>40.347745144856063</v>
      </c>
      <c r="D60" s="527">
        <v>42.490112082294388</v>
      </c>
      <c r="E60" s="527">
        <v>46.390596703530605</v>
      </c>
    </row>
    <row r="61" spans="1:5" ht="14.1" customHeight="1">
      <c r="A61" s="614" t="s">
        <v>122</v>
      </c>
      <c r="B61" s="528">
        <v>0.76193005789801393</v>
      </c>
      <c r="C61" s="528">
        <v>0.72598762342804646</v>
      </c>
      <c r="D61" s="528">
        <v>0.83612362419744968</v>
      </c>
      <c r="E61" s="528">
        <v>0.87294483751477536</v>
      </c>
    </row>
    <row r="62" spans="1:5" ht="14.1" customHeight="1">
      <c r="A62" s="606" t="s">
        <v>142</v>
      </c>
      <c r="B62" s="527">
        <v>2779.9060695699645</v>
      </c>
      <c r="C62" s="527">
        <v>3199.0465841639907</v>
      </c>
      <c r="D62" s="527">
        <v>4025.7215907818027</v>
      </c>
      <c r="E62" s="527">
        <v>4636.0839597572613</v>
      </c>
    </row>
    <row r="63" spans="1:5" ht="14.1" customHeight="1">
      <c r="A63" s="610" t="s">
        <v>118</v>
      </c>
      <c r="B63" s="528">
        <v>0</v>
      </c>
      <c r="C63" s="528">
        <v>0</v>
      </c>
      <c r="D63" s="528">
        <v>0</v>
      </c>
      <c r="E63" s="528">
        <v>0</v>
      </c>
    </row>
    <row r="64" spans="1:5" ht="14.1" customHeight="1">
      <c r="A64" s="611" t="s">
        <v>119</v>
      </c>
      <c r="B64" s="527">
        <v>944.98774999666671</v>
      </c>
      <c r="C64" s="527">
        <v>1033.9577661751603</v>
      </c>
      <c r="D64" s="527">
        <v>1035.1892489877523</v>
      </c>
      <c r="E64" s="527">
        <v>993.21958805006363</v>
      </c>
    </row>
    <row r="65" spans="1:5" ht="14.1" customHeight="1">
      <c r="A65" s="610" t="s">
        <v>120</v>
      </c>
      <c r="B65" s="528">
        <v>1834.9183195732978</v>
      </c>
      <c r="C65" s="528">
        <v>1861.1904846554971</v>
      </c>
      <c r="D65" s="528">
        <v>2686.3595084607168</v>
      </c>
      <c r="E65" s="528">
        <v>2668.402788373864</v>
      </c>
    </row>
    <row r="66" spans="1:5" ht="14.1" customHeight="1">
      <c r="A66" s="611" t="s">
        <v>121</v>
      </c>
      <c r="B66" s="527">
        <v>0</v>
      </c>
      <c r="C66" s="527">
        <v>303.89833333333331</v>
      </c>
      <c r="D66" s="527">
        <v>304.17283333333336</v>
      </c>
      <c r="E66" s="527">
        <v>974.46158333333324</v>
      </c>
    </row>
    <row r="67" spans="1:5" ht="14.1" customHeight="1">
      <c r="A67" s="614" t="s">
        <v>122</v>
      </c>
      <c r="B67" s="645">
        <v>0</v>
      </c>
      <c r="C67" s="645">
        <v>0</v>
      </c>
      <c r="D67" s="645">
        <v>0</v>
      </c>
      <c r="E67" s="645">
        <v>0</v>
      </c>
    </row>
    <row r="68" spans="1:5" ht="27.95" customHeight="1">
      <c r="A68" s="613" t="s">
        <v>114</v>
      </c>
      <c r="B68" s="527">
        <v>14.873350715068852</v>
      </c>
      <c r="C68" s="527">
        <v>13.020577083327224</v>
      </c>
      <c r="D68" s="527">
        <v>10.941480829563453</v>
      </c>
      <c r="E68" s="527">
        <v>7.440159100611293</v>
      </c>
    </row>
    <row r="69" spans="1:5" ht="14.1" customHeight="1">
      <c r="A69" s="609" t="s">
        <v>151</v>
      </c>
      <c r="B69" s="528">
        <v>32884.372053502339</v>
      </c>
      <c r="C69" s="528">
        <v>34442.104903958585</v>
      </c>
      <c r="D69" s="528">
        <v>36190.143697172789</v>
      </c>
      <c r="E69" s="528">
        <v>37633.458321847502</v>
      </c>
    </row>
    <row r="70" spans="1:5" ht="14.1" customHeight="1">
      <c r="A70" s="606" t="s">
        <v>144</v>
      </c>
      <c r="B70" s="527">
        <v>0</v>
      </c>
      <c r="C70" s="527">
        <v>0</v>
      </c>
      <c r="D70" s="527">
        <v>0</v>
      </c>
      <c r="E70" s="527">
        <v>0</v>
      </c>
    </row>
    <row r="71" spans="1:5" ht="14.1" customHeight="1">
      <c r="A71" s="607" t="s">
        <v>152</v>
      </c>
      <c r="B71" s="528">
        <v>372.46733035</v>
      </c>
      <c r="C71" s="528">
        <v>374.88020627999998</v>
      </c>
      <c r="D71" s="528">
        <v>1114.6111609099999</v>
      </c>
      <c r="E71" s="528">
        <v>1107.30348521</v>
      </c>
    </row>
    <row r="72" spans="1:5" ht="14.1" customHeight="1">
      <c r="A72" s="606" t="s">
        <v>153</v>
      </c>
      <c r="B72" s="923">
        <v>32511.904723152336</v>
      </c>
      <c r="C72" s="923">
        <v>34067.224697678583</v>
      </c>
      <c r="D72" s="923">
        <v>35075.532536262792</v>
      </c>
      <c r="E72" s="923">
        <v>36526.154836637499</v>
      </c>
    </row>
    <row r="73" spans="1:5" ht="14.1" customHeight="1">
      <c r="A73" s="610" t="s">
        <v>118</v>
      </c>
      <c r="B73" s="528">
        <v>0</v>
      </c>
      <c r="C73" s="528">
        <v>0</v>
      </c>
      <c r="D73" s="528">
        <v>0</v>
      </c>
      <c r="E73" s="528">
        <v>0</v>
      </c>
    </row>
    <row r="74" spans="1:5" ht="14.1" customHeight="1">
      <c r="A74" s="611" t="s">
        <v>119</v>
      </c>
      <c r="B74" s="527">
        <v>6108.7654712176754</v>
      </c>
      <c r="C74" s="527">
        <v>6325.4134178556951</v>
      </c>
      <c r="D74" s="527">
        <v>6418.7554461364771</v>
      </c>
      <c r="E74" s="527">
        <v>6814.426793190738</v>
      </c>
    </row>
    <row r="75" spans="1:5" ht="14.1" customHeight="1">
      <c r="A75" s="610" t="s">
        <v>120</v>
      </c>
      <c r="B75" s="528">
        <v>14070.123338225383</v>
      </c>
      <c r="C75" s="528">
        <v>14538.077605055063</v>
      </c>
      <c r="D75" s="528">
        <v>14577.097679138624</v>
      </c>
      <c r="E75" s="528">
        <v>15280.160321775667</v>
      </c>
    </row>
    <row r="76" spans="1:5" ht="14.1" customHeight="1">
      <c r="A76" s="611" t="s">
        <v>121</v>
      </c>
      <c r="B76" s="527">
        <v>12333.01591370928</v>
      </c>
      <c r="C76" s="527">
        <v>13203.733674767826</v>
      </c>
      <c r="D76" s="527">
        <v>14079.679410987688</v>
      </c>
      <c r="E76" s="527">
        <v>14431.567721671094</v>
      </c>
    </row>
    <row r="77" spans="1:5" ht="14.1" customHeight="1">
      <c r="A77" s="614" t="s">
        <v>122</v>
      </c>
      <c r="B77" s="645">
        <v>30.147292946874813</v>
      </c>
      <c r="C77" s="645">
        <v>30.428601437527806</v>
      </c>
      <c r="D77" s="645">
        <v>43.835419843524583</v>
      </c>
      <c r="E77" s="645">
        <v>56.586063968476154</v>
      </c>
    </row>
    <row r="78" spans="1:5" ht="14.1" customHeight="1">
      <c r="A78" s="1160" t="s">
        <v>154</v>
      </c>
      <c r="B78" s="1056">
        <v>18518.455102293403</v>
      </c>
      <c r="C78" s="1056">
        <v>17834.837463131029</v>
      </c>
      <c r="D78" s="1056">
        <v>16920.855403485024</v>
      </c>
      <c r="E78" s="1056">
        <v>16769.069900244169</v>
      </c>
    </row>
    <row r="80" spans="1:5">
      <c r="A80" s="1314" t="s">
        <v>132</v>
      </c>
      <c r="B80" s="1314"/>
      <c r="C80" s="1314"/>
      <c r="D80" s="1314"/>
      <c r="E80" s="1314"/>
    </row>
  </sheetData>
  <mergeCells count="5">
    <mergeCell ref="A2:E2"/>
    <mergeCell ref="A3:E3"/>
    <mergeCell ref="A5:A6"/>
    <mergeCell ref="B5:E5"/>
    <mergeCell ref="A80:E80"/>
  </mergeCells>
  <conditionalFormatting sqref="E71:E78 E8:E69">
    <cfRule type="cellIs" dxfId="199" priority="8" operator="equal">
      <formula>0</formula>
    </cfRule>
  </conditionalFormatting>
  <conditionalFormatting sqref="E70">
    <cfRule type="cellIs" dxfId="198" priority="6" operator="equal">
      <formula>0</formula>
    </cfRule>
  </conditionalFormatting>
  <conditionalFormatting sqref="E71:E78">
    <cfRule type="cellIs" dxfId="197" priority="7" operator="equal">
      <formula>0</formula>
    </cfRule>
  </conditionalFormatting>
  <conditionalFormatting sqref="E70">
    <cfRule type="cellIs" dxfId="196" priority="5" operator="equal">
      <formula>0</formula>
    </cfRule>
  </conditionalFormatting>
  <conditionalFormatting sqref="B71:D78 B8:D69">
    <cfRule type="cellIs" dxfId="195" priority="4" operator="equal">
      <formula>0</formula>
    </cfRule>
  </conditionalFormatting>
  <conditionalFormatting sqref="B70:D70">
    <cfRule type="cellIs" dxfId="194" priority="2" operator="equal">
      <formula>0</formula>
    </cfRule>
  </conditionalFormatting>
  <conditionalFormatting sqref="B71:D78">
    <cfRule type="cellIs" dxfId="193" priority="3" operator="equal">
      <formula>0</formula>
    </cfRule>
  </conditionalFormatting>
  <conditionalFormatting sqref="B70:D70">
    <cfRule type="cellIs" dxfId="192" priority="1" operator="equal">
      <formula>0</formula>
    </cfRule>
  </conditionalFormatting>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 MACROECONOMIC INDICATORS&amp;R&amp;"Times New Roman,обычный"&amp;9&amp;P</oddHeader>
  </headerFooter>
  <rowBreaks count="1" manualBreakCount="1">
    <brk id="50" max="4"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Zeros="0" zoomScaleNormal="100" zoomScaleSheetLayoutView="100" workbookViewId="0">
      <selection activeCell="A4" sqref="A4"/>
    </sheetView>
  </sheetViews>
  <sheetFormatPr defaultColWidth="9.140625" defaultRowHeight="12.75"/>
  <cols>
    <col min="1" max="1" width="10.28515625" style="14" customWidth="1"/>
    <col min="2" max="2" width="11.7109375" style="14" customWidth="1"/>
    <col min="3" max="4" width="8.85546875" style="286" customWidth="1"/>
    <col min="5" max="5" width="15.42578125" style="286" customWidth="1"/>
    <col min="6" max="8" width="14.7109375" style="14" customWidth="1"/>
    <col min="9" max="9" width="9" style="14" customWidth="1"/>
    <col min="10" max="10" width="9.28515625" style="14" customWidth="1"/>
    <col min="11" max="11" width="13.5703125" style="14" customWidth="1"/>
    <col min="12" max="16384" width="9.140625" style="14"/>
  </cols>
  <sheetData>
    <row r="1" spans="1:11" s="242" customFormat="1" ht="15" customHeight="1">
      <c r="A1" s="255"/>
      <c r="B1" s="255"/>
      <c r="C1" s="271"/>
      <c r="D1" s="271"/>
      <c r="E1" s="271"/>
      <c r="F1" s="255"/>
      <c r="G1" s="255"/>
      <c r="H1" s="255"/>
      <c r="I1" s="255"/>
      <c r="J1" s="255"/>
      <c r="K1" s="272" t="s">
        <v>979</v>
      </c>
    </row>
    <row r="2" spans="1:11" ht="15.75" customHeight="1">
      <c r="A2" s="1350" t="s">
        <v>978</v>
      </c>
      <c r="B2" s="1350"/>
      <c r="C2" s="1350"/>
      <c r="D2" s="1350"/>
      <c r="E2" s="1350"/>
      <c r="F2" s="1350"/>
      <c r="G2" s="1350"/>
      <c r="H2" s="1350"/>
      <c r="I2" s="1350"/>
      <c r="J2" s="1350"/>
      <c r="K2" s="1350"/>
    </row>
    <row r="3" spans="1:11">
      <c r="A3" s="273"/>
      <c r="B3" s="273"/>
      <c r="C3" s="273"/>
      <c r="D3" s="273"/>
      <c r="E3" s="273"/>
      <c r="F3" s="273"/>
      <c r="G3" s="273"/>
      <c r="H3" s="273"/>
      <c r="I3" s="273"/>
      <c r="J3" s="273"/>
      <c r="K3" s="273"/>
    </row>
    <row r="4" spans="1:11" s="276" customFormat="1" ht="68.25" customHeight="1">
      <c r="A4" s="274" t="s">
        <v>229</v>
      </c>
      <c r="B4" s="90" t="s">
        <v>396</v>
      </c>
      <c r="C4" s="90" t="s">
        <v>397</v>
      </c>
      <c r="D4" s="90" t="s">
        <v>398</v>
      </c>
      <c r="E4" s="90" t="s">
        <v>399</v>
      </c>
      <c r="F4" s="90" t="s">
        <v>400</v>
      </c>
      <c r="G4" s="90" t="s">
        <v>401</v>
      </c>
      <c r="H4" s="90" t="s">
        <v>402</v>
      </c>
      <c r="I4" s="90" t="s">
        <v>403</v>
      </c>
      <c r="J4" s="90" t="s">
        <v>404</v>
      </c>
      <c r="K4" s="90" t="s">
        <v>405</v>
      </c>
    </row>
    <row r="5" spans="1:11" s="276" customFormat="1" ht="15" customHeight="1">
      <c r="A5" s="274">
        <v>1</v>
      </c>
      <c r="B5" s="277">
        <f t="shared" ref="B5:K5" si="0">+A5+1</f>
        <v>2</v>
      </c>
      <c r="C5" s="277">
        <f t="shared" si="0"/>
        <v>3</v>
      </c>
      <c r="D5" s="277">
        <f t="shared" si="0"/>
        <v>4</v>
      </c>
      <c r="E5" s="277">
        <f t="shared" si="0"/>
        <v>5</v>
      </c>
      <c r="F5" s="277">
        <f t="shared" si="0"/>
        <v>6</v>
      </c>
      <c r="G5" s="277">
        <f t="shared" si="0"/>
        <v>7</v>
      </c>
      <c r="H5" s="277">
        <f t="shared" si="0"/>
        <v>8</v>
      </c>
      <c r="I5" s="277">
        <f t="shared" si="0"/>
        <v>9</v>
      </c>
      <c r="J5" s="277">
        <f t="shared" si="0"/>
        <v>10</v>
      </c>
      <c r="K5" s="277">
        <f t="shared" si="0"/>
        <v>11</v>
      </c>
    </row>
    <row r="6" spans="1:11" ht="12.75" customHeight="1">
      <c r="A6" s="1367" t="s">
        <v>407</v>
      </c>
      <c r="B6" s="1184">
        <v>44567</v>
      </c>
      <c r="C6" s="403" t="s">
        <v>406</v>
      </c>
      <c r="D6" s="487">
        <v>2</v>
      </c>
      <c r="E6" s="488">
        <v>1000</v>
      </c>
      <c r="F6" s="381">
        <v>3015</v>
      </c>
      <c r="G6" s="382">
        <v>0.12</v>
      </c>
      <c r="H6" s="382">
        <v>0.13</v>
      </c>
      <c r="I6" s="382">
        <v>0.13</v>
      </c>
      <c r="J6" s="382">
        <v>0.13500000000000001</v>
      </c>
      <c r="K6" s="488">
        <v>1000</v>
      </c>
    </row>
    <row r="7" spans="1:11" ht="12.75" customHeight="1">
      <c r="A7" s="1367"/>
      <c r="B7" s="1178">
        <v>44572</v>
      </c>
      <c r="C7" s="280" t="s">
        <v>406</v>
      </c>
      <c r="D7" s="395">
        <v>5</v>
      </c>
      <c r="E7" s="396">
        <v>1000</v>
      </c>
      <c r="F7" s="397">
        <v>3270</v>
      </c>
      <c r="G7" s="398">
        <v>0.10979999999999999</v>
      </c>
      <c r="H7" s="398">
        <v>0.12</v>
      </c>
      <c r="I7" s="398">
        <v>0.12</v>
      </c>
      <c r="J7" s="398">
        <v>0.11650000000000001</v>
      </c>
      <c r="K7" s="396">
        <v>1000</v>
      </c>
    </row>
    <row r="8" spans="1:11" ht="12.75" customHeight="1">
      <c r="A8" s="1367"/>
      <c r="B8" s="941">
        <v>44574</v>
      </c>
      <c r="C8" s="390" t="s">
        <v>406</v>
      </c>
      <c r="D8" s="391">
        <v>7</v>
      </c>
      <c r="E8" s="392">
        <v>1000</v>
      </c>
      <c r="F8" s="393">
        <v>1340</v>
      </c>
      <c r="G8" s="394">
        <v>0.1094</v>
      </c>
      <c r="H8" s="394">
        <v>0.13</v>
      </c>
      <c r="I8" s="394">
        <v>0.13</v>
      </c>
      <c r="J8" s="394">
        <v>0.1236</v>
      </c>
      <c r="K8" s="392">
        <v>1000</v>
      </c>
    </row>
    <row r="9" spans="1:11" ht="12.75" customHeight="1">
      <c r="A9" s="1367"/>
      <c r="B9" s="1178">
        <v>44579</v>
      </c>
      <c r="C9" s="280" t="s">
        <v>406</v>
      </c>
      <c r="D9" s="395">
        <v>10</v>
      </c>
      <c r="E9" s="396">
        <v>1000</v>
      </c>
      <c r="F9" s="397">
        <v>1000</v>
      </c>
      <c r="G9" s="398">
        <v>0.1198</v>
      </c>
      <c r="H9" s="398">
        <v>0.14000000000000001</v>
      </c>
      <c r="I9" s="398">
        <v>0.14000000000000001</v>
      </c>
      <c r="J9" s="398">
        <v>0.13300000000000001</v>
      </c>
      <c r="K9" s="396">
        <v>1000</v>
      </c>
    </row>
    <row r="10" spans="1:11" ht="12.75" customHeight="1">
      <c r="A10" s="1367"/>
      <c r="B10" s="941">
        <v>44581</v>
      </c>
      <c r="C10" s="390" t="s">
        <v>406</v>
      </c>
      <c r="D10" s="391">
        <v>4</v>
      </c>
      <c r="E10" s="392">
        <v>1000</v>
      </c>
      <c r="F10" s="393">
        <v>530</v>
      </c>
      <c r="G10" s="394">
        <v>0.1399</v>
      </c>
      <c r="H10" s="394">
        <v>0.14000000000000001</v>
      </c>
      <c r="I10" s="394">
        <v>0.14000000000000001</v>
      </c>
      <c r="J10" s="394">
        <v>0.1399</v>
      </c>
      <c r="K10" s="392">
        <v>530</v>
      </c>
    </row>
    <row r="11" spans="1:11" ht="12.75" customHeight="1">
      <c r="A11" s="1367"/>
      <c r="B11" s="1185">
        <v>44586</v>
      </c>
      <c r="C11" s="635" t="s">
        <v>406</v>
      </c>
      <c r="D11" s="636">
        <v>6</v>
      </c>
      <c r="E11" s="637">
        <v>1000</v>
      </c>
      <c r="F11" s="323">
        <v>900</v>
      </c>
      <c r="G11" s="312">
        <v>0.1394</v>
      </c>
      <c r="H11" s="312">
        <v>0.14000000000000001</v>
      </c>
      <c r="I11" s="312">
        <v>0.14000000000000001</v>
      </c>
      <c r="J11" s="312">
        <v>0.1399</v>
      </c>
      <c r="K11" s="637">
        <v>900</v>
      </c>
    </row>
    <row r="12" spans="1:11" ht="12.75" customHeight="1">
      <c r="A12" s="1367"/>
      <c r="B12" s="942">
        <v>44588</v>
      </c>
      <c r="C12" s="383" t="s">
        <v>406</v>
      </c>
      <c r="D12" s="384">
        <v>6</v>
      </c>
      <c r="E12" s="385">
        <v>1000</v>
      </c>
      <c r="F12" s="386">
        <v>720</v>
      </c>
      <c r="G12" s="387">
        <v>0.1399</v>
      </c>
      <c r="H12" s="387">
        <v>0.14000000000000001</v>
      </c>
      <c r="I12" s="387">
        <v>0.14000000000000001</v>
      </c>
      <c r="J12" s="387">
        <v>0.14000000000000001</v>
      </c>
      <c r="K12" s="385">
        <v>720</v>
      </c>
    </row>
    <row r="13" spans="1:11">
      <c r="A13" s="1367" t="s">
        <v>408</v>
      </c>
      <c r="B13" s="1186">
        <v>44593</v>
      </c>
      <c r="C13" s="782" t="s">
        <v>406</v>
      </c>
      <c r="D13" s="783">
        <v>8</v>
      </c>
      <c r="E13" s="784">
        <v>1000</v>
      </c>
      <c r="F13" s="785">
        <v>1000</v>
      </c>
      <c r="G13" s="786">
        <v>0.1105</v>
      </c>
      <c r="H13" s="786">
        <v>0.14000000000000001</v>
      </c>
      <c r="I13" s="786">
        <v>0.14000000000000001</v>
      </c>
      <c r="J13" s="786">
        <v>0.12839999999999999</v>
      </c>
      <c r="K13" s="784">
        <v>1000</v>
      </c>
    </row>
    <row r="14" spans="1:11">
      <c r="A14" s="1367"/>
      <c r="B14" s="941">
        <v>44595</v>
      </c>
      <c r="C14" s="390" t="s">
        <v>406</v>
      </c>
      <c r="D14" s="391">
        <v>6</v>
      </c>
      <c r="E14" s="392">
        <v>1000</v>
      </c>
      <c r="F14" s="393">
        <v>1370</v>
      </c>
      <c r="G14" s="394">
        <v>0.1105</v>
      </c>
      <c r="H14" s="394">
        <v>0.1399</v>
      </c>
      <c r="I14" s="394">
        <v>0.1399</v>
      </c>
      <c r="J14" s="394">
        <v>0.1197</v>
      </c>
      <c r="K14" s="392">
        <v>1000</v>
      </c>
    </row>
    <row r="15" spans="1:11">
      <c r="A15" s="1367"/>
      <c r="B15" s="1187">
        <v>44600</v>
      </c>
      <c r="C15" s="777" t="s">
        <v>406</v>
      </c>
      <c r="D15" s="778">
        <v>4</v>
      </c>
      <c r="E15" s="779">
        <v>1000</v>
      </c>
      <c r="F15" s="780">
        <v>1800</v>
      </c>
      <c r="G15" s="781">
        <v>0.1239</v>
      </c>
      <c r="H15" s="781">
        <v>0.12989999999999999</v>
      </c>
      <c r="I15" s="781">
        <v>0.12989999999999999</v>
      </c>
      <c r="J15" s="781">
        <v>0.12690000000000001</v>
      </c>
      <c r="K15" s="779">
        <v>1000</v>
      </c>
    </row>
    <row r="16" spans="1:11">
      <c r="A16" s="1367"/>
      <c r="B16" s="941">
        <v>44602</v>
      </c>
      <c r="C16" s="390" t="s">
        <v>406</v>
      </c>
      <c r="D16" s="391">
        <v>7</v>
      </c>
      <c r="E16" s="392">
        <v>1000</v>
      </c>
      <c r="F16" s="393">
        <v>1630</v>
      </c>
      <c r="G16" s="394">
        <v>0.125</v>
      </c>
      <c r="H16" s="394">
        <v>0.12989999999999999</v>
      </c>
      <c r="I16" s="394">
        <v>0.12989999999999999</v>
      </c>
      <c r="J16" s="394">
        <v>0.1288</v>
      </c>
      <c r="K16" s="392">
        <v>1000</v>
      </c>
    </row>
    <row r="17" spans="1:11">
      <c r="A17" s="1367"/>
      <c r="B17" s="1187">
        <v>44607</v>
      </c>
      <c r="C17" s="777" t="s">
        <v>406</v>
      </c>
      <c r="D17" s="778">
        <v>11</v>
      </c>
      <c r="E17" s="779">
        <v>1000</v>
      </c>
      <c r="F17" s="780">
        <v>1000</v>
      </c>
      <c r="G17" s="781">
        <v>0.125</v>
      </c>
      <c r="H17" s="781">
        <v>0.14000000000000001</v>
      </c>
      <c r="I17" s="781">
        <v>0.14000000000000001</v>
      </c>
      <c r="J17" s="781">
        <v>0.13789999999999999</v>
      </c>
      <c r="K17" s="779">
        <v>1000</v>
      </c>
    </row>
    <row r="18" spans="1:11">
      <c r="A18" s="1367"/>
      <c r="B18" s="941">
        <v>44609</v>
      </c>
      <c r="C18" s="390" t="s">
        <v>406</v>
      </c>
      <c r="D18" s="391">
        <v>7</v>
      </c>
      <c r="E18" s="392">
        <v>1000</v>
      </c>
      <c r="F18" s="393">
        <v>440</v>
      </c>
      <c r="G18" s="394">
        <v>0.1389</v>
      </c>
      <c r="H18" s="394">
        <v>0.14000000000000001</v>
      </c>
      <c r="I18" s="394">
        <v>0.14000000000000001</v>
      </c>
      <c r="J18" s="394">
        <v>0.1399</v>
      </c>
      <c r="K18" s="392">
        <v>440</v>
      </c>
    </row>
    <row r="19" spans="1:11">
      <c r="A19" s="1367"/>
      <c r="B19" s="1187">
        <v>44614</v>
      </c>
      <c r="C19" s="777" t="s">
        <v>406</v>
      </c>
      <c r="D19" s="778">
        <v>7</v>
      </c>
      <c r="E19" s="779">
        <v>1000</v>
      </c>
      <c r="F19" s="780">
        <v>950</v>
      </c>
      <c r="G19" s="781">
        <v>0.13900000000000001</v>
      </c>
      <c r="H19" s="781">
        <v>0.14000000000000001</v>
      </c>
      <c r="I19" s="781">
        <v>0.14000000000000001</v>
      </c>
      <c r="J19" s="781">
        <v>0.14000000000000001</v>
      </c>
      <c r="K19" s="779">
        <v>950</v>
      </c>
    </row>
    <row r="20" spans="1:11">
      <c r="A20" s="1367"/>
      <c r="B20" s="942">
        <v>44616</v>
      </c>
      <c r="C20" s="383" t="s">
        <v>406</v>
      </c>
      <c r="D20" s="384">
        <v>8</v>
      </c>
      <c r="E20" s="385">
        <v>1000</v>
      </c>
      <c r="F20" s="386">
        <v>920</v>
      </c>
      <c r="G20" s="387">
        <v>0.13969999999999999</v>
      </c>
      <c r="H20" s="387">
        <v>0.14000000000000001</v>
      </c>
      <c r="I20" s="387">
        <v>0.14000000000000001</v>
      </c>
      <c r="J20" s="387">
        <v>0.1399</v>
      </c>
      <c r="K20" s="385">
        <v>720</v>
      </c>
    </row>
    <row r="21" spans="1:11">
      <c r="A21" s="1368" t="s">
        <v>409</v>
      </c>
      <c r="B21" s="1186">
        <v>44621</v>
      </c>
      <c r="C21" s="284" t="s">
        <v>406</v>
      </c>
      <c r="D21" s="388">
        <v>5</v>
      </c>
      <c r="E21" s="389">
        <v>1000</v>
      </c>
      <c r="F21" s="322">
        <v>1065</v>
      </c>
      <c r="G21" s="311">
        <v>0.13</v>
      </c>
      <c r="H21" s="311">
        <v>0.14000000000000001</v>
      </c>
      <c r="I21" s="311">
        <v>0.14000000000000001</v>
      </c>
      <c r="J21" s="311">
        <v>0.13500000000000001</v>
      </c>
      <c r="K21" s="389">
        <v>1000</v>
      </c>
    </row>
    <row r="22" spans="1:11">
      <c r="A22" s="1368"/>
      <c r="B22" s="941">
        <v>44623</v>
      </c>
      <c r="C22" s="390" t="s">
        <v>406</v>
      </c>
      <c r="D22" s="391">
        <v>5</v>
      </c>
      <c r="E22" s="392">
        <v>1000</v>
      </c>
      <c r="F22" s="393">
        <v>1255</v>
      </c>
      <c r="G22" s="394">
        <v>0.13</v>
      </c>
      <c r="H22" s="394">
        <v>0.14000000000000001</v>
      </c>
      <c r="I22" s="394">
        <v>0.14000000000000001</v>
      </c>
      <c r="J22" s="394">
        <v>0.13270000000000001</v>
      </c>
      <c r="K22" s="392">
        <v>1000</v>
      </c>
    </row>
    <row r="23" spans="1:11">
      <c r="A23" s="1368"/>
      <c r="B23" s="1187">
        <v>44630</v>
      </c>
      <c r="C23" s="635" t="s">
        <v>406</v>
      </c>
      <c r="D23" s="636">
        <v>13</v>
      </c>
      <c r="E23" s="637">
        <v>2000</v>
      </c>
      <c r="F23" s="323">
        <v>2700</v>
      </c>
      <c r="G23" s="312">
        <v>0.13</v>
      </c>
      <c r="H23" s="312">
        <v>0.14000000000000001</v>
      </c>
      <c r="I23" s="312">
        <v>0.14000000000000001</v>
      </c>
      <c r="J23" s="312">
        <v>0.13950000000000001</v>
      </c>
      <c r="K23" s="637">
        <v>2000</v>
      </c>
    </row>
    <row r="24" spans="1:11">
      <c r="A24" s="1368"/>
      <c r="B24" s="941">
        <v>44635</v>
      </c>
      <c r="C24" s="390" t="s">
        <v>406</v>
      </c>
      <c r="D24" s="391">
        <v>5</v>
      </c>
      <c r="E24" s="392">
        <v>1000</v>
      </c>
      <c r="F24" s="393">
        <v>770</v>
      </c>
      <c r="G24" s="394">
        <v>0.13500000000000001</v>
      </c>
      <c r="H24" s="394">
        <v>0.14000000000000001</v>
      </c>
      <c r="I24" s="394">
        <v>0.14000000000000001</v>
      </c>
      <c r="J24" s="394">
        <v>0.1391</v>
      </c>
      <c r="K24" s="392">
        <v>770</v>
      </c>
    </row>
    <row r="25" spans="1:11">
      <c r="A25" s="1368"/>
      <c r="B25" s="1187">
        <v>44637</v>
      </c>
      <c r="C25" s="635" t="s">
        <v>406</v>
      </c>
      <c r="D25" s="636">
        <v>3</v>
      </c>
      <c r="E25" s="637">
        <v>1000</v>
      </c>
      <c r="F25" s="323">
        <v>455</v>
      </c>
      <c r="G25" s="312">
        <v>0.14000000000000001</v>
      </c>
      <c r="H25" s="312">
        <v>0.14000000000000001</v>
      </c>
      <c r="I25" s="312">
        <v>0.14000000000000001</v>
      </c>
      <c r="J25" s="312">
        <v>0.14000000000000001</v>
      </c>
      <c r="K25" s="637">
        <v>455</v>
      </c>
    </row>
    <row r="26" spans="1:11">
      <c r="A26" s="1368"/>
      <c r="B26" s="941">
        <v>44644</v>
      </c>
      <c r="C26" s="390" t="s">
        <v>406</v>
      </c>
      <c r="D26" s="391">
        <v>5</v>
      </c>
      <c r="E26" s="392">
        <v>1000</v>
      </c>
      <c r="F26" s="393">
        <v>910</v>
      </c>
      <c r="G26" s="394">
        <v>0.17</v>
      </c>
      <c r="H26" s="394">
        <v>0.17</v>
      </c>
      <c r="I26" s="394">
        <v>0.17</v>
      </c>
      <c r="J26" s="394">
        <v>0.17</v>
      </c>
      <c r="K26" s="392">
        <v>910</v>
      </c>
    </row>
    <row r="27" spans="1:11">
      <c r="A27" s="1368"/>
      <c r="B27" s="1187">
        <v>44649</v>
      </c>
      <c r="C27" s="635" t="s">
        <v>406</v>
      </c>
      <c r="D27" s="636">
        <v>3</v>
      </c>
      <c r="E27" s="637">
        <v>1000</v>
      </c>
      <c r="F27" s="323">
        <v>270</v>
      </c>
      <c r="G27" s="312">
        <v>0.17</v>
      </c>
      <c r="H27" s="312">
        <v>0.17</v>
      </c>
      <c r="I27" s="312">
        <v>0.17</v>
      </c>
      <c r="J27" s="312">
        <v>0.17</v>
      </c>
      <c r="K27" s="637">
        <v>270</v>
      </c>
    </row>
    <row r="28" spans="1:11">
      <c r="A28" s="1368"/>
      <c r="B28" s="942">
        <v>44651</v>
      </c>
      <c r="C28" s="383" t="s">
        <v>406</v>
      </c>
      <c r="D28" s="384">
        <v>2</v>
      </c>
      <c r="E28" s="385">
        <v>1000</v>
      </c>
      <c r="F28" s="386">
        <v>300</v>
      </c>
      <c r="G28" s="387">
        <v>0.17</v>
      </c>
      <c r="H28" s="387">
        <v>0.17</v>
      </c>
      <c r="I28" s="387">
        <v>0.17</v>
      </c>
      <c r="J28" s="387">
        <v>0.17</v>
      </c>
      <c r="K28" s="385">
        <v>300</v>
      </c>
    </row>
  </sheetData>
  <mergeCells count="4">
    <mergeCell ref="A2:K2"/>
    <mergeCell ref="A6:A12"/>
    <mergeCell ref="A13:A20"/>
    <mergeCell ref="A21:A28"/>
  </mergeCells>
  <conditionalFormatting sqref="D6:K12">
    <cfRule type="cellIs" dxfId="139" priority="7" operator="equal">
      <formula>0</formula>
    </cfRule>
  </conditionalFormatting>
  <conditionalFormatting sqref="C13:K15">
    <cfRule type="cellIs" dxfId="138" priority="6" operator="equal">
      <formula>0</formula>
    </cfRule>
  </conditionalFormatting>
  <conditionalFormatting sqref="C16:K20">
    <cfRule type="cellIs" dxfId="137" priority="5" operator="equal">
      <formula>0</formula>
    </cfRule>
  </conditionalFormatting>
  <conditionalFormatting sqref="C6:C12">
    <cfRule type="cellIs" dxfId="136" priority="4" operator="equal">
      <formula>0</formula>
    </cfRule>
  </conditionalFormatting>
  <conditionalFormatting sqref="C21:K21 C26:K28">
    <cfRule type="cellIs" dxfId="135" priority="3" operator="equal">
      <formula>0</formula>
    </cfRule>
  </conditionalFormatting>
  <conditionalFormatting sqref="C22:K23">
    <cfRule type="cellIs" dxfId="134" priority="2" operator="equal">
      <formula>0</formula>
    </cfRule>
  </conditionalFormatting>
  <conditionalFormatting sqref="C24:K25">
    <cfRule type="cellIs" dxfId="133"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Roman,обычный"&amp;9III. MAIN INDICATORS AND INSTRUMENTS OF THE CENTRAL BANK MONETARY POLICY&amp;R&amp;"Times New Roman,обычный"&amp;9&amp;P</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Zeros="0" zoomScaleNormal="100" zoomScaleSheetLayoutView="100" workbookViewId="0">
      <selection activeCell="A4" sqref="A4:A5"/>
    </sheetView>
  </sheetViews>
  <sheetFormatPr defaultColWidth="19.85546875" defaultRowHeight="12.75"/>
  <cols>
    <col min="1" max="1" width="22.28515625" style="91" customWidth="1"/>
    <col min="2" max="2" width="31.28515625" style="91" customWidth="1"/>
    <col min="3" max="3" width="31.28515625" style="91" customWidth="1" collapsed="1"/>
    <col min="4" max="16384" width="19.85546875" style="91"/>
  </cols>
  <sheetData>
    <row r="1" spans="1:5">
      <c r="A1" s="1001"/>
      <c r="B1" s="1001"/>
      <c r="C1" s="1002" t="s">
        <v>410</v>
      </c>
    </row>
    <row r="2" spans="1:5" s="552" customFormat="1" ht="37.9" customHeight="1">
      <c r="A2" s="1366" t="s">
        <v>411</v>
      </c>
      <c r="B2" s="1366"/>
      <c r="C2" s="1366"/>
    </row>
    <row r="3" spans="1:5">
      <c r="A3" s="93"/>
      <c r="B3" s="93"/>
      <c r="C3" s="93"/>
    </row>
    <row r="4" spans="1:5" s="94" customFormat="1" ht="20.100000000000001" customHeight="1">
      <c r="A4" s="1369" t="s">
        <v>229</v>
      </c>
      <c r="B4" s="1371" t="s">
        <v>412</v>
      </c>
      <c r="C4" s="1372"/>
    </row>
    <row r="5" spans="1:5" s="94" customFormat="1" ht="45" customHeight="1">
      <c r="A5" s="1370"/>
      <c r="B5" s="95" t="s">
        <v>413</v>
      </c>
      <c r="C5" s="95" t="s">
        <v>395</v>
      </c>
    </row>
    <row r="6" spans="1:5" ht="15" customHeight="1">
      <c r="A6" s="96">
        <v>1</v>
      </c>
      <c r="B6" s="96">
        <f>+A6+1</f>
        <v>2</v>
      </c>
      <c r="C6" s="96">
        <f>+B6+1</f>
        <v>3</v>
      </c>
    </row>
    <row r="7" spans="1:5" ht="32.1" customHeight="1">
      <c r="A7" s="553">
        <v>2021</v>
      </c>
      <c r="B7" s="554">
        <f>SUM(B8:B19)</f>
        <v>13363.968033794165</v>
      </c>
      <c r="C7" s="997">
        <f>(B8*C8+B9*C9+B10*C10+B11*C11+B12*C12+B13*C13+B14*C14+B15*C15+B16*C16+B17*C17+B18*C18+B19*C19)/B7</f>
        <v>12.189767559850013</v>
      </c>
    </row>
    <row r="8" spans="1:5" ht="27.95" customHeight="1">
      <c r="A8" s="97" t="s">
        <v>237</v>
      </c>
      <c r="B8" s="171">
        <v>171.80645161290323</v>
      </c>
      <c r="C8" s="171">
        <v>13</v>
      </c>
    </row>
    <row r="9" spans="1:5" ht="27.95" customHeight="1">
      <c r="A9" s="555" t="s">
        <v>238</v>
      </c>
      <c r="B9" s="556">
        <v>165.92857142857144</v>
      </c>
      <c r="C9" s="556">
        <v>13</v>
      </c>
    </row>
    <row r="10" spans="1:5" ht="27.95" customHeight="1">
      <c r="A10" s="97" t="s">
        <v>239</v>
      </c>
      <c r="B10" s="172">
        <v>142.41935483871001</v>
      </c>
      <c r="C10" s="172">
        <v>13</v>
      </c>
    </row>
    <row r="11" spans="1:5" ht="27.95" customHeight="1">
      <c r="A11" s="555" t="s">
        <v>240</v>
      </c>
      <c r="B11" s="556">
        <v>269.76666666666699</v>
      </c>
      <c r="C11" s="556">
        <v>13</v>
      </c>
    </row>
    <row r="12" spans="1:5" ht="27.95" customHeight="1">
      <c r="A12" s="97" t="s">
        <v>241</v>
      </c>
      <c r="B12" s="172">
        <v>320.06451612903197</v>
      </c>
      <c r="C12" s="172">
        <v>13</v>
      </c>
    </row>
    <row r="13" spans="1:5" ht="27.95" customHeight="1">
      <c r="A13" s="555" t="s">
        <v>242</v>
      </c>
      <c r="B13" s="556">
        <v>554.12333333333299</v>
      </c>
      <c r="C13" s="556">
        <v>13</v>
      </c>
    </row>
    <row r="14" spans="1:5" ht="27.95" customHeight="1">
      <c r="A14" s="97" t="s">
        <v>243</v>
      </c>
      <c r="B14" s="172">
        <v>804.61612903225796</v>
      </c>
      <c r="C14" s="172">
        <v>13</v>
      </c>
      <c r="E14" s="91" t="s">
        <v>54</v>
      </c>
    </row>
    <row r="15" spans="1:5" ht="27.95" customHeight="1">
      <c r="A15" s="555" t="s">
        <v>244</v>
      </c>
      <c r="B15" s="556">
        <v>1675.1935483871</v>
      </c>
      <c r="C15" s="556">
        <v>12.0640657795922</v>
      </c>
    </row>
    <row r="16" spans="1:5" ht="27.95" customHeight="1">
      <c r="A16" s="97" t="s">
        <v>245</v>
      </c>
      <c r="B16" s="172">
        <v>2188.0333333333301</v>
      </c>
      <c r="C16" s="172">
        <v>12</v>
      </c>
    </row>
    <row r="17" spans="1:5" ht="27.95" customHeight="1">
      <c r="A17" s="555" t="s">
        <v>246</v>
      </c>
      <c r="B17" s="556">
        <v>1899.61290322581</v>
      </c>
      <c r="C17" s="556">
        <v>12</v>
      </c>
    </row>
    <row r="18" spans="1:5" ht="27.95" customHeight="1">
      <c r="A18" s="97" t="s">
        <v>247</v>
      </c>
      <c r="B18" s="172">
        <v>2322</v>
      </c>
      <c r="C18" s="172">
        <v>12</v>
      </c>
    </row>
    <row r="19" spans="1:5" ht="27.95" customHeight="1">
      <c r="A19" s="557" t="s">
        <v>248</v>
      </c>
      <c r="B19" s="558">
        <v>2850.4032258064499</v>
      </c>
      <c r="C19" s="558">
        <v>12</v>
      </c>
    </row>
    <row r="20" spans="1:5" ht="32.1" customHeight="1">
      <c r="A20" s="268">
        <v>2022</v>
      </c>
      <c r="B20" s="170">
        <v>3814.3694677419398</v>
      </c>
      <c r="C20" s="998">
        <v>11.999999999999998</v>
      </c>
    </row>
    <row r="21" spans="1:5" ht="27.95" customHeight="1">
      <c r="A21" s="557" t="s">
        <v>237</v>
      </c>
      <c r="B21" s="1030">
        <v>2148.4944677419398</v>
      </c>
      <c r="C21" s="1030">
        <v>12</v>
      </c>
      <c r="E21" s="1274"/>
    </row>
    <row r="22" spans="1:5" ht="27.95" customHeight="1">
      <c r="A22" s="97" t="s">
        <v>238</v>
      </c>
      <c r="B22" s="172">
        <v>1665.875</v>
      </c>
      <c r="C22" s="172">
        <v>12</v>
      </c>
      <c r="D22" s="151"/>
      <c r="E22" s="1274"/>
    </row>
    <row r="23" spans="1:5" ht="27.95" customHeight="1">
      <c r="A23" s="1093" t="s">
        <v>239</v>
      </c>
      <c r="B23" s="558">
        <v>1409.58387096774</v>
      </c>
      <c r="C23" s="558">
        <v>12.627776213982164</v>
      </c>
    </row>
  </sheetData>
  <mergeCells count="3">
    <mergeCell ref="A2:C2"/>
    <mergeCell ref="A4:A5"/>
    <mergeCell ref="B4:C4"/>
  </mergeCells>
  <conditionalFormatting sqref="B7:C22">
    <cfRule type="cellIs" dxfId="132" priority="3" operator="equal">
      <formula>0</formula>
    </cfRule>
  </conditionalFormatting>
  <conditionalFormatting sqref="B23:C23">
    <cfRule type="cellIs" dxfId="131" priority="1" operator="equal">
      <formula>0</formula>
    </cfRule>
  </conditionalFormatting>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S49"/>
  <sheetViews>
    <sheetView showZeros="0" zoomScaleNormal="100" zoomScaleSheetLayoutView="100" workbookViewId="0">
      <selection activeCell="A5" sqref="A5"/>
    </sheetView>
  </sheetViews>
  <sheetFormatPr defaultColWidth="9.140625" defaultRowHeight="12.75"/>
  <cols>
    <col min="1" max="1" width="20" style="14" customWidth="1"/>
    <col min="2" max="2" width="11.7109375" style="286" customWidth="1"/>
    <col min="3" max="3" width="10" style="286" customWidth="1"/>
    <col min="4" max="4" width="11.7109375" style="14" customWidth="1"/>
    <col min="5" max="5" width="10" style="14" customWidth="1"/>
    <col min="6" max="6" width="11.7109375" style="14" customWidth="1"/>
    <col min="7" max="7" width="10" style="14" customWidth="1"/>
    <col min="8" max="12" width="9.140625" style="14" customWidth="1"/>
    <col min="13" max="16384" width="9.140625" style="14"/>
  </cols>
  <sheetData>
    <row r="1" spans="1:149" s="242" customFormat="1" ht="15" customHeight="1">
      <c r="A1" s="255"/>
      <c r="B1" s="271"/>
      <c r="C1" s="271"/>
      <c r="D1" s="255"/>
      <c r="E1" s="255"/>
      <c r="F1" s="255"/>
      <c r="G1" s="272" t="s">
        <v>1012</v>
      </c>
    </row>
    <row r="2" spans="1:149" ht="15.75" customHeight="1">
      <c r="A2" s="1350" t="s">
        <v>414</v>
      </c>
      <c r="B2" s="1350"/>
      <c r="C2" s="1350"/>
      <c r="D2" s="1350"/>
      <c r="E2" s="1350"/>
      <c r="F2" s="1350"/>
      <c r="G2" s="1350"/>
    </row>
    <row r="3" spans="1:149">
      <c r="A3" s="1351" t="s">
        <v>415</v>
      </c>
      <c r="B3" s="1351"/>
      <c r="C3" s="1351"/>
      <c r="D3" s="1351"/>
      <c r="E3" s="1351"/>
      <c r="F3" s="1351"/>
      <c r="G3" s="1351"/>
    </row>
    <row r="4" spans="1:149" ht="14.1" customHeight="1">
      <c r="A4" s="273"/>
      <c r="B4" s="273"/>
      <c r="C4" s="273"/>
      <c r="D4" s="273"/>
      <c r="E4" s="273"/>
      <c r="F4" s="159"/>
      <c r="G4" s="631"/>
    </row>
    <row r="5" spans="1:149" s="276" customFormat="1" ht="42" customHeight="1">
      <c r="A5" s="274" t="s">
        <v>229</v>
      </c>
      <c r="B5" s="90" t="s">
        <v>416</v>
      </c>
      <c r="C5" s="90" t="s">
        <v>417</v>
      </c>
      <c r="D5" s="90" t="s">
        <v>418</v>
      </c>
      <c r="E5" s="90" t="s">
        <v>419</v>
      </c>
      <c r="F5" s="90" t="s">
        <v>420</v>
      </c>
      <c r="G5" s="90" t="s">
        <v>417</v>
      </c>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5"/>
      <c r="AT5" s="275"/>
      <c r="AU5" s="275"/>
      <c r="AV5" s="275"/>
      <c r="AW5" s="275"/>
      <c r="AX5" s="275"/>
      <c r="AY5" s="275"/>
      <c r="AZ5" s="275"/>
      <c r="BA5" s="275"/>
      <c r="BB5" s="275"/>
      <c r="BC5" s="275"/>
      <c r="BD5" s="275"/>
      <c r="BE5" s="275"/>
      <c r="BF5" s="275"/>
      <c r="BG5" s="275"/>
      <c r="BH5" s="275"/>
      <c r="BI5" s="275"/>
      <c r="BJ5" s="275"/>
      <c r="BK5" s="275"/>
      <c r="BL5" s="275"/>
      <c r="BM5" s="275"/>
      <c r="BN5" s="275"/>
      <c r="BO5" s="275"/>
      <c r="BP5" s="275"/>
      <c r="BQ5" s="275"/>
      <c r="BR5" s="275"/>
      <c r="BS5" s="275"/>
      <c r="BT5" s="275"/>
      <c r="BU5" s="275"/>
      <c r="BV5" s="275"/>
      <c r="BW5" s="275"/>
      <c r="BX5" s="275"/>
      <c r="BY5" s="275"/>
      <c r="BZ5" s="275"/>
      <c r="CA5" s="275"/>
      <c r="CB5" s="275"/>
      <c r="CC5" s="275"/>
      <c r="CD5" s="275"/>
      <c r="CE5" s="275"/>
      <c r="CF5" s="275"/>
      <c r="CG5" s="275"/>
      <c r="CH5" s="275"/>
      <c r="CI5" s="275"/>
      <c r="CJ5" s="275"/>
      <c r="CK5" s="275"/>
      <c r="CL5" s="275"/>
      <c r="CM5" s="275"/>
      <c r="CN5" s="275"/>
      <c r="CO5" s="275"/>
      <c r="CP5" s="275"/>
      <c r="CQ5" s="275"/>
      <c r="CR5" s="275"/>
      <c r="CS5" s="275"/>
      <c r="CT5" s="275"/>
      <c r="CU5" s="275"/>
      <c r="CV5" s="275"/>
      <c r="CW5" s="275"/>
      <c r="CX5" s="275"/>
      <c r="CY5" s="275"/>
      <c r="CZ5" s="275"/>
      <c r="DA5" s="275"/>
      <c r="DB5" s="275"/>
      <c r="DC5" s="275"/>
      <c r="DD5" s="275"/>
      <c r="DE5" s="275"/>
      <c r="DF5" s="275"/>
      <c r="DG5" s="275"/>
      <c r="DH5" s="275"/>
      <c r="DI5" s="275"/>
      <c r="DJ5" s="275"/>
      <c r="DK5" s="275"/>
      <c r="DL5" s="275"/>
      <c r="DM5" s="275"/>
      <c r="DN5" s="275"/>
      <c r="DO5" s="275"/>
      <c r="DP5" s="275"/>
      <c r="DQ5" s="275"/>
      <c r="DR5" s="275"/>
      <c r="DS5" s="275"/>
      <c r="DT5" s="275"/>
      <c r="DU5" s="275"/>
      <c r="DV5" s="275"/>
      <c r="DW5" s="275"/>
      <c r="DX5" s="275"/>
      <c r="DY5" s="275"/>
      <c r="DZ5" s="275"/>
      <c r="EA5" s="275"/>
      <c r="EB5" s="275"/>
      <c r="EC5" s="275"/>
      <c r="ED5" s="275"/>
      <c r="EE5" s="275"/>
      <c r="EF5" s="275"/>
      <c r="EG5" s="275"/>
      <c r="EH5" s="275"/>
      <c r="EI5" s="275"/>
      <c r="EJ5" s="275"/>
      <c r="EK5" s="275"/>
      <c r="EL5" s="275"/>
      <c r="EM5" s="275"/>
      <c r="EN5" s="275"/>
      <c r="EO5" s="275"/>
      <c r="EP5" s="275"/>
      <c r="EQ5" s="275"/>
      <c r="ER5" s="275"/>
      <c r="ES5" s="275"/>
    </row>
    <row r="6" spans="1:149" s="276" customFormat="1" ht="15" customHeight="1">
      <c r="A6" s="274">
        <v>1</v>
      </c>
      <c r="B6" s="277">
        <f t="shared" ref="B6:G6" si="0">+A6+1</f>
        <v>2</v>
      </c>
      <c r="C6" s="277">
        <f t="shared" si="0"/>
        <v>3</v>
      </c>
      <c r="D6" s="277">
        <f t="shared" si="0"/>
        <v>4</v>
      </c>
      <c r="E6" s="277">
        <f t="shared" si="0"/>
        <v>5</v>
      </c>
      <c r="F6" s="277">
        <f t="shared" si="0"/>
        <v>6</v>
      </c>
      <c r="G6" s="277">
        <f t="shared" si="0"/>
        <v>7</v>
      </c>
      <c r="H6" s="275"/>
      <c r="I6" s="275"/>
      <c r="J6" s="275"/>
      <c r="K6" s="275"/>
      <c r="L6" s="275"/>
      <c r="M6" s="275"/>
      <c r="N6" s="275"/>
      <c r="O6" s="275"/>
      <c r="P6" s="275"/>
      <c r="Q6" s="275"/>
      <c r="R6" s="275"/>
      <c r="S6" s="275"/>
      <c r="T6" s="275"/>
      <c r="U6" s="275"/>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75"/>
      <c r="CK6" s="275"/>
      <c r="CL6" s="275"/>
      <c r="CM6" s="275"/>
      <c r="CN6" s="275"/>
      <c r="CO6" s="275"/>
      <c r="CP6" s="275"/>
      <c r="CQ6" s="275"/>
      <c r="CR6" s="275"/>
      <c r="CS6" s="275"/>
      <c r="CT6" s="275"/>
      <c r="CU6" s="275"/>
      <c r="CV6" s="275"/>
      <c r="CW6" s="275"/>
      <c r="CX6" s="275"/>
      <c r="CY6" s="275"/>
      <c r="CZ6" s="275"/>
      <c r="DA6" s="275"/>
      <c r="DB6" s="275"/>
      <c r="DC6" s="275"/>
      <c r="DD6" s="275"/>
      <c r="DE6" s="275"/>
      <c r="DF6" s="275"/>
      <c r="DG6" s="275"/>
      <c r="DH6" s="275"/>
      <c r="DI6" s="275"/>
      <c r="DJ6" s="275"/>
      <c r="DK6" s="275"/>
      <c r="DL6" s="275"/>
      <c r="DM6" s="275"/>
      <c r="DN6" s="275"/>
      <c r="DO6" s="275"/>
      <c r="DP6" s="275"/>
      <c r="DQ6" s="275"/>
      <c r="DR6" s="275"/>
      <c r="DS6" s="275"/>
      <c r="DT6" s="275"/>
      <c r="DU6" s="275"/>
      <c r="DV6" s="275"/>
      <c r="DW6" s="275"/>
      <c r="DX6" s="275"/>
      <c r="DY6" s="275"/>
      <c r="DZ6" s="275"/>
      <c r="EA6" s="275"/>
      <c r="EB6" s="275"/>
      <c r="EC6" s="275"/>
      <c r="ED6" s="275"/>
      <c r="EE6" s="275"/>
      <c r="EF6" s="275"/>
      <c r="EG6" s="275"/>
      <c r="EH6" s="275"/>
      <c r="EI6" s="275"/>
      <c r="EJ6" s="275"/>
      <c r="EK6" s="275"/>
      <c r="EL6" s="275"/>
      <c r="EM6" s="275"/>
      <c r="EN6" s="275"/>
      <c r="EO6" s="275"/>
      <c r="EP6" s="275"/>
      <c r="EQ6" s="275"/>
      <c r="ER6" s="275"/>
      <c r="ES6" s="275"/>
    </row>
    <row r="7" spans="1:149" s="276" customFormat="1" ht="32.1" customHeight="1">
      <c r="A7" s="852">
        <v>2021</v>
      </c>
      <c r="B7" s="380"/>
      <c r="C7" s="400"/>
      <c r="D7" s="380"/>
      <c r="E7" s="400"/>
      <c r="F7" s="380"/>
      <c r="G7" s="400"/>
      <c r="H7" s="275"/>
      <c r="I7" s="275"/>
      <c r="J7" s="275"/>
      <c r="K7" s="275"/>
      <c r="L7" s="275"/>
      <c r="M7" s="275"/>
      <c r="N7" s="275"/>
      <c r="O7" s="275"/>
      <c r="P7" s="275"/>
      <c r="Q7" s="275"/>
      <c r="R7" s="275"/>
      <c r="S7" s="275"/>
      <c r="T7" s="275"/>
      <c r="U7" s="275"/>
      <c r="V7" s="275"/>
      <c r="W7" s="275"/>
      <c r="X7" s="275"/>
      <c r="Y7" s="275"/>
      <c r="Z7" s="275"/>
      <c r="AA7" s="275"/>
      <c r="AB7" s="275"/>
      <c r="AC7" s="275"/>
      <c r="AD7" s="275"/>
      <c r="AE7" s="275"/>
      <c r="AF7" s="275"/>
      <c r="AG7" s="275"/>
      <c r="AH7" s="275"/>
      <c r="AI7" s="275"/>
      <c r="AJ7" s="275"/>
      <c r="AK7" s="275"/>
      <c r="AL7" s="275"/>
      <c r="AM7" s="275"/>
      <c r="AN7" s="275"/>
      <c r="AO7" s="275"/>
      <c r="AP7" s="275"/>
      <c r="AQ7" s="275"/>
      <c r="AR7" s="275"/>
      <c r="AS7" s="275"/>
      <c r="AT7" s="275"/>
      <c r="AU7" s="275"/>
      <c r="AV7" s="275"/>
      <c r="AW7" s="275"/>
      <c r="AX7" s="275"/>
      <c r="AY7" s="275"/>
      <c r="AZ7" s="275"/>
      <c r="BA7" s="275"/>
      <c r="BB7" s="275"/>
      <c r="BC7" s="275"/>
      <c r="BD7" s="275"/>
      <c r="BE7" s="275"/>
      <c r="BF7" s="275"/>
      <c r="BG7" s="275"/>
      <c r="BH7" s="275"/>
      <c r="BI7" s="275"/>
      <c r="BJ7" s="275"/>
      <c r="BK7" s="275"/>
      <c r="BL7" s="275"/>
      <c r="BM7" s="275"/>
      <c r="BN7" s="275"/>
      <c r="BO7" s="275"/>
      <c r="BP7" s="275"/>
      <c r="BQ7" s="275"/>
      <c r="BR7" s="275"/>
      <c r="BS7" s="275"/>
      <c r="BT7" s="275"/>
      <c r="BU7" s="275"/>
      <c r="BV7" s="275"/>
      <c r="BW7" s="275"/>
      <c r="BX7" s="275"/>
      <c r="BY7" s="275"/>
      <c r="BZ7" s="275"/>
      <c r="CA7" s="275"/>
      <c r="CB7" s="275"/>
      <c r="CC7" s="275"/>
      <c r="CD7" s="275"/>
      <c r="CE7" s="275"/>
      <c r="CF7" s="275"/>
      <c r="CG7" s="275"/>
      <c r="CH7" s="275"/>
      <c r="CI7" s="275"/>
      <c r="CJ7" s="275"/>
      <c r="CK7" s="275"/>
      <c r="CL7" s="275"/>
      <c r="CM7" s="275"/>
      <c r="CN7" s="275"/>
      <c r="CO7" s="275"/>
      <c r="CP7" s="275"/>
      <c r="CQ7" s="275"/>
      <c r="CR7" s="275"/>
      <c r="CS7" s="275"/>
      <c r="CT7" s="275"/>
      <c r="CU7" s="275"/>
      <c r="CV7" s="275"/>
      <c r="CW7" s="275"/>
      <c r="CX7" s="275"/>
      <c r="CY7" s="275"/>
      <c r="CZ7" s="275"/>
      <c r="DA7" s="275"/>
      <c r="DB7" s="275"/>
      <c r="DC7" s="275"/>
      <c r="DD7" s="275"/>
      <c r="DE7" s="275"/>
      <c r="DF7" s="275"/>
      <c r="DG7" s="275"/>
      <c r="DH7" s="275"/>
      <c r="DI7" s="275"/>
      <c r="DJ7" s="275"/>
      <c r="DK7" s="275"/>
      <c r="DL7" s="275"/>
      <c r="DM7" s="275"/>
      <c r="DN7" s="275"/>
      <c r="DO7" s="275"/>
      <c r="DP7" s="275"/>
      <c r="DQ7" s="275"/>
      <c r="DR7" s="275"/>
      <c r="DS7" s="275"/>
      <c r="DT7" s="275"/>
      <c r="DU7" s="275"/>
      <c r="DV7" s="275"/>
      <c r="DW7" s="275"/>
      <c r="DX7" s="275"/>
      <c r="DY7" s="275"/>
      <c r="DZ7" s="275"/>
      <c r="EA7" s="275"/>
      <c r="EB7" s="275"/>
      <c r="EC7" s="275"/>
      <c r="ED7" s="275"/>
      <c r="EE7" s="275"/>
      <c r="EF7" s="275"/>
      <c r="EG7" s="275"/>
      <c r="EH7" s="275"/>
      <c r="EI7" s="275"/>
      <c r="EJ7" s="275"/>
      <c r="EK7" s="275"/>
      <c r="EL7" s="275"/>
      <c r="EM7" s="275"/>
      <c r="EN7" s="275"/>
      <c r="EO7" s="275"/>
      <c r="EP7" s="275"/>
      <c r="EQ7" s="275"/>
      <c r="ER7" s="275"/>
      <c r="ES7" s="275"/>
    </row>
    <row r="8" spans="1:149" ht="27.95" customHeight="1">
      <c r="A8" s="853" t="s">
        <v>237</v>
      </c>
      <c r="B8" s="280">
        <v>10483.41</v>
      </c>
      <c r="C8" s="281">
        <v>29.149999999999636</v>
      </c>
      <c r="D8" s="282">
        <v>12761.98</v>
      </c>
      <c r="E8" s="283">
        <v>90.298387096772785</v>
      </c>
      <c r="F8" s="280">
        <v>141.1</v>
      </c>
      <c r="G8" s="281">
        <v>-0.11000000000001364</v>
      </c>
    </row>
    <row r="9" spans="1:149" ht="27.95" customHeight="1">
      <c r="A9" s="854" t="s">
        <v>238</v>
      </c>
      <c r="B9" s="390">
        <v>10533.74</v>
      </c>
      <c r="C9" s="401">
        <v>50.329999999999899</v>
      </c>
      <c r="D9" s="399">
        <v>12761.219285714285</v>
      </c>
      <c r="E9" s="402">
        <v>-0.76071428571413002</v>
      </c>
      <c r="F9" s="390">
        <v>141.4</v>
      </c>
      <c r="G9" s="401">
        <v>0.30000000000001137</v>
      </c>
    </row>
    <row r="10" spans="1:149" ht="27.95" customHeight="1">
      <c r="A10" s="853" t="s">
        <v>239</v>
      </c>
      <c r="B10" s="280">
        <v>10503.901290322583</v>
      </c>
      <c r="C10" s="281">
        <v>-29.838709677416801</v>
      </c>
      <c r="D10" s="282">
        <v>12530.5135483871</v>
      </c>
      <c r="E10" s="283">
        <v>-230.70573732718549</v>
      </c>
      <c r="F10" s="280">
        <v>141.31290322580642</v>
      </c>
      <c r="G10" s="281">
        <v>-8.7096774193582902E-2</v>
      </c>
    </row>
    <row r="11" spans="1:149" ht="27.95" customHeight="1">
      <c r="A11" s="854" t="s">
        <v>240</v>
      </c>
      <c r="B11" s="390">
        <v>10502.168999999998</v>
      </c>
      <c r="C11" s="401">
        <v>-1.73229032258496</v>
      </c>
      <c r="D11" s="399">
        <v>12531.467333333299</v>
      </c>
      <c r="E11" s="402">
        <v>0.95378494619944831</v>
      </c>
      <c r="F11" s="390">
        <v>137.79399999999998</v>
      </c>
      <c r="G11" s="401">
        <v>-3.5189032258064401</v>
      </c>
    </row>
    <row r="12" spans="1:149" ht="27.95" customHeight="1">
      <c r="A12" s="853" t="s">
        <v>241</v>
      </c>
      <c r="B12" s="280">
        <v>10552.310322580646</v>
      </c>
      <c r="C12" s="281">
        <v>50.1413225806482</v>
      </c>
      <c r="D12" s="280">
        <v>12819.5132258065</v>
      </c>
      <c r="E12" s="283">
        <v>288.04589247320109</v>
      </c>
      <c r="F12" s="280">
        <v>142.45709677419359</v>
      </c>
      <c r="G12" s="281">
        <v>4.6630967741936047</v>
      </c>
    </row>
    <row r="13" spans="1:149" ht="27.95" customHeight="1">
      <c r="A13" s="855" t="s">
        <v>242</v>
      </c>
      <c r="B13" s="390">
        <v>10573.09</v>
      </c>
      <c r="C13" s="401">
        <v>20.779677419353902</v>
      </c>
      <c r="D13" s="399">
        <v>12756.3209999999</v>
      </c>
      <c r="E13" s="402">
        <v>-63.192225806600618</v>
      </c>
      <c r="F13" s="390">
        <v>145.67533333333299</v>
      </c>
      <c r="G13" s="401">
        <v>3.2182365591393989</v>
      </c>
    </row>
    <row r="14" spans="1:149" ht="27.95" customHeight="1">
      <c r="A14" s="28" t="s">
        <v>243</v>
      </c>
      <c r="B14" s="280">
        <v>10622.1238709677</v>
      </c>
      <c r="C14" s="281">
        <v>49.033870967743496</v>
      </c>
      <c r="D14" s="282">
        <v>12562.009677419353</v>
      </c>
      <c r="E14" s="283">
        <v>-194.3113225805464</v>
      </c>
      <c r="F14" s="280">
        <v>143.73806451612901</v>
      </c>
      <c r="G14" s="281">
        <v>-1.9372688172039716</v>
      </c>
      <c r="M14" s="404"/>
    </row>
    <row r="15" spans="1:149" ht="27.95" customHeight="1">
      <c r="A15" s="418" t="s">
        <v>244</v>
      </c>
      <c r="B15" s="390">
        <v>10644.6925806452</v>
      </c>
      <c r="C15" s="401">
        <v>22.56870967750001</v>
      </c>
      <c r="D15" s="399">
        <v>12533.415806451616</v>
      </c>
      <c r="E15" s="402">
        <v>-28.59387096773753</v>
      </c>
      <c r="F15" s="390">
        <v>144.65161290322587</v>
      </c>
      <c r="G15" s="401">
        <v>0.91354838709685282</v>
      </c>
    </row>
    <row r="16" spans="1:149" ht="27.95" customHeight="1">
      <c r="A16" s="28" t="s">
        <v>245</v>
      </c>
      <c r="B16" s="280">
        <v>10672.299000000001</v>
      </c>
      <c r="C16" s="281">
        <v>27.606419354800892</v>
      </c>
      <c r="D16" s="282">
        <v>12569.899666666701</v>
      </c>
      <c r="E16" s="283">
        <v>36.48386021508486</v>
      </c>
      <c r="F16" s="280">
        <v>146.21899999999999</v>
      </c>
      <c r="G16" s="281">
        <v>1.5673870967741266</v>
      </c>
    </row>
    <row r="17" spans="1:9" ht="27.95" customHeight="1">
      <c r="A17" s="418" t="s">
        <v>246</v>
      </c>
      <c r="B17" s="390">
        <v>10689.455483870999</v>
      </c>
      <c r="C17" s="401">
        <v>17.156483870998272</v>
      </c>
      <c r="D17" s="399">
        <v>12405.5812903226</v>
      </c>
      <c r="E17" s="402">
        <v>-164.31837634410113</v>
      </c>
      <c r="F17" s="390">
        <v>149.49322580645199</v>
      </c>
      <c r="G17" s="402">
        <v>3.2742258064519945</v>
      </c>
    </row>
    <row r="18" spans="1:9" ht="27.95" customHeight="1">
      <c r="A18" s="856" t="s">
        <v>247</v>
      </c>
      <c r="B18" s="280">
        <v>10730.188</v>
      </c>
      <c r="C18" s="281">
        <v>40.732516129000942</v>
      </c>
      <c r="D18" s="282">
        <v>12252.4576666667</v>
      </c>
      <c r="E18" s="283">
        <v>-153.12362365589979</v>
      </c>
      <c r="F18" s="280">
        <v>147.86633333333299</v>
      </c>
      <c r="G18" s="281">
        <v>-1.6268924731189998</v>
      </c>
    </row>
    <row r="19" spans="1:9" ht="27.95" customHeight="1">
      <c r="A19" s="857" t="s">
        <v>248</v>
      </c>
      <c r="B19" s="848">
        <v>10806.186451612901</v>
      </c>
      <c r="C19" s="849">
        <v>75.998451612900681</v>
      </c>
      <c r="D19" s="850">
        <v>12219.260645161292</v>
      </c>
      <c r="E19" s="851">
        <v>-33.197021505407974</v>
      </c>
      <c r="F19" s="848">
        <v>146.59354838709677</v>
      </c>
      <c r="G19" s="849">
        <v>-1.2727849462362144</v>
      </c>
    </row>
    <row r="20" spans="1:9" ht="32.1" customHeight="1">
      <c r="A20" s="858">
        <v>2022</v>
      </c>
      <c r="B20" s="284"/>
      <c r="C20" s="285"/>
      <c r="D20" s="278"/>
      <c r="E20" s="279"/>
      <c r="F20" s="284"/>
      <c r="G20" s="285"/>
    </row>
    <row r="21" spans="1:9" ht="27.95" customHeight="1">
      <c r="A21" s="859" t="s">
        <v>237</v>
      </c>
      <c r="B21" s="848">
        <v>10828.634516128999</v>
      </c>
      <c r="C21" s="849">
        <v>22.448064516098398</v>
      </c>
      <c r="D21" s="850">
        <v>12264.21</v>
      </c>
      <c r="E21" s="851">
        <v>44.949354838707222</v>
      </c>
      <c r="F21" s="848">
        <v>142.377096774194</v>
      </c>
      <c r="G21" s="849">
        <v>-4.2164516129027731</v>
      </c>
    </row>
    <row r="22" spans="1:9" ht="27.95" customHeight="1">
      <c r="A22" s="856" t="s">
        <v>238</v>
      </c>
      <c r="B22" s="280">
        <v>10846.198928571426</v>
      </c>
      <c r="C22" s="281">
        <v>17.564412442427056</v>
      </c>
      <c r="D22" s="282">
        <v>12294.051785714282</v>
      </c>
      <c r="E22" s="283">
        <v>29.841785714283105</v>
      </c>
      <c r="F22" s="280">
        <v>140.4271428571428</v>
      </c>
      <c r="G22" s="281">
        <v>-1.9499539170512037</v>
      </c>
    </row>
    <row r="23" spans="1:9" ht="27.95" customHeight="1">
      <c r="A23" s="1102" t="s">
        <v>239</v>
      </c>
      <c r="B23" s="383">
        <v>11210.9864516129</v>
      </c>
      <c r="C23" s="1103">
        <v>364.78752304147383</v>
      </c>
      <c r="D23" s="486">
        <v>12373.116774193501</v>
      </c>
      <c r="E23" s="1104">
        <v>79.0649884792183</v>
      </c>
      <c r="F23" s="383">
        <v>105.36774193548386</v>
      </c>
      <c r="G23" s="1103">
        <v>-35.059400921658934</v>
      </c>
      <c r="I23" s="617"/>
    </row>
    <row r="24" spans="1:9">
      <c r="A24" s="841"/>
      <c r="B24" s="842"/>
      <c r="C24" s="843"/>
      <c r="D24" s="844"/>
      <c r="E24" s="845"/>
      <c r="F24" s="842"/>
      <c r="G24" s="843"/>
    </row>
    <row r="25" spans="1:9">
      <c r="A25" s="841"/>
      <c r="B25" s="846"/>
      <c r="C25" s="846"/>
      <c r="D25" s="847"/>
      <c r="E25" s="847"/>
      <c r="F25" s="846"/>
      <c r="G25" s="846"/>
      <c r="I25" s="617"/>
    </row>
    <row r="26" spans="1:9">
      <c r="A26" s="841"/>
      <c r="B26" s="842"/>
      <c r="C26" s="843"/>
      <c r="D26" s="844"/>
      <c r="E26" s="845"/>
      <c r="F26" s="842"/>
      <c r="G26" s="843"/>
    </row>
    <row r="27" spans="1:9">
      <c r="A27" s="841"/>
      <c r="B27" s="842"/>
      <c r="C27" s="843"/>
      <c r="D27" s="844"/>
      <c r="E27" s="845"/>
      <c r="F27" s="842"/>
      <c r="G27" s="843"/>
    </row>
    <row r="28" spans="1:9">
      <c r="A28" s="841"/>
      <c r="B28" s="842"/>
      <c r="C28" s="843"/>
      <c r="D28" s="844"/>
      <c r="E28" s="845"/>
      <c r="F28" s="842"/>
      <c r="G28" s="843"/>
    </row>
    <row r="29" spans="1:9">
      <c r="A29" s="841"/>
      <c r="B29" s="842"/>
      <c r="C29" s="843"/>
      <c r="D29" s="844"/>
      <c r="E29" s="845"/>
      <c r="F29" s="842"/>
      <c r="G29" s="843"/>
    </row>
    <row r="30" spans="1:9">
      <c r="A30" s="841"/>
      <c r="B30" s="842"/>
      <c r="C30" s="843"/>
      <c r="D30" s="844"/>
      <c r="E30" s="845"/>
      <c r="F30" s="842"/>
      <c r="G30" s="843"/>
    </row>
    <row r="31" spans="1:9">
      <c r="A31" s="841"/>
      <c r="B31" s="846"/>
      <c r="C31" s="846"/>
      <c r="D31" s="847"/>
      <c r="E31" s="847"/>
      <c r="F31" s="846"/>
      <c r="G31" s="846"/>
      <c r="I31" s="617"/>
    </row>
    <row r="32" spans="1:9">
      <c r="A32" s="841"/>
      <c r="B32" s="842"/>
      <c r="C32" s="843"/>
      <c r="D32" s="844"/>
      <c r="E32" s="845"/>
      <c r="F32" s="842"/>
      <c r="G32" s="843"/>
    </row>
    <row r="33" spans="1:14">
      <c r="A33" s="841"/>
      <c r="B33" s="842"/>
      <c r="C33" s="843"/>
      <c r="D33" s="844"/>
      <c r="E33" s="845"/>
      <c r="F33" s="842"/>
      <c r="G33" s="843"/>
    </row>
    <row r="34" spans="1:14">
      <c r="A34" s="841"/>
      <c r="B34" s="842"/>
      <c r="C34" s="843"/>
      <c r="D34" s="844"/>
      <c r="E34" s="845"/>
      <c r="F34" s="842"/>
      <c r="G34" s="843"/>
    </row>
    <row r="35" spans="1:14">
      <c r="A35" s="841"/>
      <c r="B35" s="842"/>
      <c r="C35" s="843"/>
      <c r="D35" s="844"/>
      <c r="E35" s="845"/>
      <c r="F35" s="842"/>
      <c r="G35" s="843"/>
    </row>
    <row r="36" spans="1:14">
      <c r="A36" s="841"/>
      <c r="B36" s="846"/>
      <c r="C36" s="846"/>
      <c r="D36" s="847"/>
      <c r="E36" s="847"/>
      <c r="F36" s="846"/>
      <c r="G36" s="846"/>
      <c r="I36" s="617"/>
    </row>
    <row r="37" spans="1:14">
      <c r="A37" s="841"/>
      <c r="B37" s="842"/>
      <c r="C37" s="843"/>
      <c r="D37" s="844"/>
      <c r="E37" s="845"/>
      <c r="F37" s="842"/>
      <c r="G37" s="843"/>
    </row>
    <row r="38" spans="1:14">
      <c r="A38" s="841"/>
      <c r="B38" s="842"/>
      <c r="C38" s="843"/>
      <c r="D38" s="844"/>
      <c r="E38" s="845"/>
      <c r="F38" s="842"/>
      <c r="G38" s="843"/>
    </row>
    <row r="39" spans="1:14">
      <c r="A39" s="841"/>
      <c r="B39" s="842"/>
      <c r="C39" s="843"/>
      <c r="D39" s="844"/>
      <c r="E39" s="845"/>
      <c r="F39" s="842"/>
      <c r="G39" s="843"/>
    </row>
    <row r="40" spans="1:14">
      <c r="A40" s="841"/>
      <c r="B40" s="842"/>
      <c r="C40" s="843"/>
      <c r="D40" s="844"/>
      <c r="E40" s="845"/>
      <c r="F40" s="842"/>
      <c r="G40" s="843"/>
    </row>
    <row r="41" spans="1:14">
      <c r="A41" s="841"/>
      <c r="B41" s="846"/>
      <c r="C41" s="846"/>
      <c r="D41" s="847"/>
      <c r="E41" s="847"/>
      <c r="F41" s="846"/>
      <c r="G41" s="846"/>
      <c r="I41" s="617"/>
    </row>
    <row r="42" spans="1:14">
      <c r="A42" s="841"/>
      <c r="B42" s="842"/>
      <c r="C42" s="843"/>
      <c r="D42" s="844"/>
      <c r="E42" s="845"/>
      <c r="F42" s="842"/>
      <c r="G42" s="843"/>
      <c r="N42" s="404"/>
    </row>
    <row r="43" spans="1:14">
      <c r="A43" s="841"/>
      <c r="B43" s="842"/>
      <c r="C43" s="843"/>
      <c r="D43" s="844"/>
      <c r="E43" s="845"/>
      <c r="F43" s="842"/>
      <c r="G43" s="843"/>
    </row>
    <row r="44" spans="1:14">
      <c r="A44" s="841"/>
      <c r="B44" s="842"/>
      <c r="C44" s="843"/>
      <c r="D44" s="844"/>
      <c r="E44" s="845"/>
      <c r="F44" s="842"/>
      <c r="G44" s="843"/>
    </row>
    <row r="45" spans="1:14">
      <c r="A45" s="841"/>
      <c r="B45" s="842"/>
      <c r="C45" s="843"/>
      <c r="D45" s="844"/>
      <c r="E45" s="845"/>
      <c r="F45" s="842"/>
      <c r="G45" s="843"/>
    </row>
    <row r="46" spans="1:14">
      <c r="A46" s="841"/>
      <c r="B46" s="842"/>
      <c r="C46" s="843"/>
      <c r="D46" s="844"/>
      <c r="E46" s="845"/>
      <c r="F46" s="842"/>
      <c r="G46" s="843"/>
    </row>
    <row r="47" spans="1:14">
      <c r="A47" s="841"/>
      <c r="B47" s="846"/>
      <c r="C47" s="846"/>
      <c r="D47" s="847"/>
      <c r="E47" s="847"/>
      <c r="F47" s="846"/>
      <c r="G47" s="846"/>
      <c r="I47" s="617"/>
    </row>
    <row r="48" spans="1:14">
      <c r="A48" s="841"/>
      <c r="B48" s="842"/>
      <c r="C48" s="843"/>
      <c r="D48" s="844"/>
      <c r="E48" s="845"/>
      <c r="F48" s="842"/>
      <c r="G48" s="843"/>
    </row>
    <row r="49" spans="1:7">
      <c r="A49" s="841"/>
      <c r="B49" s="842"/>
      <c r="C49" s="843"/>
      <c r="D49" s="844"/>
      <c r="E49" s="845"/>
      <c r="F49" s="842"/>
      <c r="G49" s="843"/>
    </row>
  </sheetData>
  <mergeCells count="2">
    <mergeCell ref="A2:G2"/>
    <mergeCell ref="A3:G3"/>
  </mergeCells>
  <conditionalFormatting sqref="B48:G48 B49 D49:G49 B7:G41">
    <cfRule type="cellIs" dxfId="130" priority="5" operator="equal">
      <formula>0</formula>
    </cfRule>
  </conditionalFormatting>
  <conditionalFormatting sqref="B42:G47">
    <cfRule type="cellIs" dxfId="129" priority="4" operator="equal">
      <formula>0</formula>
    </cfRule>
  </conditionalFormatting>
  <conditionalFormatting sqref="C49">
    <cfRule type="cellIs" dxfId="128" priority="3" operator="equal">
      <formula>0</formula>
    </cfRule>
  </conditionalFormatting>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Roman,обычный"&amp;9III. MAIN INDICATORS AND INSTRUMENTS OF THE CENTRAL BANK MONETARY POLICY&amp;R&amp;"Times New Roman,обычный"&amp;9&amp;P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Zeros="0" zoomScaleNormal="100" zoomScaleSheetLayoutView="100" workbookViewId="0">
      <selection activeCell="A6" sqref="A6:A7"/>
    </sheetView>
  </sheetViews>
  <sheetFormatPr defaultColWidth="19.85546875" defaultRowHeight="12.75"/>
  <cols>
    <col min="1" max="1" width="22.28515625" style="91" customWidth="1"/>
    <col min="2" max="2" width="21" style="91" customWidth="1"/>
    <col min="3" max="3" width="21" style="91" customWidth="1" collapsed="1"/>
    <col min="4" max="4" width="21" style="91" customWidth="1"/>
    <col min="5" max="16384" width="19.85546875" style="91"/>
  </cols>
  <sheetData>
    <row r="1" spans="1:4" s="550" customFormat="1" ht="18" customHeight="1">
      <c r="A1" s="1373" t="s">
        <v>421</v>
      </c>
      <c r="B1" s="1373"/>
      <c r="C1" s="1373"/>
      <c r="D1" s="1373"/>
    </row>
    <row r="2" spans="1:4" s="551" customFormat="1" ht="15.75">
      <c r="A2" s="1374" t="s">
        <v>422</v>
      </c>
      <c r="B2" s="1374"/>
      <c r="C2" s="1374"/>
      <c r="D2" s="1374"/>
    </row>
    <row r="3" spans="1:4">
      <c r="D3" s="92" t="s">
        <v>423</v>
      </c>
    </row>
    <row r="4" spans="1:4" s="552" customFormat="1" ht="15.75" customHeight="1">
      <c r="A4" s="1366" t="s">
        <v>424</v>
      </c>
      <c r="B4" s="1366"/>
      <c r="C4" s="1366"/>
      <c r="D4" s="1366"/>
    </row>
    <row r="5" spans="1:4">
      <c r="A5" s="93"/>
      <c r="B5" s="93"/>
      <c r="C5" s="93"/>
      <c r="D5" s="93"/>
    </row>
    <row r="6" spans="1:4" s="94" customFormat="1" ht="20.100000000000001" customHeight="1">
      <c r="A6" s="1369" t="s">
        <v>229</v>
      </c>
      <c r="B6" s="1371" t="s">
        <v>425</v>
      </c>
      <c r="C6" s="1372"/>
      <c r="D6" s="1369" t="s">
        <v>426</v>
      </c>
    </row>
    <row r="7" spans="1:4" s="94" customFormat="1" ht="45" customHeight="1">
      <c r="A7" s="1370"/>
      <c r="B7" s="95" t="s">
        <v>427</v>
      </c>
      <c r="C7" s="95" t="s">
        <v>428</v>
      </c>
      <c r="D7" s="1370"/>
    </row>
    <row r="8" spans="1:4" ht="15" customHeight="1">
      <c r="A8" s="96">
        <v>1</v>
      </c>
      <c r="B8" s="96">
        <f>+A8+1</f>
        <v>2</v>
      </c>
      <c r="C8" s="96">
        <f>+B8+1</f>
        <v>3</v>
      </c>
      <c r="D8" s="96">
        <f>+C8+1</f>
        <v>4</v>
      </c>
    </row>
    <row r="9" spans="1:4" ht="32.1" customHeight="1">
      <c r="A9" s="852">
        <v>2021</v>
      </c>
      <c r="B9" s="554">
        <v>100387.37999999999</v>
      </c>
      <c r="C9" s="554">
        <v>13.156008404642099</v>
      </c>
      <c r="D9" s="554" t="s">
        <v>1</v>
      </c>
    </row>
    <row r="10" spans="1:4" ht="27.95" customHeight="1">
      <c r="A10" s="853" t="s">
        <v>237</v>
      </c>
      <c r="B10" s="171">
        <v>9326.5</v>
      </c>
      <c r="C10" s="171">
        <v>14.059775907360747</v>
      </c>
      <c r="D10" s="171">
        <v>5650.8085309999997</v>
      </c>
    </row>
    <row r="11" spans="1:4" ht="27.95" customHeight="1">
      <c r="A11" s="854" t="s">
        <v>238</v>
      </c>
      <c r="B11" s="556">
        <v>11484</v>
      </c>
      <c r="C11" s="556">
        <v>14.438000696621399</v>
      </c>
      <c r="D11" s="556">
        <v>5500.5597690000004</v>
      </c>
    </row>
    <row r="12" spans="1:4" ht="27.95" customHeight="1">
      <c r="A12" s="853" t="s">
        <v>239</v>
      </c>
      <c r="B12" s="172">
        <v>14770.46</v>
      </c>
      <c r="C12" s="172">
        <v>14.421162915711495</v>
      </c>
      <c r="D12" s="172">
        <v>5822.4513649999999</v>
      </c>
    </row>
    <row r="13" spans="1:4" ht="27.95" customHeight="1">
      <c r="A13" s="854" t="s">
        <v>240</v>
      </c>
      <c r="B13" s="556">
        <v>7811</v>
      </c>
      <c r="C13" s="556">
        <v>14.25</v>
      </c>
      <c r="D13" s="556">
        <v>6043</v>
      </c>
    </row>
    <row r="14" spans="1:4" ht="27.95" customHeight="1">
      <c r="A14" s="853" t="s">
        <v>241</v>
      </c>
      <c r="B14" s="172">
        <v>5736.5</v>
      </c>
      <c r="C14" s="172">
        <v>11.99</v>
      </c>
      <c r="D14" s="172">
        <v>6188</v>
      </c>
    </row>
    <row r="15" spans="1:4" ht="27.95" customHeight="1">
      <c r="A15" s="855" t="s">
        <v>242</v>
      </c>
      <c r="B15" s="556">
        <v>8111</v>
      </c>
      <c r="C15" s="556">
        <v>10.992479349032179</v>
      </c>
      <c r="D15" s="556">
        <v>5723.9977559999998</v>
      </c>
    </row>
    <row r="16" spans="1:4" ht="27.95" customHeight="1">
      <c r="A16" s="28" t="s">
        <v>243</v>
      </c>
      <c r="B16" s="172">
        <v>5748.5</v>
      </c>
      <c r="C16" s="172">
        <v>8.7357571540401846</v>
      </c>
      <c r="D16" s="172">
        <v>5322.7760539999999</v>
      </c>
    </row>
    <row r="17" spans="1:5" ht="27.95" customHeight="1">
      <c r="A17" s="418" t="s">
        <v>244</v>
      </c>
      <c r="B17" s="556">
        <v>8427</v>
      </c>
      <c r="C17" s="556">
        <v>13.001423994304023</v>
      </c>
      <c r="D17" s="556">
        <v>4234.5227169999998</v>
      </c>
    </row>
    <row r="18" spans="1:5" ht="27.95" customHeight="1">
      <c r="A18" s="28" t="s">
        <v>245</v>
      </c>
      <c r="B18" s="172">
        <v>7549.7</v>
      </c>
      <c r="C18" s="172">
        <v>13.30630356173093</v>
      </c>
      <c r="D18" s="172">
        <v>3936.9019560000002</v>
      </c>
    </row>
    <row r="19" spans="1:5" ht="27.95" customHeight="1">
      <c r="A19" s="418" t="s">
        <v>246</v>
      </c>
      <c r="B19" s="556">
        <v>5404.72</v>
      </c>
      <c r="C19" s="556">
        <v>13.097629479417991</v>
      </c>
      <c r="D19" s="556">
        <v>4427.3823579999998</v>
      </c>
    </row>
    <row r="20" spans="1:5" ht="27.95" customHeight="1">
      <c r="A20" s="856" t="s">
        <v>247</v>
      </c>
      <c r="B20" s="172">
        <v>9810.5</v>
      </c>
      <c r="C20" s="172">
        <v>13.136741246623515</v>
      </c>
      <c r="D20" s="172">
        <v>5199.1911170000003</v>
      </c>
    </row>
    <row r="21" spans="1:5" ht="27.95" customHeight="1">
      <c r="A21" s="857" t="s">
        <v>248</v>
      </c>
      <c r="B21" s="558">
        <v>6207.5</v>
      </c>
      <c r="C21" s="558">
        <v>13.145710833668948</v>
      </c>
      <c r="D21" s="558">
        <v>5186.0529839999999</v>
      </c>
    </row>
    <row r="22" spans="1:5" ht="32.1" customHeight="1">
      <c r="A22" s="268">
        <v>2022</v>
      </c>
      <c r="B22" s="170">
        <f>SUM(B23:B25)</f>
        <v>27720.239999999998</v>
      </c>
      <c r="C22" s="170">
        <f>SUMPRODUCT(B23:B25,C23:C25)/B22</f>
        <v>14.021898439551752</v>
      </c>
      <c r="D22" s="170" t="s">
        <v>1</v>
      </c>
    </row>
    <row r="23" spans="1:5" ht="27.95" customHeight="1">
      <c r="A23" s="557" t="s">
        <v>237</v>
      </c>
      <c r="B23" s="1030">
        <v>8378</v>
      </c>
      <c r="C23" s="1030">
        <v>13.171281928861303</v>
      </c>
      <c r="D23" s="1030">
        <v>5591.7773159999997</v>
      </c>
    </row>
    <row r="24" spans="1:5" ht="27.95" customHeight="1">
      <c r="A24" s="97" t="s">
        <v>238</v>
      </c>
      <c r="B24" s="172">
        <v>6836</v>
      </c>
      <c r="C24" s="172">
        <v>13.092890579286133</v>
      </c>
      <c r="D24" s="172">
        <v>5740.6809999999996</v>
      </c>
      <c r="E24" s="151"/>
    </row>
    <row r="25" spans="1:5" ht="27.95" customHeight="1">
      <c r="A25" s="1093" t="s">
        <v>239</v>
      </c>
      <c r="B25" s="558">
        <v>12506.24</v>
      </c>
      <c r="C25" s="558">
        <v>15.099533512870375</v>
      </c>
      <c r="D25" s="558">
        <v>4348.7819030000001</v>
      </c>
      <c r="E25" s="151"/>
    </row>
  </sheetData>
  <mergeCells count="6">
    <mergeCell ref="A1:D1"/>
    <mergeCell ref="A2:D2"/>
    <mergeCell ref="A4:D4"/>
    <mergeCell ref="A6:A7"/>
    <mergeCell ref="B6:C6"/>
    <mergeCell ref="D6:D7"/>
  </mergeCells>
  <conditionalFormatting sqref="B9:D25">
    <cfRule type="cellIs" dxfId="127" priority="10" operator="equal">
      <formula>0</formula>
    </cfRule>
  </conditionalFormatting>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Roman,обычный"&amp;9IV. FINANCIAL MARKETS&amp;R&amp;"Times New Roman,обычный"&amp;9&amp;P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Zeros="0" zoomScaleNormal="100" zoomScaleSheetLayoutView="100" workbookViewId="0">
      <selection activeCell="A6" sqref="A6:A7"/>
    </sheetView>
  </sheetViews>
  <sheetFormatPr defaultColWidth="9.140625" defaultRowHeight="12.75"/>
  <cols>
    <col min="1" max="1" width="21" style="98" customWidth="1"/>
    <col min="2" max="4" width="20.7109375" style="98" customWidth="1"/>
    <col min="5" max="16384" width="9.140625" style="20"/>
  </cols>
  <sheetData>
    <row r="1" spans="1:4" s="1275" customFormat="1" ht="18" customHeight="1">
      <c r="A1" s="1375" t="s">
        <v>429</v>
      </c>
      <c r="B1" s="1375"/>
      <c r="C1" s="1375"/>
      <c r="D1" s="1375"/>
    </row>
    <row r="2" spans="1:4">
      <c r="D2" s="79" t="s">
        <v>430</v>
      </c>
    </row>
    <row r="3" spans="1:4" s="549" customFormat="1" ht="15.75" customHeight="1">
      <c r="A3" s="1376" t="s">
        <v>431</v>
      </c>
      <c r="B3" s="1376"/>
      <c r="C3" s="1376"/>
      <c r="D3" s="1376"/>
    </row>
    <row r="4" spans="1:4">
      <c r="A4" s="100"/>
      <c r="B4" s="100"/>
      <c r="C4" s="100"/>
      <c r="D4" s="100"/>
    </row>
    <row r="5" spans="1:4">
      <c r="A5" s="99"/>
      <c r="B5" s="99"/>
      <c r="D5" s="65" t="s">
        <v>86</v>
      </c>
    </row>
    <row r="6" spans="1:4" s="1276" customFormat="1" ht="30" customHeight="1">
      <c r="A6" s="1377" t="s">
        <v>229</v>
      </c>
      <c r="B6" s="1377" t="s">
        <v>432</v>
      </c>
      <c r="C6" s="1377" t="s">
        <v>433</v>
      </c>
      <c r="D6" s="1377"/>
    </row>
    <row r="7" spans="1:4" s="43" customFormat="1" ht="20.100000000000001" customHeight="1">
      <c r="A7" s="1377"/>
      <c r="B7" s="1377"/>
      <c r="C7" s="1126" t="s">
        <v>434</v>
      </c>
      <c r="D7" s="1126" t="s">
        <v>435</v>
      </c>
    </row>
    <row r="8" spans="1:4" s="43" customFormat="1" ht="15" customHeight="1">
      <c r="A8" s="101">
        <v>1</v>
      </c>
      <c r="B8" s="101">
        <f>+A8+1</f>
        <v>2</v>
      </c>
      <c r="C8" s="101">
        <v>3</v>
      </c>
      <c r="D8" s="101">
        <v>4</v>
      </c>
    </row>
    <row r="9" spans="1:4" s="44" customFormat="1" ht="32.1" customHeight="1">
      <c r="A9" s="852">
        <v>2021</v>
      </c>
      <c r="B9" s="559" t="s">
        <v>1</v>
      </c>
      <c r="C9" s="560">
        <v>9773.4897323791574</v>
      </c>
      <c r="D9" s="561">
        <v>3048.0004523356893</v>
      </c>
    </row>
    <row r="10" spans="1:4" ht="27.95" customHeight="1">
      <c r="A10" s="853" t="s">
        <v>237</v>
      </c>
      <c r="B10" s="138">
        <v>10507.4</v>
      </c>
      <c r="C10" s="138">
        <v>842.53286932290621</v>
      </c>
      <c r="D10" s="138">
        <v>255.49268505944099</v>
      </c>
    </row>
    <row r="11" spans="1:4" ht="27.95" customHeight="1">
      <c r="A11" s="854" t="s">
        <v>238</v>
      </c>
      <c r="B11" s="562">
        <v>10532.804</v>
      </c>
      <c r="C11" s="562">
        <v>626.86867674567497</v>
      </c>
      <c r="D11" s="562">
        <v>234.06858096567501</v>
      </c>
    </row>
    <row r="12" spans="1:4" ht="27.95" customHeight="1">
      <c r="A12" s="853" t="s">
        <v>239</v>
      </c>
      <c r="B12" s="138">
        <v>10503.11</v>
      </c>
      <c r="C12" s="138">
        <v>643.6164939760821</v>
      </c>
      <c r="D12" s="138">
        <v>367.49449397608208</v>
      </c>
    </row>
    <row r="13" spans="1:4" ht="27.95" customHeight="1">
      <c r="A13" s="854" t="s">
        <v>240</v>
      </c>
      <c r="B13" s="562">
        <v>10505.720454545501</v>
      </c>
      <c r="C13" s="562">
        <v>735.3927964925789</v>
      </c>
      <c r="D13" s="562">
        <v>444.68579649257885</v>
      </c>
    </row>
    <row r="14" spans="1:4" ht="27.95" customHeight="1">
      <c r="A14" s="853" t="s">
        <v>241</v>
      </c>
      <c r="B14" s="152">
        <v>10558.8131578947</v>
      </c>
      <c r="C14" s="152">
        <v>699.00177685267738</v>
      </c>
      <c r="D14" s="152">
        <v>240.15177685267747</v>
      </c>
    </row>
    <row r="15" spans="1:4" ht="27.95" customHeight="1">
      <c r="A15" s="855" t="s">
        <v>242</v>
      </c>
      <c r="B15" s="562">
        <v>10575.87</v>
      </c>
      <c r="C15" s="562">
        <v>729.38646019914427</v>
      </c>
      <c r="D15" s="562">
        <v>114.50846019914418</v>
      </c>
    </row>
    <row r="16" spans="1:4" ht="27.95" customHeight="1">
      <c r="A16" s="28" t="s">
        <v>243</v>
      </c>
      <c r="B16" s="152">
        <v>10628.570952381</v>
      </c>
      <c r="C16" s="152">
        <v>827.09738000302082</v>
      </c>
      <c r="D16" s="152">
        <v>125.99738000302069</v>
      </c>
    </row>
    <row r="17" spans="1:4" ht="27.95" customHeight="1">
      <c r="A17" s="418" t="s">
        <v>244</v>
      </c>
      <c r="B17" s="562">
        <v>10648.3272727273</v>
      </c>
      <c r="C17" s="562">
        <v>896.90202002194837</v>
      </c>
      <c r="D17" s="562">
        <v>201.08202002194827</v>
      </c>
    </row>
    <row r="18" spans="1:4" ht="27.95" customHeight="1">
      <c r="A18" s="28" t="s">
        <v>245</v>
      </c>
      <c r="B18" s="152">
        <v>10678.198421052601</v>
      </c>
      <c r="C18" s="152">
        <v>822.79026016173179</v>
      </c>
      <c r="D18" s="152">
        <v>173.39026016173185</v>
      </c>
    </row>
    <row r="19" spans="1:4" ht="27.95" customHeight="1">
      <c r="A19" s="418" t="s">
        <v>246</v>
      </c>
      <c r="B19" s="562">
        <v>10687.628000000001</v>
      </c>
      <c r="C19" s="562">
        <v>757.87698754729399</v>
      </c>
      <c r="D19" s="562">
        <v>236.60598754729398</v>
      </c>
    </row>
    <row r="20" spans="1:4" ht="27.95" customHeight="1">
      <c r="A20" s="856" t="s">
        <v>247</v>
      </c>
      <c r="B20" s="152">
        <v>10733.3722727273</v>
      </c>
      <c r="C20" s="152">
        <v>1041.8030110561001</v>
      </c>
      <c r="D20" s="152">
        <v>151.10301105609656</v>
      </c>
    </row>
    <row r="21" spans="1:4" ht="27.95" customHeight="1">
      <c r="A21" s="857" t="s">
        <v>248</v>
      </c>
      <c r="B21" s="563">
        <v>10810.385238095238</v>
      </c>
      <c r="C21" s="563">
        <v>1150.221</v>
      </c>
      <c r="D21" s="563">
        <v>503.42</v>
      </c>
    </row>
    <row r="22" spans="1:4" ht="32.1" customHeight="1">
      <c r="A22" s="211">
        <v>2022</v>
      </c>
      <c r="B22" s="173" t="s">
        <v>1</v>
      </c>
      <c r="C22" s="173">
        <f>SUM(C23:C25)</f>
        <v>3113.9075258602152</v>
      </c>
      <c r="D22" s="173">
        <f>SUM(D23:D25)</f>
        <v>670.84012559649943</v>
      </c>
    </row>
    <row r="23" spans="1:4" ht="27.95" customHeight="1">
      <c r="A23" s="555" t="s">
        <v>237</v>
      </c>
      <c r="B23" s="562">
        <v>10826.0975</v>
      </c>
      <c r="C23" s="562">
        <v>852.80147869375503</v>
      </c>
      <c r="D23" s="562">
        <v>114.70147869375501</v>
      </c>
    </row>
    <row r="24" spans="1:4" ht="27.95" customHeight="1">
      <c r="A24" s="97" t="s">
        <v>238</v>
      </c>
      <c r="B24" s="138">
        <v>10848.684999999999</v>
      </c>
      <c r="C24" s="138">
        <v>911.50599999999997</v>
      </c>
      <c r="D24" s="138">
        <v>172.45599999999999</v>
      </c>
    </row>
    <row r="25" spans="1:4" ht="27.95" customHeight="1">
      <c r="A25" s="1093" t="s">
        <v>239</v>
      </c>
      <c r="B25" s="563">
        <v>11189.9878947368</v>
      </c>
      <c r="C25" s="563">
        <v>1349.6000471664599</v>
      </c>
      <c r="D25" s="563">
        <v>383.68264690274441</v>
      </c>
    </row>
  </sheetData>
  <mergeCells count="5">
    <mergeCell ref="A1:D1"/>
    <mergeCell ref="A3:D3"/>
    <mergeCell ref="A6:A7"/>
    <mergeCell ref="B6:B7"/>
    <mergeCell ref="C6:D6"/>
  </mergeCells>
  <conditionalFormatting sqref="B9:D25">
    <cfRule type="cellIs" dxfId="126" priority="9" operator="equal">
      <formula>0</formula>
    </cfRule>
  </conditionalFormatting>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Roman,обычный"&amp;9IV. FINANCIAL MARKETS&amp;R&amp;"Times New Roman,обычный"&amp;9&amp;P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Zeros="0" zoomScaleNormal="100" zoomScaleSheetLayoutView="100" workbookViewId="0">
      <selection activeCell="A5" sqref="A5:A7"/>
    </sheetView>
  </sheetViews>
  <sheetFormatPr defaultColWidth="9.140625" defaultRowHeight="12.75"/>
  <cols>
    <col min="1" max="1" width="18.7109375" style="102" customWidth="1"/>
    <col min="2" max="3" width="15.28515625" style="102" customWidth="1"/>
    <col min="4" max="8" width="16.42578125" style="102" customWidth="1"/>
    <col min="9" max="16384" width="9.140625" style="82"/>
  </cols>
  <sheetData>
    <row r="1" spans="1:8" s="244" customFormat="1" ht="15" customHeight="1">
      <c r="A1" s="253"/>
      <c r="B1" s="253"/>
      <c r="C1" s="253"/>
      <c r="D1" s="253"/>
      <c r="E1" s="253"/>
      <c r="F1" s="253"/>
      <c r="G1" s="253"/>
      <c r="H1" s="252" t="s">
        <v>436</v>
      </c>
    </row>
    <row r="2" spans="1:8" s="1277" customFormat="1" ht="15.75" customHeight="1">
      <c r="A2" s="1376" t="s">
        <v>437</v>
      </c>
      <c r="B2" s="1376"/>
      <c r="C2" s="1376"/>
      <c r="D2" s="1376"/>
      <c r="E2" s="1376"/>
      <c r="F2" s="1376"/>
      <c r="G2" s="1376"/>
      <c r="H2" s="1376"/>
    </row>
    <row r="3" spans="1:8">
      <c r="A3" s="100"/>
      <c r="B3" s="100"/>
      <c r="C3" s="100"/>
      <c r="D3" s="100"/>
      <c r="E3" s="100"/>
      <c r="F3" s="100"/>
      <c r="G3" s="100"/>
      <c r="H3" s="100"/>
    </row>
    <row r="4" spans="1:8">
      <c r="H4" s="65" t="s">
        <v>86</v>
      </c>
    </row>
    <row r="5" spans="1:8" ht="20.100000000000001" customHeight="1">
      <c r="A5" s="1378" t="s">
        <v>229</v>
      </c>
      <c r="B5" s="1383" t="s">
        <v>438</v>
      </c>
      <c r="C5" s="1384"/>
      <c r="D5" s="1384"/>
      <c r="E5" s="1384"/>
      <c r="F5" s="1384"/>
      <c r="G5" s="1384"/>
      <c r="H5" s="1385"/>
    </row>
    <row r="6" spans="1:8" ht="15" customHeight="1">
      <c r="A6" s="1379"/>
      <c r="B6" s="1386" t="s">
        <v>439</v>
      </c>
      <c r="C6" s="1386" t="s">
        <v>440</v>
      </c>
      <c r="D6" s="1381" t="s">
        <v>233</v>
      </c>
      <c r="E6" s="1381"/>
      <c r="F6" s="1381"/>
      <c r="G6" s="1381"/>
      <c r="H6" s="1382"/>
    </row>
    <row r="7" spans="1:8" ht="30" customHeight="1">
      <c r="A7" s="1380"/>
      <c r="B7" s="1386"/>
      <c r="C7" s="1386"/>
      <c r="D7" s="1126" t="s">
        <v>441</v>
      </c>
      <c r="E7" s="1126" t="s">
        <v>442</v>
      </c>
      <c r="F7" s="1126" t="s">
        <v>443</v>
      </c>
      <c r="G7" s="1126" t="s">
        <v>444</v>
      </c>
      <c r="H7" s="1126" t="s">
        <v>445</v>
      </c>
    </row>
    <row r="8" spans="1:8" ht="15" customHeight="1">
      <c r="A8" s="103">
        <v>1</v>
      </c>
      <c r="B8" s="537">
        <f t="shared" ref="B8:H8" si="0">+A8+1</f>
        <v>2</v>
      </c>
      <c r="C8" s="537">
        <f t="shared" si="0"/>
        <v>3</v>
      </c>
      <c r="D8" s="537">
        <f t="shared" si="0"/>
        <v>4</v>
      </c>
      <c r="E8" s="537">
        <f t="shared" si="0"/>
        <v>5</v>
      </c>
      <c r="F8" s="537">
        <f t="shared" si="0"/>
        <v>6</v>
      </c>
      <c r="G8" s="537">
        <f t="shared" si="0"/>
        <v>7</v>
      </c>
      <c r="H8" s="537">
        <f t="shared" si="0"/>
        <v>8</v>
      </c>
    </row>
    <row r="9" spans="1:8" ht="26.1" customHeight="1">
      <c r="A9" s="564">
        <v>2021</v>
      </c>
      <c r="B9" s="565">
        <f>SUM(B10:B21)</f>
        <v>16836650.541413903</v>
      </c>
      <c r="C9" s="561">
        <f t="shared" ref="C9:H9" si="1">SUM(C10:C21)</f>
        <v>7074.3814717212354</v>
      </c>
      <c r="D9" s="561">
        <f t="shared" si="1"/>
        <v>618.04214571871341</v>
      </c>
      <c r="E9" s="561">
        <f t="shared" si="1"/>
        <v>1990.9947783999833</v>
      </c>
      <c r="F9" s="561">
        <f t="shared" si="1"/>
        <v>341.32912413999992</v>
      </c>
      <c r="G9" s="561">
        <f t="shared" si="1"/>
        <v>477.09359001531544</v>
      </c>
      <c r="H9" s="561">
        <f t="shared" si="1"/>
        <v>3646.9218334472243</v>
      </c>
    </row>
    <row r="10" spans="1:8" ht="20.45" customHeight="1">
      <c r="A10" s="89" t="s">
        <v>237</v>
      </c>
      <c r="B10" s="123">
        <v>1001159</v>
      </c>
      <c r="C10" s="138">
        <v>420.06347979253974</v>
      </c>
      <c r="D10" s="138">
        <v>39.1082119096315</v>
      </c>
      <c r="E10" s="138">
        <v>103.95447026290822</v>
      </c>
      <c r="F10" s="138">
        <v>19.475576230000001</v>
      </c>
      <c r="G10" s="138">
        <v>27.292811969999992</v>
      </c>
      <c r="H10" s="138">
        <v>230.23240941999998</v>
      </c>
    </row>
    <row r="11" spans="1:8" ht="20.45" customHeight="1">
      <c r="A11" s="359" t="s">
        <v>238</v>
      </c>
      <c r="B11" s="566">
        <v>1167734</v>
      </c>
      <c r="C11" s="562">
        <v>526.56858051000177</v>
      </c>
      <c r="D11" s="562">
        <v>45.03653336</v>
      </c>
      <c r="E11" s="562">
        <v>118.72326373000179</v>
      </c>
      <c r="F11" s="562">
        <v>24.296141210000002</v>
      </c>
      <c r="G11" s="562">
        <v>34.917745420000003</v>
      </c>
      <c r="H11" s="562">
        <v>303.59489678999995</v>
      </c>
    </row>
    <row r="12" spans="1:8" ht="20.45" customHeight="1">
      <c r="A12" s="89" t="s">
        <v>239</v>
      </c>
      <c r="B12" s="123">
        <v>1334116</v>
      </c>
      <c r="C12" s="138">
        <v>582.68165089218178</v>
      </c>
      <c r="D12" s="138">
        <v>51.906515952296267</v>
      </c>
      <c r="E12" s="138">
        <v>140.69016674076721</v>
      </c>
      <c r="F12" s="138">
        <v>28.598899860000007</v>
      </c>
      <c r="G12" s="138">
        <v>39.472079839118287</v>
      </c>
      <c r="H12" s="138">
        <v>322.01398849999998</v>
      </c>
    </row>
    <row r="13" spans="1:8" ht="20.45" customHeight="1">
      <c r="A13" s="359" t="s">
        <v>240</v>
      </c>
      <c r="B13" s="566">
        <v>1408468.7886061412</v>
      </c>
      <c r="C13" s="562">
        <v>609.92714933168781</v>
      </c>
      <c r="D13" s="562">
        <v>53.126829443732468</v>
      </c>
      <c r="E13" s="562">
        <v>153.17263554184234</v>
      </c>
      <c r="F13" s="562">
        <v>30.123998390000001</v>
      </c>
      <c r="G13" s="562">
        <v>43.00116149611285</v>
      </c>
      <c r="H13" s="562">
        <v>330.50252446000007</v>
      </c>
    </row>
    <row r="14" spans="1:8" ht="20.45" customHeight="1">
      <c r="A14" s="27" t="s">
        <v>241</v>
      </c>
      <c r="B14" s="153">
        <v>1323166.1354509441</v>
      </c>
      <c r="C14" s="152">
        <v>582.28313638630368</v>
      </c>
      <c r="D14" s="152">
        <v>50.313875742640555</v>
      </c>
      <c r="E14" s="152">
        <v>148.61515797366309</v>
      </c>
      <c r="F14" s="152">
        <v>29.617464999999999</v>
      </c>
      <c r="G14" s="152">
        <v>43.191341669999993</v>
      </c>
      <c r="H14" s="152">
        <v>310.54529600000001</v>
      </c>
    </row>
    <row r="15" spans="1:8" ht="20.45" customHeight="1">
      <c r="A15" s="359" t="s">
        <v>242</v>
      </c>
      <c r="B15" s="566">
        <v>1414905.8863295235</v>
      </c>
      <c r="C15" s="562">
        <v>603.11803099656572</v>
      </c>
      <c r="D15" s="562">
        <v>51.957870079999999</v>
      </c>
      <c r="E15" s="562">
        <v>155.907072478857</v>
      </c>
      <c r="F15" s="562">
        <v>33.423664999999993</v>
      </c>
      <c r="G15" s="562">
        <v>45.374059170000002</v>
      </c>
      <c r="H15" s="562">
        <v>316.45536426770866</v>
      </c>
    </row>
    <row r="16" spans="1:8" ht="20.45" customHeight="1">
      <c r="A16" s="27" t="s">
        <v>243</v>
      </c>
      <c r="B16" s="153">
        <v>1324841.9603633201</v>
      </c>
      <c r="C16" s="152">
        <v>581.99611026274442</v>
      </c>
      <c r="D16" s="152">
        <v>45.26464819000001</v>
      </c>
      <c r="E16" s="152">
        <v>159.81471013899639</v>
      </c>
      <c r="F16" s="152">
        <v>30.528448350000001</v>
      </c>
      <c r="G16" s="152">
        <v>42.036957579999999</v>
      </c>
      <c r="H16" s="152">
        <v>304.35134600374801</v>
      </c>
    </row>
    <row r="17" spans="1:8" ht="20.45" customHeight="1">
      <c r="A17" s="359" t="s">
        <v>244</v>
      </c>
      <c r="B17" s="566">
        <v>2001944.9593283082</v>
      </c>
      <c r="C17" s="562">
        <v>671.45934109153018</v>
      </c>
      <c r="D17" s="562">
        <v>98.620402868627622</v>
      </c>
      <c r="E17" s="562">
        <v>184.91677029290258</v>
      </c>
      <c r="F17" s="562">
        <v>32.244763609999993</v>
      </c>
      <c r="G17" s="562">
        <v>44.522966579999995</v>
      </c>
      <c r="H17" s="562">
        <v>311.15443773999993</v>
      </c>
    </row>
    <row r="18" spans="1:8" ht="20.45" customHeight="1">
      <c r="A18" s="27" t="s">
        <v>245</v>
      </c>
      <c r="B18" s="153">
        <v>1459639.0926826741</v>
      </c>
      <c r="C18" s="152">
        <v>593.61275075480216</v>
      </c>
      <c r="D18" s="152">
        <v>43.935452410000003</v>
      </c>
      <c r="E18" s="152">
        <v>210.39823197903493</v>
      </c>
      <c r="F18" s="152">
        <v>28.888783060000002</v>
      </c>
      <c r="G18" s="152">
        <v>39.864739799999995</v>
      </c>
      <c r="H18" s="152">
        <v>270.52554350576725</v>
      </c>
    </row>
    <row r="19" spans="1:8" ht="20.45" customHeight="1">
      <c r="A19" s="359" t="s">
        <v>246</v>
      </c>
      <c r="B19" s="566">
        <v>1382840.4141523954</v>
      </c>
      <c r="C19" s="562">
        <v>563.24926147083033</v>
      </c>
      <c r="D19" s="562">
        <v>42.223334980000004</v>
      </c>
      <c r="E19" s="562">
        <v>200.66137900083024</v>
      </c>
      <c r="F19" s="562">
        <v>26.371039420000006</v>
      </c>
      <c r="G19" s="562">
        <v>36.646687050000004</v>
      </c>
      <c r="H19" s="562">
        <v>257.34682101999999</v>
      </c>
    </row>
    <row r="20" spans="1:8" ht="20.45" customHeight="1">
      <c r="A20" s="27" t="s">
        <v>247</v>
      </c>
      <c r="B20" s="153">
        <v>1494615.7722907853</v>
      </c>
      <c r="C20" s="152">
        <v>656.82795938181562</v>
      </c>
      <c r="D20" s="152">
        <v>48.211769899999993</v>
      </c>
      <c r="E20" s="152">
        <v>203.47440302723564</v>
      </c>
      <c r="F20" s="152">
        <v>29.4348566</v>
      </c>
      <c r="G20" s="152">
        <v>41.092604224580072</v>
      </c>
      <c r="H20" s="152">
        <v>334.61432562999994</v>
      </c>
    </row>
    <row r="21" spans="1:8" ht="20.45" customHeight="1">
      <c r="A21" s="567" t="s">
        <v>248</v>
      </c>
      <c r="B21" s="568">
        <v>1523218.532209812</v>
      </c>
      <c r="C21" s="563">
        <v>682.59402085023282</v>
      </c>
      <c r="D21" s="563">
        <v>48.3367008817849</v>
      </c>
      <c r="E21" s="563">
        <v>210.66651723294368</v>
      </c>
      <c r="F21" s="563">
        <v>28.325487410000004</v>
      </c>
      <c r="G21" s="563">
        <v>39.680435215504261</v>
      </c>
      <c r="H21" s="563">
        <v>355.58488011000003</v>
      </c>
    </row>
    <row r="22" spans="1:8" ht="26.1" customHeight="1">
      <c r="A22" s="212">
        <v>2022</v>
      </c>
      <c r="B22" s="483">
        <f t="shared" ref="B22:H22" si="2">SUM(B23:B25)</f>
        <v>4046255.229722972</v>
      </c>
      <c r="C22" s="484">
        <f t="shared" si="2"/>
        <v>1098.3885888086461</v>
      </c>
      <c r="D22" s="485">
        <f t="shared" si="2"/>
        <v>120.8029993</v>
      </c>
      <c r="E22" s="485">
        <f t="shared" si="2"/>
        <v>575.30700614500506</v>
      </c>
      <c r="F22" s="485">
        <f t="shared" si="2"/>
        <v>79.926678600000059</v>
      </c>
      <c r="G22" s="485">
        <f t="shared" si="2"/>
        <v>122.90331648</v>
      </c>
      <c r="H22" s="485">
        <f t="shared" si="2"/>
        <v>1214.8578133922845</v>
      </c>
    </row>
    <row r="23" spans="1:8" s="1278" customFormat="1" ht="20.45" customHeight="1">
      <c r="A23" s="511" t="s">
        <v>237</v>
      </c>
      <c r="B23" s="1032">
        <v>1120888.9932238301</v>
      </c>
      <c r="C23" s="1031">
        <v>464.1774561531974</v>
      </c>
      <c r="D23" s="1087">
        <v>36.362955419999999</v>
      </c>
      <c r="E23" s="1087">
        <v>163.70012071319741</v>
      </c>
      <c r="F23" s="1087">
        <v>19.763623139999996</v>
      </c>
      <c r="G23" s="1087">
        <v>27.600655969999998</v>
      </c>
      <c r="H23" s="1087">
        <v>216.75010091000001</v>
      </c>
    </row>
    <row r="24" spans="1:8" ht="20.45" customHeight="1">
      <c r="A24" s="89" t="s">
        <v>238</v>
      </c>
      <c r="B24" s="153">
        <v>1316442.4818618326</v>
      </c>
      <c r="C24" s="138">
        <v>634.21011724520804</v>
      </c>
      <c r="D24" s="531">
        <v>42.341383149999999</v>
      </c>
      <c r="E24" s="531">
        <v>183.76128129292363</v>
      </c>
      <c r="F24" s="531">
        <v>25.685817249999996</v>
      </c>
      <c r="G24" s="531">
        <v>37.827081160000006</v>
      </c>
      <c r="H24" s="531">
        <v>344.59455439228441</v>
      </c>
    </row>
    <row r="25" spans="1:8" ht="20.45" customHeight="1">
      <c r="A25" s="567" t="s">
        <v>239</v>
      </c>
      <c r="B25" s="568">
        <v>1608923.7546373096</v>
      </c>
      <c r="C25" s="563">
        <v>1.0154102405188841E-3</v>
      </c>
      <c r="D25" s="1105">
        <v>42.098660729999992</v>
      </c>
      <c r="E25" s="1105">
        <v>227.84560413888408</v>
      </c>
      <c r="F25" s="1105">
        <v>34.477238210000067</v>
      </c>
      <c r="G25" s="1105">
        <v>57.475579349999997</v>
      </c>
      <c r="H25" s="1105">
        <v>653.51315809000005</v>
      </c>
    </row>
  </sheetData>
  <mergeCells count="6">
    <mergeCell ref="A2:H2"/>
    <mergeCell ref="A5:A7"/>
    <mergeCell ref="D6:H6"/>
    <mergeCell ref="B5:H5"/>
    <mergeCell ref="B6:B7"/>
    <mergeCell ref="C6:C7"/>
  </mergeCells>
  <conditionalFormatting sqref="B9:H25">
    <cfRule type="cellIs" dxfId="125" priority="23" operator="equal">
      <formula>0</formula>
    </cfRule>
    <cfRule type="cellIs" dxfId="124" priority="24"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Roman,обычный"&amp;9IV. FINANCIAL MARKETS&amp;R&amp;"Times New Roman,обычный"&amp;9&amp;P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Zeros="0" zoomScaleNormal="100" zoomScaleSheetLayoutView="100" workbookViewId="0">
      <selection activeCell="A5" sqref="A5:A7"/>
    </sheetView>
  </sheetViews>
  <sheetFormatPr defaultColWidth="9.140625" defaultRowHeight="12.75"/>
  <cols>
    <col min="1" max="1" width="17.140625" style="102" customWidth="1"/>
    <col min="2" max="11" width="11.42578125" style="102" customWidth="1"/>
    <col min="12" max="16384" width="9.140625" style="82"/>
  </cols>
  <sheetData>
    <row r="1" spans="1:11" s="244" customFormat="1" ht="15" customHeight="1">
      <c r="A1" s="253"/>
      <c r="B1" s="253"/>
      <c r="C1" s="253"/>
      <c r="D1" s="253"/>
      <c r="E1" s="253"/>
      <c r="F1" s="253"/>
      <c r="G1" s="253"/>
      <c r="H1" s="253"/>
      <c r="I1" s="253"/>
      <c r="J1" s="253"/>
      <c r="K1" s="252" t="s">
        <v>446</v>
      </c>
    </row>
    <row r="2" spans="1:11" s="1277" customFormat="1" ht="15.75" customHeight="1">
      <c r="A2" s="1376" t="s">
        <v>447</v>
      </c>
      <c r="B2" s="1376"/>
      <c r="C2" s="1376"/>
      <c r="D2" s="1376"/>
      <c r="E2" s="1376"/>
      <c r="F2" s="1376"/>
      <c r="G2" s="1376"/>
      <c r="H2" s="1376"/>
      <c r="I2" s="1376"/>
      <c r="J2" s="1376"/>
      <c r="K2" s="1376"/>
    </row>
    <row r="4" spans="1:11">
      <c r="K4" s="65" t="s">
        <v>86</v>
      </c>
    </row>
    <row r="5" spans="1:11" ht="20.100000000000001" customHeight="1">
      <c r="A5" s="1378" t="s">
        <v>229</v>
      </c>
      <c r="B5" s="1383" t="s">
        <v>438</v>
      </c>
      <c r="C5" s="1384"/>
      <c r="D5" s="1384"/>
      <c r="E5" s="1384"/>
      <c r="F5" s="1384"/>
      <c r="G5" s="1384"/>
      <c r="H5" s="1384"/>
      <c r="I5" s="1384"/>
      <c r="J5" s="1384"/>
      <c r="K5" s="1385"/>
    </row>
    <row r="6" spans="1:11" ht="15" customHeight="1">
      <c r="A6" s="1379"/>
      <c r="B6" s="1386" t="s">
        <v>439</v>
      </c>
      <c r="C6" s="1386" t="s">
        <v>440</v>
      </c>
      <c r="D6" s="1381" t="s">
        <v>233</v>
      </c>
      <c r="E6" s="1381"/>
      <c r="F6" s="1381"/>
      <c r="G6" s="1381"/>
      <c r="H6" s="1381"/>
      <c r="I6" s="1381"/>
      <c r="J6" s="1381"/>
      <c r="K6" s="1382"/>
    </row>
    <row r="7" spans="1:11" ht="39.950000000000003" customHeight="1">
      <c r="A7" s="1380"/>
      <c r="B7" s="1386"/>
      <c r="C7" s="1386"/>
      <c r="D7" s="1126" t="s">
        <v>441</v>
      </c>
      <c r="E7" s="1126" t="s">
        <v>448</v>
      </c>
      <c r="F7" s="1126" t="s">
        <v>444</v>
      </c>
      <c r="G7" s="1126" t="s">
        <v>449</v>
      </c>
      <c r="H7" s="1126" t="s">
        <v>450</v>
      </c>
      <c r="I7" s="1126" t="s">
        <v>451</v>
      </c>
      <c r="J7" s="1126" t="s">
        <v>452</v>
      </c>
      <c r="K7" s="1126" t="s">
        <v>453</v>
      </c>
    </row>
    <row r="8" spans="1:11" ht="15" customHeight="1">
      <c r="A8" s="104">
        <v>1</v>
      </c>
      <c r="B8" s="537">
        <f t="shared" ref="B8:K8" si="0">+A8+1</f>
        <v>2</v>
      </c>
      <c r="C8" s="537">
        <f t="shared" si="0"/>
        <v>3</v>
      </c>
      <c r="D8" s="537">
        <f t="shared" si="0"/>
        <v>4</v>
      </c>
      <c r="E8" s="537">
        <f t="shared" si="0"/>
        <v>5</v>
      </c>
      <c r="F8" s="537">
        <f t="shared" si="0"/>
        <v>6</v>
      </c>
      <c r="G8" s="537">
        <f t="shared" si="0"/>
        <v>7</v>
      </c>
      <c r="H8" s="537">
        <f t="shared" si="0"/>
        <v>8</v>
      </c>
      <c r="I8" s="537">
        <f t="shared" si="0"/>
        <v>9</v>
      </c>
      <c r="J8" s="537">
        <f t="shared" si="0"/>
        <v>10</v>
      </c>
      <c r="K8" s="537">
        <f t="shared" si="0"/>
        <v>11</v>
      </c>
    </row>
    <row r="9" spans="1:11" ht="24" customHeight="1">
      <c r="A9" s="564">
        <v>2021</v>
      </c>
      <c r="B9" s="569">
        <f>SUM(B10:B21)</f>
        <v>11290248.913996197</v>
      </c>
      <c r="C9" s="570">
        <f t="shared" ref="C9:K9" si="1">SUM(C10:C21)</f>
        <v>4612.8303768308524</v>
      </c>
      <c r="D9" s="570">
        <f t="shared" si="1"/>
        <v>511.21200375668991</v>
      </c>
      <c r="E9" s="570">
        <f t="shared" si="1"/>
        <v>640.68437519110523</v>
      </c>
      <c r="F9" s="570">
        <f t="shared" si="1"/>
        <v>465.4139484928026</v>
      </c>
      <c r="G9" s="570">
        <f t="shared" si="1"/>
        <v>687.96823213667585</v>
      </c>
      <c r="H9" s="570">
        <f t="shared" si="1"/>
        <v>396.67472708790723</v>
      </c>
      <c r="I9" s="570">
        <f t="shared" si="1"/>
        <v>619.16063138800189</v>
      </c>
      <c r="J9" s="570">
        <f t="shared" si="1"/>
        <v>889.24364368239264</v>
      </c>
      <c r="K9" s="570">
        <f t="shared" si="1"/>
        <v>402.4814427316245</v>
      </c>
    </row>
    <row r="10" spans="1:11" s="1278" customFormat="1" ht="20.25" customHeight="1">
      <c r="A10" s="89" t="s">
        <v>237</v>
      </c>
      <c r="B10" s="113">
        <v>875759.19283665216</v>
      </c>
      <c r="C10" s="620">
        <v>381.91389996833544</v>
      </c>
      <c r="D10" s="620">
        <v>39.350914811039978</v>
      </c>
      <c r="E10" s="620">
        <v>51.625805870487753</v>
      </c>
      <c r="F10" s="620">
        <v>40.824681086807708</v>
      </c>
      <c r="G10" s="620">
        <v>61.71635611</v>
      </c>
      <c r="H10" s="620">
        <v>36.905546100000009</v>
      </c>
      <c r="I10" s="620">
        <v>59.48797622</v>
      </c>
      <c r="J10" s="620">
        <v>64.479988939999998</v>
      </c>
      <c r="K10" s="620">
        <v>27.522630830000001</v>
      </c>
    </row>
    <row r="11" spans="1:11" ht="20.25" customHeight="1">
      <c r="A11" s="359" t="s">
        <v>238</v>
      </c>
      <c r="B11" s="621">
        <v>845757.03552976681</v>
      </c>
      <c r="C11" s="622">
        <v>306.65104951746906</v>
      </c>
      <c r="D11" s="622">
        <v>38.578709233765487</v>
      </c>
      <c r="E11" s="622">
        <v>47.625026423075987</v>
      </c>
      <c r="F11" s="622">
        <v>32.758562210627574</v>
      </c>
      <c r="G11" s="622">
        <v>48.958539039999998</v>
      </c>
      <c r="H11" s="622">
        <v>28.740425729999998</v>
      </c>
      <c r="I11" s="622">
        <v>38.872934590000007</v>
      </c>
      <c r="J11" s="622">
        <v>49.143609920000003</v>
      </c>
      <c r="K11" s="622">
        <v>21.973242370000001</v>
      </c>
    </row>
    <row r="12" spans="1:11" ht="20.25" customHeight="1">
      <c r="A12" s="89" t="s">
        <v>239</v>
      </c>
      <c r="B12" s="113">
        <v>933286</v>
      </c>
      <c r="C12" s="620">
        <v>333.39582749038692</v>
      </c>
      <c r="D12" s="620">
        <v>42.901151948582005</v>
      </c>
      <c r="E12" s="620">
        <v>52.480537558290607</v>
      </c>
      <c r="F12" s="620">
        <v>35.005161880096949</v>
      </c>
      <c r="G12" s="620">
        <v>50.353762149999994</v>
      </c>
      <c r="H12" s="620">
        <v>28.292756119999996</v>
      </c>
      <c r="I12" s="620">
        <v>40.870345530000002</v>
      </c>
      <c r="J12" s="620">
        <v>54.788623230000006</v>
      </c>
      <c r="K12" s="620">
        <v>28.70348907341732</v>
      </c>
    </row>
    <row r="13" spans="1:11" s="1279" customFormat="1" ht="20.25" customHeight="1">
      <c r="A13" s="359" t="s">
        <v>240</v>
      </c>
      <c r="B13" s="621">
        <v>909859.19736530643</v>
      </c>
      <c r="C13" s="622">
        <v>336.08864522783801</v>
      </c>
      <c r="D13" s="622">
        <v>40.407190179703214</v>
      </c>
      <c r="E13" s="622">
        <v>49.244942752350667</v>
      </c>
      <c r="F13" s="622">
        <v>34.478115995784179</v>
      </c>
      <c r="G13" s="622">
        <v>50.430809789999998</v>
      </c>
      <c r="H13" s="622">
        <v>29.441251340000001</v>
      </c>
      <c r="I13" s="622">
        <v>42.94693513</v>
      </c>
      <c r="J13" s="622">
        <v>60.088541499999998</v>
      </c>
      <c r="K13" s="622">
        <v>29.05085854</v>
      </c>
    </row>
    <row r="14" spans="1:11" ht="20.25" customHeight="1">
      <c r="A14" s="27" t="s">
        <v>241</v>
      </c>
      <c r="B14" s="623">
        <v>828988.70046734076</v>
      </c>
      <c r="C14" s="624">
        <v>315.25336081010693</v>
      </c>
      <c r="D14" s="624">
        <v>36.573983672099246</v>
      </c>
      <c r="E14" s="624">
        <v>45.436775199324529</v>
      </c>
      <c r="F14" s="624">
        <v>31.017380738683158</v>
      </c>
      <c r="G14" s="624">
        <v>46.550083230000006</v>
      </c>
      <c r="H14" s="624">
        <v>22.988474849999996</v>
      </c>
      <c r="I14" s="624">
        <v>39.848191079999992</v>
      </c>
      <c r="J14" s="624">
        <v>61.022899039999999</v>
      </c>
      <c r="K14" s="624">
        <v>31.815573000000001</v>
      </c>
    </row>
    <row r="15" spans="1:11" ht="20.25" customHeight="1">
      <c r="A15" s="359" t="s">
        <v>242</v>
      </c>
      <c r="B15" s="621">
        <v>874170.9275798517</v>
      </c>
      <c r="C15" s="622">
        <v>345.47418804231262</v>
      </c>
      <c r="D15" s="622">
        <v>39.268131905387477</v>
      </c>
      <c r="E15" s="622">
        <v>52.525721227693865</v>
      </c>
      <c r="F15" s="622">
        <v>36.593478059231259</v>
      </c>
      <c r="G15" s="622">
        <v>53.223950709999983</v>
      </c>
      <c r="H15" s="622">
        <v>30.013946399999998</v>
      </c>
      <c r="I15" s="622">
        <v>41.405088729999996</v>
      </c>
      <c r="J15" s="622">
        <v>67.333247020000002</v>
      </c>
      <c r="K15" s="622">
        <v>25.110624009999999</v>
      </c>
    </row>
    <row r="16" spans="1:11" ht="20.25" customHeight="1">
      <c r="A16" s="27" t="s">
        <v>243</v>
      </c>
      <c r="B16" s="623">
        <v>819776.69289155304</v>
      </c>
      <c r="C16" s="624">
        <v>334.74174808481155</v>
      </c>
      <c r="D16" s="624">
        <v>35.568913940540533</v>
      </c>
      <c r="E16" s="624">
        <v>50.117153860270186</v>
      </c>
      <c r="F16" s="624">
        <v>37.573969956756777</v>
      </c>
      <c r="G16" s="624">
        <v>51.998969020000018</v>
      </c>
      <c r="H16" s="624">
        <v>29.708167509999992</v>
      </c>
      <c r="I16" s="624">
        <v>42.225202869999997</v>
      </c>
      <c r="J16" s="624">
        <v>63.609895037244101</v>
      </c>
      <c r="K16" s="624">
        <v>23.939475890000001</v>
      </c>
    </row>
    <row r="17" spans="1:11" ht="20.25" customHeight="1">
      <c r="A17" s="359" t="s">
        <v>244</v>
      </c>
      <c r="B17" s="621">
        <v>940443.26016422361</v>
      </c>
      <c r="C17" s="622">
        <v>412.66434189563046</v>
      </c>
      <c r="D17" s="622">
        <v>42.700435214633643</v>
      </c>
      <c r="E17" s="622">
        <v>51.722318597316715</v>
      </c>
      <c r="F17" s="622">
        <v>41.034459475772366</v>
      </c>
      <c r="G17" s="622">
        <v>62.243986710000456</v>
      </c>
      <c r="H17" s="622">
        <v>37.739618197907262</v>
      </c>
      <c r="I17" s="622">
        <v>58.422807710000001</v>
      </c>
      <c r="J17" s="622">
        <v>86.983298450000007</v>
      </c>
      <c r="K17" s="622">
        <v>31.817417519999999</v>
      </c>
    </row>
    <row r="18" spans="1:11" ht="20.25" customHeight="1">
      <c r="A18" s="27" t="s">
        <v>245</v>
      </c>
      <c r="B18" s="623">
        <v>884914.42861635773</v>
      </c>
      <c r="C18" s="624">
        <v>358.60766284513835</v>
      </c>
      <c r="D18" s="624">
        <v>41.180816780116601</v>
      </c>
      <c r="E18" s="624">
        <v>47.327973455058419</v>
      </c>
      <c r="F18" s="624">
        <v>35.899757519963373</v>
      </c>
      <c r="G18" s="624">
        <v>54.414156920000003</v>
      </c>
      <c r="H18" s="624">
        <v>33.33013545</v>
      </c>
      <c r="I18" s="624">
        <v>51.415670320000004</v>
      </c>
      <c r="J18" s="624">
        <v>69.90458916</v>
      </c>
      <c r="K18" s="624">
        <v>25.134563239999999</v>
      </c>
    </row>
    <row r="19" spans="1:11" ht="20.25" customHeight="1">
      <c r="A19" s="359" t="s">
        <v>246</v>
      </c>
      <c r="B19" s="621">
        <v>1057976.88227557</v>
      </c>
      <c r="C19" s="622">
        <v>437.75897761164907</v>
      </c>
      <c r="D19" s="622">
        <v>48.868237499901483</v>
      </c>
      <c r="E19" s="622">
        <v>58.980258494949148</v>
      </c>
      <c r="F19" s="622">
        <v>42.478638161650089</v>
      </c>
      <c r="G19" s="622">
        <v>62.33839949</v>
      </c>
      <c r="H19" s="622">
        <v>36.361086880000002</v>
      </c>
      <c r="I19" s="622">
        <v>60.637280159999996</v>
      </c>
      <c r="J19" s="622">
        <v>90.192853685148378</v>
      </c>
      <c r="K19" s="622">
        <v>37.902223240000005</v>
      </c>
    </row>
    <row r="20" spans="1:11" ht="20.25" customHeight="1">
      <c r="A20" s="27" t="s">
        <v>247</v>
      </c>
      <c r="B20" s="623">
        <v>1155756.23789097</v>
      </c>
      <c r="C20" s="624">
        <v>497.36027461551254</v>
      </c>
      <c r="D20" s="624">
        <v>52.210632420500509</v>
      </c>
      <c r="E20" s="624">
        <v>65.028399350250851</v>
      </c>
      <c r="F20" s="624">
        <v>47.297283000083709</v>
      </c>
      <c r="G20" s="624">
        <v>72.443733916675498</v>
      </c>
      <c r="H20" s="624">
        <v>40.762475849999994</v>
      </c>
      <c r="I20" s="624">
        <v>66.250617348001924</v>
      </c>
      <c r="J20" s="624">
        <v>98.559801230000005</v>
      </c>
      <c r="K20" s="624">
        <v>54.807331499999997</v>
      </c>
    </row>
    <row r="21" spans="1:11" ht="20.25" customHeight="1">
      <c r="A21" s="567" t="s">
        <v>248</v>
      </c>
      <c r="B21" s="621">
        <v>1163560.358378605</v>
      </c>
      <c r="C21" s="622">
        <v>552.92040072166162</v>
      </c>
      <c r="D21" s="622">
        <v>53.602886150419685</v>
      </c>
      <c r="E21" s="622">
        <v>68.56946240203645</v>
      </c>
      <c r="F21" s="622">
        <v>50.452460407345427</v>
      </c>
      <c r="G21" s="622">
        <v>73.295485049999996</v>
      </c>
      <c r="H21" s="622">
        <v>42.390842659999997</v>
      </c>
      <c r="I21" s="622">
        <v>76.777581700000084</v>
      </c>
      <c r="J21" s="622">
        <v>123.13629647</v>
      </c>
      <c r="K21" s="622">
        <v>64.704013518207205</v>
      </c>
    </row>
    <row r="22" spans="1:11" ht="24" customHeight="1">
      <c r="A22" s="212">
        <v>2022</v>
      </c>
      <c r="B22" s="174">
        <f t="shared" ref="B22:K22" si="2">SUM(B23:B25)</f>
        <v>3248518.2886302359</v>
      </c>
      <c r="C22" s="167">
        <f t="shared" si="2"/>
        <v>1731.3387832687861</v>
      </c>
      <c r="D22" s="167">
        <f t="shared" si="2"/>
        <v>132.76132638514608</v>
      </c>
      <c r="E22" s="167">
        <f t="shared" si="2"/>
        <v>198.34358627947825</v>
      </c>
      <c r="F22" s="167">
        <f t="shared" si="2"/>
        <v>163.18845117163491</v>
      </c>
      <c r="G22" s="167">
        <f t="shared" si="2"/>
        <v>230.81981007000002</v>
      </c>
      <c r="H22" s="167">
        <f t="shared" si="2"/>
        <v>137.43513905999984</v>
      </c>
      <c r="I22" s="167">
        <f t="shared" si="2"/>
        <v>246.19625563</v>
      </c>
      <c r="J22" s="167">
        <f t="shared" si="2"/>
        <v>374.50732166</v>
      </c>
      <c r="K22" s="167">
        <f t="shared" si="2"/>
        <v>248.08689301252687</v>
      </c>
    </row>
    <row r="23" spans="1:11" ht="20.25" customHeight="1">
      <c r="A23" s="511" t="s">
        <v>237</v>
      </c>
      <c r="B23" s="505">
        <v>1114787.083547825</v>
      </c>
      <c r="C23" s="506">
        <v>613.63864172830938</v>
      </c>
      <c r="D23" s="506">
        <v>44.57543326092307</v>
      </c>
      <c r="E23" s="506">
        <v>69.612832381048776</v>
      </c>
      <c r="F23" s="506">
        <v>59.514703243810608</v>
      </c>
      <c r="G23" s="506">
        <v>82.881205729999976</v>
      </c>
      <c r="H23" s="506">
        <v>49.805452250000009</v>
      </c>
      <c r="I23" s="506">
        <v>87.723165289999997</v>
      </c>
      <c r="J23" s="506">
        <v>122.22407391</v>
      </c>
      <c r="K23" s="506">
        <v>97.301775662526879</v>
      </c>
    </row>
    <row r="24" spans="1:11" ht="20.25" customHeight="1">
      <c r="A24" s="89" t="s">
        <v>238</v>
      </c>
      <c r="B24" s="623">
        <v>1053479.3762540824</v>
      </c>
      <c r="C24" s="624">
        <v>468.82581919920028</v>
      </c>
      <c r="D24" s="620">
        <v>45.12128422851211</v>
      </c>
      <c r="E24" s="620">
        <v>65.14200556141742</v>
      </c>
      <c r="F24" s="620">
        <v>50.782050969270777</v>
      </c>
      <c r="G24" s="620">
        <v>67.62374173000002</v>
      </c>
      <c r="H24" s="620">
        <v>35.467357710000002</v>
      </c>
      <c r="I24" s="620">
        <v>63.991882159999996</v>
      </c>
      <c r="J24" s="620">
        <v>94.908475889999991</v>
      </c>
      <c r="K24" s="620">
        <v>45.789020949999994</v>
      </c>
    </row>
    <row r="25" spans="1:11" ht="20.25" customHeight="1">
      <c r="A25" s="567" t="s">
        <v>239</v>
      </c>
      <c r="B25" s="619">
        <v>1080251.8288283283</v>
      </c>
      <c r="C25" s="651">
        <v>648.87432234127641</v>
      </c>
      <c r="D25" s="651">
        <v>43.064608895710904</v>
      </c>
      <c r="E25" s="651">
        <v>63.588748337012042</v>
      </c>
      <c r="F25" s="651">
        <v>52.891696958553531</v>
      </c>
      <c r="G25" s="651">
        <v>80.31486261000002</v>
      </c>
      <c r="H25" s="651">
        <v>52.16232909999983</v>
      </c>
      <c r="I25" s="651">
        <v>94.48120818000001</v>
      </c>
      <c r="J25" s="651">
        <v>157.37477186000001</v>
      </c>
      <c r="K25" s="651">
        <v>104.9960964</v>
      </c>
    </row>
  </sheetData>
  <mergeCells count="6">
    <mergeCell ref="A2:K2"/>
    <mergeCell ref="A5:A7"/>
    <mergeCell ref="D6:K6"/>
    <mergeCell ref="B5:K5"/>
    <mergeCell ref="B6:B7"/>
    <mergeCell ref="C6:C7"/>
  </mergeCells>
  <conditionalFormatting sqref="B9:K25">
    <cfRule type="cellIs" dxfId="123" priority="8"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Roman,обычный"&amp;9IV. FINANCIAL MARKETS&amp;R&amp;"Times New Roman,обычный"&amp;9&amp;P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Zeros="0" zoomScaleNormal="100" zoomScaleSheetLayoutView="100" workbookViewId="0">
      <selection activeCell="A4" sqref="A4"/>
    </sheetView>
  </sheetViews>
  <sheetFormatPr defaultColWidth="9.140625" defaultRowHeight="12.75"/>
  <cols>
    <col min="1" max="1" width="14.7109375" style="20" customWidth="1"/>
    <col min="2" max="2" width="14.7109375" style="1073" customWidth="1"/>
    <col min="3" max="10" width="12.7109375" style="20" customWidth="1"/>
    <col min="11" max="12" width="9.140625" style="20"/>
    <col min="13" max="18" width="10.7109375" style="20" bestFit="1" customWidth="1"/>
    <col min="19" max="19" width="15" style="20" customWidth="1"/>
    <col min="20" max="20" width="10.42578125" style="20" bestFit="1" customWidth="1"/>
    <col min="21" max="16384" width="9.140625" style="20"/>
  </cols>
  <sheetData>
    <row r="1" spans="1:10" s="244" customFormat="1" ht="15" customHeight="1">
      <c r="A1" s="251"/>
      <c r="B1" s="254"/>
      <c r="C1" s="251"/>
      <c r="D1" s="251"/>
      <c r="E1" s="251"/>
      <c r="F1" s="251"/>
      <c r="G1" s="251"/>
      <c r="H1" s="251"/>
      <c r="I1" s="251"/>
      <c r="J1" s="252" t="s">
        <v>981</v>
      </c>
    </row>
    <row r="2" spans="1:10" s="549" customFormat="1" ht="15.75">
      <c r="A2" s="1343" t="s">
        <v>980</v>
      </c>
      <c r="B2" s="1343"/>
      <c r="C2" s="1343"/>
      <c r="D2" s="1343"/>
      <c r="E2" s="1343"/>
      <c r="F2" s="1343"/>
      <c r="G2" s="1343"/>
      <c r="H2" s="1343"/>
      <c r="I2" s="1343"/>
      <c r="J2" s="1343"/>
    </row>
    <row r="3" spans="1:10">
      <c r="A3" s="1391" t="s">
        <v>454</v>
      </c>
      <c r="B3" s="1391"/>
      <c r="C3" s="1391"/>
      <c r="D3" s="1391"/>
      <c r="E3" s="1391"/>
      <c r="F3" s="1391"/>
      <c r="G3" s="1391"/>
      <c r="H3" s="1391"/>
      <c r="I3" s="1391"/>
      <c r="J3" s="1391"/>
    </row>
    <row r="4" spans="1:10" ht="12.75" customHeight="1">
      <c r="A4" s="44"/>
      <c r="B4" s="44"/>
      <c r="C4" s="44"/>
      <c r="D4" s="44"/>
      <c r="E4" s="44"/>
      <c r="F4" s="44"/>
      <c r="G4" s="44"/>
      <c r="H4" s="1392"/>
      <c r="I4" s="1392"/>
      <c r="J4" s="1392"/>
    </row>
    <row r="5" spans="1:10" ht="35.1" customHeight="1">
      <c r="A5" s="1125" t="s">
        <v>229</v>
      </c>
      <c r="B5" s="1125" t="s">
        <v>455</v>
      </c>
      <c r="C5" s="105" t="s">
        <v>456</v>
      </c>
      <c r="D5" s="105" t="s">
        <v>457</v>
      </c>
      <c r="E5" s="105" t="s">
        <v>458</v>
      </c>
      <c r="F5" s="105" t="s">
        <v>459</v>
      </c>
      <c r="G5" s="105" t="s">
        <v>460</v>
      </c>
      <c r="H5" s="105" t="s">
        <v>461</v>
      </c>
      <c r="I5" s="105" t="s">
        <v>462</v>
      </c>
      <c r="J5" s="105" t="s">
        <v>463</v>
      </c>
    </row>
    <row r="6" spans="1:10" ht="15" customHeight="1">
      <c r="A6" s="1072">
        <v>1</v>
      </c>
      <c r="B6" s="1072">
        <f t="shared" ref="B6:J6" si="0">+A6+1</f>
        <v>2</v>
      </c>
      <c r="C6" s="1072">
        <f t="shared" si="0"/>
        <v>3</v>
      </c>
      <c r="D6" s="1072">
        <f t="shared" si="0"/>
        <v>4</v>
      </c>
      <c r="E6" s="1072">
        <f t="shared" si="0"/>
        <v>5</v>
      </c>
      <c r="F6" s="1072">
        <f t="shared" si="0"/>
        <v>6</v>
      </c>
      <c r="G6" s="1072">
        <f t="shared" si="0"/>
        <v>7</v>
      </c>
      <c r="H6" s="1072">
        <f t="shared" si="0"/>
        <v>8</v>
      </c>
      <c r="I6" s="1072">
        <f t="shared" si="0"/>
        <v>9</v>
      </c>
      <c r="J6" s="1072">
        <f t="shared" si="0"/>
        <v>10</v>
      </c>
    </row>
    <row r="7" spans="1:10" ht="15" customHeight="1">
      <c r="A7" s="1393">
        <v>2022</v>
      </c>
      <c r="B7" s="571" t="s">
        <v>434</v>
      </c>
      <c r="C7" s="572">
        <v>2089443098.2473974</v>
      </c>
      <c r="D7" s="572">
        <v>6620460.4900000002</v>
      </c>
      <c r="E7" s="572">
        <v>240402.66999999998</v>
      </c>
      <c r="F7" s="572">
        <v>40432</v>
      </c>
      <c r="G7" s="572">
        <v>5297800</v>
      </c>
      <c r="H7" s="572">
        <v>743631619.19000006</v>
      </c>
      <c r="I7" s="572">
        <v>36564527</v>
      </c>
      <c r="J7" s="572">
        <v>673454.4</v>
      </c>
    </row>
    <row r="8" spans="1:10" ht="15" customHeight="1">
      <c r="A8" s="1394"/>
      <c r="B8" s="573" t="s">
        <v>435</v>
      </c>
      <c r="C8" s="574">
        <v>1709597301.8655565</v>
      </c>
      <c r="D8" s="574">
        <v>9110210.9299999997</v>
      </c>
      <c r="E8" s="574">
        <v>241823.7</v>
      </c>
      <c r="F8" s="574">
        <v>22571</v>
      </c>
      <c r="G8" s="574">
        <v>2112300</v>
      </c>
      <c r="H8" s="574">
        <v>815272504.16000009</v>
      </c>
      <c r="I8" s="574">
        <v>54716790</v>
      </c>
      <c r="J8" s="574">
        <v>189165</v>
      </c>
    </row>
    <row r="9" spans="1:10" ht="15" customHeight="1">
      <c r="A9" s="1395" t="s">
        <v>237</v>
      </c>
      <c r="B9" s="81" t="s">
        <v>434</v>
      </c>
      <c r="C9" s="532">
        <v>461594693.97991371</v>
      </c>
      <c r="D9" s="532">
        <v>1818872.11</v>
      </c>
      <c r="E9" s="532">
        <v>55448.99</v>
      </c>
      <c r="F9" s="532">
        <v>8030</v>
      </c>
      <c r="G9" s="532">
        <v>2460600</v>
      </c>
      <c r="H9" s="532">
        <v>27517980.569999997</v>
      </c>
      <c r="I9" s="532">
        <v>11931120</v>
      </c>
      <c r="J9" s="532">
        <v>191267.4</v>
      </c>
    </row>
    <row r="10" spans="1:10" ht="15" customHeight="1">
      <c r="A10" s="1396"/>
      <c r="B10" s="84" t="s">
        <v>435</v>
      </c>
      <c r="C10" s="533">
        <v>610385180.7551384</v>
      </c>
      <c r="D10" s="533">
        <v>2336371.65</v>
      </c>
      <c r="E10" s="533">
        <v>102873</v>
      </c>
      <c r="F10" s="533">
        <v>2190</v>
      </c>
      <c r="G10" s="533">
        <v>16100</v>
      </c>
      <c r="H10" s="533">
        <v>31921273</v>
      </c>
      <c r="I10" s="533">
        <v>19997800</v>
      </c>
      <c r="J10" s="533">
        <v>41175</v>
      </c>
    </row>
    <row r="11" spans="1:10" ht="15" customHeight="1">
      <c r="A11" s="1389" t="s">
        <v>238</v>
      </c>
      <c r="B11" s="379" t="s">
        <v>434</v>
      </c>
      <c r="C11" s="575">
        <v>631493704.86289942</v>
      </c>
      <c r="D11" s="575">
        <v>1758570.95</v>
      </c>
      <c r="E11" s="575">
        <v>64053.259999999995</v>
      </c>
      <c r="F11" s="575">
        <v>17350</v>
      </c>
      <c r="G11" s="575">
        <v>1146000</v>
      </c>
      <c r="H11" s="575">
        <v>47993910.75</v>
      </c>
      <c r="I11" s="575">
        <v>8151372</v>
      </c>
      <c r="J11" s="575">
        <v>121574</v>
      </c>
    </row>
    <row r="12" spans="1:10" ht="15" customHeight="1">
      <c r="A12" s="1390"/>
      <c r="B12" s="369" t="s">
        <v>435</v>
      </c>
      <c r="C12" s="576">
        <v>464859274.03789937</v>
      </c>
      <c r="D12" s="576">
        <v>2900227.15</v>
      </c>
      <c r="E12" s="576">
        <v>72806</v>
      </c>
      <c r="F12" s="576">
        <v>13571</v>
      </c>
      <c r="G12" s="576">
        <v>22000</v>
      </c>
      <c r="H12" s="576">
        <v>40160449.5</v>
      </c>
      <c r="I12" s="576">
        <v>19053440</v>
      </c>
      <c r="J12" s="576">
        <v>49901</v>
      </c>
    </row>
    <row r="13" spans="1:10" ht="15" customHeight="1">
      <c r="A13" s="1387" t="s">
        <v>239</v>
      </c>
      <c r="B13" s="81" t="s">
        <v>434</v>
      </c>
      <c r="C13" s="532">
        <v>996354699.40458453</v>
      </c>
      <c r="D13" s="532">
        <v>3043017.43</v>
      </c>
      <c r="E13" s="532">
        <v>120900.41999999998</v>
      </c>
      <c r="F13" s="532">
        <v>15052</v>
      </c>
      <c r="G13" s="532">
        <v>1691200</v>
      </c>
      <c r="H13" s="532">
        <v>668119727.87000012</v>
      </c>
      <c r="I13" s="532">
        <v>16482035</v>
      </c>
      <c r="J13" s="532">
        <v>360613</v>
      </c>
    </row>
    <row r="14" spans="1:10" ht="15" customHeight="1">
      <c r="A14" s="1388"/>
      <c r="B14" s="84" t="s">
        <v>435</v>
      </c>
      <c r="C14" s="533">
        <v>634352847.07251859</v>
      </c>
      <c r="D14" s="533">
        <v>3873612.1299999994</v>
      </c>
      <c r="E14" s="533">
        <v>66144.700000000012</v>
      </c>
      <c r="F14" s="533">
        <v>6810</v>
      </c>
      <c r="G14" s="533">
        <v>2074200</v>
      </c>
      <c r="H14" s="533">
        <v>743190781.66000009</v>
      </c>
      <c r="I14" s="533">
        <v>15665550</v>
      </c>
      <c r="J14" s="533">
        <v>98089</v>
      </c>
    </row>
  </sheetData>
  <mergeCells count="7">
    <mergeCell ref="A13:A14"/>
    <mergeCell ref="A11:A12"/>
    <mergeCell ref="A2:J2"/>
    <mergeCell ref="A3:J3"/>
    <mergeCell ref="H4:J4"/>
    <mergeCell ref="A7:A8"/>
    <mergeCell ref="A9:A10"/>
  </mergeCells>
  <conditionalFormatting sqref="C7:J14">
    <cfRule type="cellIs" dxfId="122" priority="1" operator="equal">
      <formula>0</formula>
    </cfRule>
    <cfRule type="cellIs" dxfId="121" priority="2"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Roman,обычный"&amp;9IV. FINANCIAL MARKETS&amp;R&amp;"Times New Roman,обычный"&amp;9&amp;P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Zeros="0" zoomScaleNormal="100" zoomScaleSheetLayoutView="100" workbookViewId="0">
      <selection activeCell="A5" sqref="A5"/>
    </sheetView>
  </sheetViews>
  <sheetFormatPr defaultRowHeight="12.75"/>
  <cols>
    <col min="1" max="1" width="36.85546875" style="9" customWidth="1"/>
    <col min="2" max="14" width="7.28515625" style="10" customWidth="1"/>
    <col min="15" max="235" width="9.140625" style="9"/>
    <col min="236" max="236" width="49.28515625" style="9" customWidth="1"/>
    <col min="237" max="239" width="11.140625" style="9" customWidth="1"/>
    <col min="240" max="491" width="9.140625" style="9"/>
    <col min="492" max="492" width="49.28515625" style="9" customWidth="1"/>
    <col min="493" max="495" width="11.140625" style="9" customWidth="1"/>
    <col min="496" max="747" width="9.140625" style="9"/>
    <col min="748" max="748" width="49.28515625" style="9" customWidth="1"/>
    <col min="749" max="751" width="11.140625" style="9" customWidth="1"/>
    <col min="752" max="1003" width="9.140625" style="9"/>
    <col min="1004" max="1004" width="49.28515625" style="9" customWidth="1"/>
    <col min="1005" max="1007" width="11.140625" style="9" customWidth="1"/>
    <col min="1008" max="1259" width="9.140625" style="9"/>
    <col min="1260" max="1260" width="49.28515625" style="9" customWidth="1"/>
    <col min="1261" max="1263" width="11.140625" style="9" customWidth="1"/>
    <col min="1264" max="1515" width="9.140625" style="9"/>
    <col min="1516" max="1516" width="49.28515625" style="9" customWidth="1"/>
    <col min="1517" max="1519" width="11.140625" style="9" customWidth="1"/>
    <col min="1520" max="1771" width="9.140625" style="9"/>
    <col min="1772" max="1772" width="49.28515625" style="9" customWidth="1"/>
    <col min="1773" max="1775" width="11.140625" style="9" customWidth="1"/>
    <col min="1776" max="2027" width="9.140625" style="9"/>
    <col min="2028" max="2028" width="49.28515625" style="9" customWidth="1"/>
    <col min="2029" max="2031" width="11.140625" style="9" customWidth="1"/>
    <col min="2032" max="2283" width="9.140625" style="9"/>
    <col min="2284" max="2284" width="49.28515625" style="9" customWidth="1"/>
    <col min="2285" max="2287" width="11.140625" style="9" customWidth="1"/>
    <col min="2288" max="2539" width="9.140625" style="9"/>
    <col min="2540" max="2540" width="49.28515625" style="9" customWidth="1"/>
    <col min="2541" max="2543" width="11.140625" style="9" customWidth="1"/>
    <col min="2544" max="2795" width="9.140625" style="9"/>
    <col min="2796" max="2796" width="49.28515625" style="9" customWidth="1"/>
    <col min="2797" max="2799" width="11.140625" style="9" customWidth="1"/>
    <col min="2800" max="3051" width="9.140625" style="9"/>
    <col min="3052" max="3052" width="49.28515625" style="9" customWidth="1"/>
    <col min="3053" max="3055" width="11.140625" style="9" customWidth="1"/>
    <col min="3056" max="3307" width="9.140625" style="9"/>
    <col min="3308" max="3308" width="49.28515625" style="9" customWidth="1"/>
    <col min="3309" max="3311" width="11.140625" style="9" customWidth="1"/>
    <col min="3312" max="3563" width="9.140625" style="9"/>
    <col min="3564" max="3564" width="49.28515625" style="9" customWidth="1"/>
    <col min="3565" max="3567" width="11.140625" style="9" customWidth="1"/>
    <col min="3568" max="3819" width="9.140625" style="9"/>
    <col min="3820" max="3820" width="49.28515625" style="9" customWidth="1"/>
    <col min="3821" max="3823" width="11.140625" style="9" customWidth="1"/>
    <col min="3824" max="4075" width="9.140625" style="9"/>
    <col min="4076" max="4076" width="49.28515625" style="9" customWidth="1"/>
    <col min="4077" max="4079" width="11.140625" style="9" customWidth="1"/>
    <col min="4080" max="4331" width="9.140625" style="9"/>
    <col min="4332" max="4332" width="49.28515625" style="9" customWidth="1"/>
    <col min="4333" max="4335" width="11.140625" style="9" customWidth="1"/>
    <col min="4336" max="4587" width="9.140625" style="9"/>
    <col min="4588" max="4588" width="49.28515625" style="9" customWidth="1"/>
    <col min="4589" max="4591" width="11.140625" style="9" customWidth="1"/>
    <col min="4592" max="4843" width="9.140625" style="9"/>
    <col min="4844" max="4844" width="49.28515625" style="9" customWidth="1"/>
    <col min="4845" max="4847" width="11.140625" style="9" customWidth="1"/>
    <col min="4848" max="5099" width="9.140625" style="9"/>
    <col min="5100" max="5100" width="49.28515625" style="9" customWidth="1"/>
    <col min="5101" max="5103" width="11.140625" style="9" customWidth="1"/>
    <col min="5104" max="5355" width="9.140625" style="9"/>
    <col min="5356" max="5356" width="49.28515625" style="9" customWidth="1"/>
    <col min="5357" max="5359" width="11.140625" style="9" customWidth="1"/>
    <col min="5360" max="5611" width="9.140625" style="9"/>
    <col min="5612" max="5612" width="49.28515625" style="9" customWidth="1"/>
    <col min="5613" max="5615" width="11.140625" style="9" customWidth="1"/>
    <col min="5616" max="5867" width="9.140625" style="9"/>
    <col min="5868" max="5868" width="49.28515625" style="9" customWidth="1"/>
    <col min="5869" max="5871" width="11.140625" style="9" customWidth="1"/>
    <col min="5872" max="6123" width="9.140625" style="9"/>
    <col min="6124" max="6124" width="49.28515625" style="9" customWidth="1"/>
    <col min="6125" max="6127" width="11.140625" style="9" customWidth="1"/>
    <col min="6128" max="6379" width="9.140625" style="9"/>
    <col min="6380" max="6380" width="49.28515625" style="9" customWidth="1"/>
    <col min="6381" max="6383" width="11.140625" style="9" customWidth="1"/>
    <col min="6384" max="6635" width="9.140625" style="9"/>
    <col min="6636" max="6636" width="49.28515625" style="9" customWidth="1"/>
    <col min="6637" max="6639" width="11.140625" style="9" customWidth="1"/>
    <col min="6640" max="6891" width="9.140625" style="9"/>
    <col min="6892" max="6892" width="49.28515625" style="9" customWidth="1"/>
    <col min="6893" max="6895" width="11.140625" style="9" customWidth="1"/>
    <col min="6896" max="7147" width="9.140625" style="9"/>
    <col min="7148" max="7148" width="49.28515625" style="9" customWidth="1"/>
    <col min="7149" max="7151" width="11.140625" style="9" customWidth="1"/>
    <col min="7152" max="7403" width="9.140625" style="9"/>
    <col min="7404" max="7404" width="49.28515625" style="9" customWidth="1"/>
    <col min="7405" max="7407" width="11.140625" style="9" customWidth="1"/>
    <col min="7408" max="7659" width="9.140625" style="9"/>
    <col min="7660" max="7660" width="49.28515625" style="9" customWidth="1"/>
    <col min="7661" max="7663" width="11.140625" style="9" customWidth="1"/>
    <col min="7664" max="7915" width="9.140625" style="9"/>
    <col min="7916" max="7916" width="49.28515625" style="9" customWidth="1"/>
    <col min="7917" max="7919" width="11.140625" style="9" customWidth="1"/>
    <col min="7920" max="8171" width="9.140625" style="9"/>
    <col min="8172" max="8172" width="49.28515625" style="9" customWidth="1"/>
    <col min="8173" max="8175" width="11.140625" style="9" customWidth="1"/>
    <col min="8176" max="8427" width="9.140625" style="9"/>
    <col min="8428" max="8428" width="49.28515625" style="9" customWidth="1"/>
    <col min="8429" max="8431" width="11.140625" style="9" customWidth="1"/>
    <col min="8432" max="8683" width="9.140625" style="9"/>
    <col min="8684" max="8684" width="49.28515625" style="9" customWidth="1"/>
    <col min="8685" max="8687" width="11.140625" style="9" customWidth="1"/>
    <col min="8688" max="8939" width="9.140625" style="9"/>
    <col min="8940" max="8940" width="49.28515625" style="9" customWidth="1"/>
    <col min="8941" max="8943" width="11.140625" style="9" customWidth="1"/>
    <col min="8944" max="9195" width="9.140625" style="9"/>
    <col min="9196" max="9196" width="49.28515625" style="9" customWidth="1"/>
    <col min="9197" max="9199" width="11.140625" style="9" customWidth="1"/>
    <col min="9200" max="9451" width="9.140625" style="9"/>
    <col min="9452" max="9452" width="49.28515625" style="9" customWidth="1"/>
    <col min="9453" max="9455" width="11.140625" style="9" customWidth="1"/>
    <col min="9456" max="9707" width="9.140625" style="9"/>
    <col min="9708" max="9708" width="49.28515625" style="9" customWidth="1"/>
    <col min="9709" max="9711" width="11.140625" style="9" customWidth="1"/>
    <col min="9712" max="9963" width="9.140625" style="9"/>
    <col min="9964" max="9964" width="49.28515625" style="9" customWidth="1"/>
    <col min="9965" max="9967" width="11.140625" style="9" customWidth="1"/>
    <col min="9968" max="10219" width="9.140625" style="9"/>
    <col min="10220" max="10220" width="49.28515625" style="9" customWidth="1"/>
    <col min="10221" max="10223" width="11.140625" style="9" customWidth="1"/>
    <col min="10224" max="10475" width="9.140625" style="9"/>
    <col min="10476" max="10476" width="49.28515625" style="9" customWidth="1"/>
    <col min="10477" max="10479" width="11.140625" style="9" customWidth="1"/>
    <col min="10480" max="10731" width="9.140625" style="9"/>
    <col min="10732" max="10732" width="49.28515625" style="9" customWidth="1"/>
    <col min="10733" max="10735" width="11.140625" style="9" customWidth="1"/>
    <col min="10736" max="10987" width="9.140625" style="9"/>
    <col min="10988" max="10988" width="49.28515625" style="9" customWidth="1"/>
    <col min="10989" max="10991" width="11.140625" style="9" customWidth="1"/>
    <col min="10992" max="11243" width="9.140625" style="9"/>
    <col min="11244" max="11244" width="49.28515625" style="9" customWidth="1"/>
    <col min="11245" max="11247" width="11.140625" style="9" customWidth="1"/>
    <col min="11248" max="11499" width="9.140625" style="9"/>
    <col min="11500" max="11500" width="49.28515625" style="9" customWidth="1"/>
    <col min="11501" max="11503" width="11.140625" style="9" customWidth="1"/>
    <col min="11504" max="11755" width="9.140625" style="9"/>
    <col min="11756" max="11756" width="49.28515625" style="9" customWidth="1"/>
    <col min="11757" max="11759" width="11.140625" style="9" customWidth="1"/>
    <col min="11760" max="12011" width="9.140625" style="9"/>
    <col min="12012" max="12012" width="49.28515625" style="9" customWidth="1"/>
    <col min="12013" max="12015" width="11.140625" style="9" customWidth="1"/>
    <col min="12016" max="12267" width="9.140625" style="9"/>
    <col min="12268" max="12268" width="49.28515625" style="9" customWidth="1"/>
    <col min="12269" max="12271" width="11.140625" style="9" customWidth="1"/>
    <col min="12272" max="12523" width="9.140625" style="9"/>
    <col min="12524" max="12524" width="49.28515625" style="9" customWidth="1"/>
    <col min="12525" max="12527" width="11.140625" style="9" customWidth="1"/>
    <col min="12528" max="12779" width="9.140625" style="9"/>
    <col min="12780" max="12780" width="49.28515625" style="9" customWidth="1"/>
    <col min="12781" max="12783" width="11.140625" style="9" customWidth="1"/>
    <col min="12784" max="13035" width="9.140625" style="9"/>
    <col min="13036" max="13036" width="49.28515625" style="9" customWidth="1"/>
    <col min="13037" max="13039" width="11.140625" style="9" customWidth="1"/>
    <col min="13040" max="13291" width="9.140625" style="9"/>
    <col min="13292" max="13292" width="49.28515625" style="9" customWidth="1"/>
    <col min="13293" max="13295" width="11.140625" style="9" customWidth="1"/>
    <col min="13296" max="13547" width="9.140625" style="9"/>
    <col min="13548" max="13548" width="49.28515625" style="9" customWidth="1"/>
    <col min="13549" max="13551" width="11.140625" style="9" customWidth="1"/>
    <col min="13552" max="13803" width="9.140625" style="9"/>
    <col min="13804" max="13804" width="49.28515625" style="9" customWidth="1"/>
    <col min="13805" max="13807" width="11.140625" style="9" customWidth="1"/>
    <col min="13808" max="14059" width="9.140625" style="9"/>
    <col min="14060" max="14060" width="49.28515625" style="9" customWidth="1"/>
    <col min="14061" max="14063" width="11.140625" style="9" customWidth="1"/>
    <col min="14064" max="14315" width="9.140625" style="9"/>
    <col min="14316" max="14316" width="49.28515625" style="9" customWidth="1"/>
    <col min="14317" max="14319" width="11.140625" style="9" customWidth="1"/>
    <col min="14320" max="14571" width="9.140625" style="9"/>
    <col min="14572" max="14572" width="49.28515625" style="9" customWidth="1"/>
    <col min="14573" max="14575" width="11.140625" style="9" customWidth="1"/>
    <col min="14576" max="14827" width="9.140625" style="9"/>
    <col min="14828" max="14828" width="49.28515625" style="9" customWidth="1"/>
    <col min="14829" max="14831" width="11.140625" style="9" customWidth="1"/>
    <col min="14832" max="15083" width="9.140625" style="9"/>
    <col min="15084" max="15084" width="49.28515625" style="9" customWidth="1"/>
    <col min="15085" max="15087" width="11.140625" style="9" customWidth="1"/>
    <col min="15088" max="15339" width="9.140625" style="9"/>
    <col min="15340" max="15340" width="49.28515625" style="9" customWidth="1"/>
    <col min="15341" max="15343" width="11.140625" style="9" customWidth="1"/>
    <col min="15344" max="15595" width="9.140625" style="9"/>
    <col min="15596" max="15596" width="49.28515625" style="9" customWidth="1"/>
    <col min="15597" max="15599" width="11.140625" style="9" customWidth="1"/>
    <col min="15600" max="15851" width="9.140625" style="9"/>
    <col min="15852" max="15852" width="49.28515625" style="9" customWidth="1"/>
    <col min="15853" max="15855" width="11.140625" style="9" customWidth="1"/>
    <col min="15856" max="16107" width="9.140625" style="9"/>
    <col min="16108" max="16108" width="49.28515625" style="9" customWidth="1"/>
    <col min="16109" max="16111" width="11.140625" style="9" customWidth="1"/>
    <col min="16112" max="16384" width="9.140625" style="9"/>
  </cols>
  <sheetData>
    <row r="1" spans="1:14" ht="15" customHeight="1">
      <c r="A1" s="1398" t="s">
        <v>1010</v>
      </c>
      <c r="B1" s="1398"/>
      <c r="C1" s="1398"/>
      <c r="D1" s="1398"/>
      <c r="E1" s="1398"/>
      <c r="F1" s="1398"/>
      <c r="G1" s="1398"/>
      <c r="H1" s="1398"/>
      <c r="I1" s="1398"/>
      <c r="J1" s="1398"/>
      <c r="K1" s="1398"/>
      <c r="L1" s="1398"/>
      <c r="M1" s="1398"/>
      <c r="N1" s="1398"/>
    </row>
    <row r="2" spans="1:14" ht="15" customHeight="1">
      <c r="A2" s="1270" t="s">
        <v>1011</v>
      </c>
      <c r="B2" s="1271"/>
      <c r="C2" s="1271"/>
      <c r="D2" s="1271"/>
      <c r="E2" s="1271"/>
      <c r="F2" s="1271"/>
      <c r="G2" s="1271"/>
      <c r="H2" s="1271"/>
      <c r="I2" s="1271"/>
      <c r="J2" s="1271"/>
      <c r="K2" s="1271"/>
      <c r="L2" s="1271"/>
      <c r="M2" s="1271"/>
      <c r="N2" s="1271"/>
    </row>
    <row r="3" spans="1:14" ht="15" customHeight="1">
      <c r="A3" s="1268"/>
      <c r="B3" s="1269"/>
      <c r="C3" s="1269"/>
      <c r="D3" s="1269"/>
      <c r="E3" s="1269"/>
      <c r="F3" s="1269"/>
      <c r="G3" s="1269"/>
      <c r="H3" s="1269"/>
      <c r="I3" s="1269"/>
      <c r="J3" s="1269"/>
      <c r="K3" s="1269"/>
      <c r="L3" s="1269"/>
      <c r="M3" s="1269"/>
      <c r="N3" s="1269" t="s">
        <v>982</v>
      </c>
    </row>
    <row r="4" spans="1:14" s="11" customFormat="1" ht="15.75" customHeight="1">
      <c r="A4" s="1397" t="s">
        <v>983</v>
      </c>
      <c r="B4" s="1397"/>
      <c r="C4" s="1397"/>
      <c r="D4" s="1397"/>
      <c r="E4" s="1397"/>
      <c r="F4" s="1397"/>
      <c r="G4" s="1397"/>
      <c r="H4" s="1397"/>
      <c r="I4" s="1397"/>
      <c r="J4" s="1397"/>
      <c r="K4" s="1397"/>
      <c r="L4" s="1397"/>
      <c r="M4" s="1397"/>
      <c r="N4" s="1397"/>
    </row>
    <row r="6" spans="1:14" ht="30" customHeight="1">
      <c r="A6" s="12"/>
      <c r="B6" s="999" t="s">
        <v>48</v>
      </c>
      <c r="C6" s="999" t="s">
        <v>63</v>
      </c>
      <c r="D6" s="999" t="s">
        <v>64</v>
      </c>
      <c r="E6" s="999" t="s">
        <v>65</v>
      </c>
      <c r="F6" s="999" t="s">
        <v>66</v>
      </c>
      <c r="G6" s="999" t="s">
        <v>67</v>
      </c>
      <c r="H6" s="999" t="s">
        <v>68</v>
      </c>
      <c r="I6" s="999" t="s">
        <v>69</v>
      </c>
      <c r="J6" s="999" t="s">
        <v>70</v>
      </c>
      <c r="K6" s="999" t="s">
        <v>71</v>
      </c>
      <c r="L6" s="999" t="s">
        <v>72</v>
      </c>
      <c r="M6" s="999" t="s">
        <v>73</v>
      </c>
      <c r="N6" s="999" t="s">
        <v>74</v>
      </c>
    </row>
    <row r="7" spans="1:14" ht="15" customHeight="1">
      <c r="A7" s="1135">
        <v>1</v>
      </c>
      <c r="B7" s="1135">
        <v>2</v>
      </c>
      <c r="C7" s="1135">
        <v>3</v>
      </c>
      <c r="D7" s="1135">
        <v>4</v>
      </c>
      <c r="E7" s="1135">
        <v>5</v>
      </c>
      <c r="F7" s="1135">
        <v>6</v>
      </c>
      <c r="G7" s="1135">
        <v>7</v>
      </c>
      <c r="H7" s="1135">
        <v>8</v>
      </c>
      <c r="I7" s="1135">
        <v>9</v>
      </c>
      <c r="J7" s="1135">
        <v>10</v>
      </c>
      <c r="K7" s="1135">
        <v>11</v>
      </c>
      <c r="L7" s="1135">
        <v>12</v>
      </c>
      <c r="M7" s="1135">
        <v>13</v>
      </c>
      <c r="N7" s="1135">
        <v>14</v>
      </c>
    </row>
    <row r="8" spans="1:14" ht="27.95" customHeight="1">
      <c r="A8" s="950" t="s">
        <v>464</v>
      </c>
      <c r="B8" s="951">
        <v>177</v>
      </c>
      <c r="C8" s="951">
        <v>178</v>
      </c>
      <c r="D8" s="951">
        <v>179</v>
      </c>
      <c r="E8" s="951">
        <v>181</v>
      </c>
      <c r="F8" s="951"/>
      <c r="G8" s="951"/>
      <c r="H8" s="951"/>
      <c r="I8" s="951"/>
      <c r="J8" s="951"/>
      <c r="K8" s="951"/>
      <c r="L8" s="951"/>
      <c r="M8" s="951"/>
      <c r="N8" s="951"/>
    </row>
    <row r="9" spans="1:14" ht="15.75" customHeight="1">
      <c r="A9" s="226" t="s">
        <v>306</v>
      </c>
      <c r="B9" s="130"/>
      <c r="C9" s="130"/>
      <c r="D9" s="130"/>
      <c r="E9" s="130"/>
      <c r="F9" s="130"/>
      <c r="G9" s="130"/>
      <c r="H9" s="130"/>
      <c r="I9" s="130"/>
      <c r="J9" s="130"/>
      <c r="K9" s="130"/>
      <c r="L9" s="130"/>
      <c r="M9" s="130"/>
      <c r="N9" s="130"/>
    </row>
    <row r="10" spans="1:14" ht="27.95" customHeight="1">
      <c r="A10" s="406" t="s">
        <v>465</v>
      </c>
      <c r="B10" s="407">
        <v>33</v>
      </c>
      <c r="C10" s="407">
        <v>33</v>
      </c>
      <c r="D10" s="407">
        <v>33</v>
      </c>
      <c r="E10" s="407">
        <v>33</v>
      </c>
      <c r="F10" s="407"/>
      <c r="G10" s="407"/>
      <c r="H10" s="407"/>
      <c r="I10" s="407"/>
      <c r="J10" s="407"/>
      <c r="K10" s="407"/>
      <c r="L10" s="407"/>
      <c r="M10" s="407"/>
      <c r="N10" s="407"/>
    </row>
    <row r="11" spans="1:14" ht="27.95" customHeight="1">
      <c r="A11" s="627" t="s">
        <v>466</v>
      </c>
      <c r="B11" s="130">
        <v>12</v>
      </c>
      <c r="C11" s="130">
        <v>12</v>
      </c>
      <c r="D11" s="130">
        <v>12</v>
      </c>
      <c r="E11" s="130">
        <v>12</v>
      </c>
      <c r="F11" s="130"/>
      <c r="G11" s="130"/>
      <c r="H11" s="130"/>
      <c r="I11" s="130"/>
      <c r="J11" s="130"/>
      <c r="K11" s="130"/>
      <c r="L11" s="130"/>
      <c r="M11" s="130"/>
      <c r="N11" s="130"/>
    </row>
    <row r="12" spans="1:14" ht="27.95" customHeight="1">
      <c r="A12" s="628" t="s">
        <v>467</v>
      </c>
      <c r="B12" s="408">
        <v>21</v>
      </c>
      <c r="C12" s="408">
        <v>21</v>
      </c>
      <c r="D12" s="408">
        <v>21</v>
      </c>
      <c r="E12" s="408">
        <v>21</v>
      </c>
      <c r="F12" s="408"/>
      <c r="G12" s="408"/>
      <c r="H12" s="408"/>
      <c r="I12" s="408"/>
      <c r="J12" s="408"/>
      <c r="K12" s="408"/>
      <c r="L12" s="408"/>
      <c r="M12" s="408"/>
      <c r="N12" s="408"/>
    </row>
    <row r="13" spans="1:14" ht="27.95" customHeight="1">
      <c r="A13" s="13" t="s">
        <v>468</v>
      </c>
      <c r="B13" s="131">
        <v>144</v>
      </c>
      <c r="C13" s="131">
        <v>145</v>
      </c>
      <c r="D13" s="131">
        <v>146</v>
      </c>
      <c r="E13" s="131">
        <v>148</v>
      </c>
      <c r="F13" s="131"/>
      <c r="G13" s="131"/>
      <c r="H13" s="131"/>
      <c r="I13" s="131"/>
      <c r="J13" s="131"/>
      <c r="K13" s="131"/>
      <c r="L13" s="131"/>
      <c r="M13" s="131"/>
      <c r="N13" s="131"/>
    </row>
    <row r="14" spans="1:14" ht="27.95" customHeight="1">
      <c r="A14" s="629" t="s">
        <v>469</v>
      </c>
      <c r="B14" s="408">
        <v>70</v>
      </c>
      <c r="C14" s="408">
        <v>71</v>
      </c>
      <c r="D14" s="408">
        <v>71</v>
      </c>
      <c r="E14" s="408">
        <v>71</v>
      </c>
      <c r="F14" s="408"/>
      <c r="G14" s="408"/>
      <c r="H14" s="408"/>
      <c r="I14" s="408"/>
      <c r="J14" s="408"/>
      <c r="K14" s="408"/>
      <c r="L14" s="408"/>
      <c r="M14" s="408"/>
      <c r="N14" s="408"/>
    </row>
    <row r="15" spans="1:14" ht="27.95" customHeight="1">
      <c r="A15" s="630" t="s">
        <v>470</v>
      </c>
      <c r="B15" s="130">
        <v>73</v>
      </c>
      <c r="C15" s="130">
        <v>73</v>
      </c>
      <c r="D15" s="130">
        <v>74</v>
      </c>
      <c r="E15" s="130">
        <v>76</v>
      </c>
      <c r="F15" s="130"/>
      <c r="G15" s="130"/>
      <c r="H15" s="130"/>
      <c r="I15" s="130"/>
      <c r="J15" s="130"/>
      <c r="K15" s="130"/>
      <c r="L15" s="130"/>
      <c r="M15" s="130"/>
      <c r="N15" s="130"/>
    </row>
    <row r="16" spans="1:14" ht="27.95" customHeight="1">
      <c r="A16" s="1000" t="s">
        <v>471</v>
      </c>
      <c r="B16" s="408">
        <v>1</v>
      </c>
      <c r="C16" s="408">
        <v>1</v>
      </c>
      <c r="D16" s="408">
        <v>1</v>
      </c>
      <c r="E16" s="408">
        <v>1</v>
      </c>
      <c r="F16" s="408"/>
      <c r="G16" s="408"/>
      <c r="H16" s="408"/>
      <c r="I16" s="408"/>
      <c r="J16" s="408"/>
      <c r="K16" s="408"/>
      <c r="L16" s="408"/>
      <c r="M16" s="408"/>
      <c r="N16" s="408"/>
    </row>
    <row r="17" spans="1:14" ht="27.95" customHeight="1">
      <c r="A17" s="410" t="s">
        <v>472</v>
      </c>
      <c r="B17" s="131">
        <v>860</v>
      </c>
      <c r="C17" s="131">
        <v>860</v>
      </c>
      <c r="D17" s="131">
        <v>860</v>
      </c>
      <c r="E17" s="131">
        <v>860</v>
      </c>
      <c r="F17" s="131"/>
      <c r="G17" s="131"/>
      <c r="H17" s="131"/>
      <c r="I17" s="131"/>
      <c r="J17" s="131"/>
      <c r="K17" s="131"/>
      <c r="L17" s="131"/>
      <c r="M17" s="131"/>
      <c r="N17" s="131"/>
    </row>
    <row r="18" spans="1:14" ht="27.95" customHeight="1">
      <c r="A18" s="409" t="s">
        <v>473</v>
      </c>
      <c r="B18" s="407">
        <v>1244</v>
      </c>
      <c r="C18" s="407">
        <v>1241</v>
      </c>
      <c r="D18" s="407">
        <v>1253</v>
      </c>
      <c r="E18" s="407">
        <v>1238</v>
      </c>
      <c r="F18" s="407"/>
      <c r="G18" s="407"/>
      <c r="H18" s="407"/>
      <c r="I18" s="407"/>
      <c r="J18" s="407"/>
      <c r="K18" s="407"/>
      <c r="L18" s="407"/>
      <c r="M18" s="407"/>
      <c r="N18" s="407"/>
    </row>
    <row r="19" spans="1:14" ht="27.95" customHeight="1">
      <c r="A19" s="900" t="s">
        <v>474</v>
      </c>
      <c r="B19" s="901">
        <v>2287</v>
      </c>
      <c r="C19" s="901">
        <v>2346</v>
      </c>
      <c r="D19" s="901">
        <v>2353</v>
      </c>
      <c r="E19" s="901">
        <v>2411</v>
      </c>
      <c r="F19" s="901"/>
      <c r="G19" s="901"/>
      <c r="H19" s="901"/>
      <c r="I19" s="901"/>
      <c r="J19" s="901"/>
      <c r="K19" s="901"/>
      <c r="L19" s="901"/>
      <c r="M19" s="901"/>
      <c r="N19" s="901"/>
    </row>
    <row r="20" spans="1:14">
      <c r="A20" s="214"/>
      <c r="B20" s="215"/>
      <c r="C20" s="215"/>
      <c r="D20" s="215"/>
      <c r="E20" s="215"/>
      <c r="F20" s="215"/>
      <c r="G20" s="215"/>
      <c r="H20" s="215"/>
      <c r="I20" s="215"/>
      <c r="J20" s="215"/>
      <c r="K20" s="215"/>
      <c r="L20" s="215"/>
      <c r="M20" s="215"/>
      <c r="N20" s="215"/>
    </row>
    <row r="21" spans="1:14" s="217" customFormat="1" ht="12" customHeight="1">
      <c r="A21" s="216" t="s">
        <v>475</v>
      </c>
      <c r="B21" s="216"/>
      <c r="C21" s="216"/>
      <c r="D21" s="216"/>
      <c r="E21" s="216"/>
      <c r="F21" s="216"/>
      <c r="G21" s="216"/>
      <c r="H21" s="216"/>
      <c r="I21" s="216"/>
      <c r="J21" s="216"/>
      <c r="K21" s="216"/>
      <c r="L21" s="216"/>
      <c r="M21" s="216"/>
      <c r="N21" s="216"/>
    </row>
  </sheetData>
  <mergeCells count="2">
    <mergeCell ref="A4:N4"/>
    <mergeCell ref="A1:N1"/>
  </mergeCells>
  <conditionalFormatting sqref="B17:C19 A6:B6 B8:C15 A7:N7 A3:M3 A20:N20 B21:N21 A5:N5 F8:K15 F17:K19 A22:N1048576">
    <cfRule type="cellIs" dxfId="120" priority="23" operator="equal">
      <formula>0</formula>
    </cfRule>
  </conditionalFormatting>
  <conditionalFormatting sqref="B16:C16 F16:K16">
    <cfRule type="cellIs" dxfId="119" priority="22" operator="equal">
      <formula>0</formula>
    </cfRule>
  </conditionalFormatting>
  <conditionalFormatting sqref="L17:M19 L8:M15">
    <cfRule type="cellIs" dxfId="118" priority="21" operator="equal">
      <formula>0</formula>
    </cfRule>
  </conditionalFormatting>
  <conditionalFormatting sqref="L16:M16">
    <cfRule type="cellIs" dxfId="117" priority="20" operator="equal">
      <formula>0</formula>
    </cfRule>
  </conditionalFormatting>
  <conditionalFormatting sqref="N17:N19 N8:N15">
    <cfRule type="cellIs" dxfId="116" priority="19" operator="equal">
      <formula>0</formula>
    </cfRule>
  </conditionalFormatting>
  <conditionalFormatting sqref="N16">
    <cfRule type="cellIs" dxfId="115" priority="18" operator="equal">
      <formula>0</formula>
    </cfRule>
  </conditionalFormatting>
  <conditionalFormatting sqref="C6">
    <cfRule type="cellIs" dxfId="114" priority="17" operator="equal">
      <formula>0</formula>
    </cfRule>
  </conditionalFormatting>
  <conditionalFormatting sqref="D6:N6">
    <cfRule type="cellIs" dxfId="113" priority="16" operator="equal">
      <formula>0</formula>
    </cfRule>
  </conditionalFormatting>
  <conditionalFormatting sqref="A17:A19 A8:A15">
    <cfRule type="cellIs" dxfId="112" priority="15" operator="equal">
      <formula>0</formula>
    </cfRule>
  </conditionalFormatting>
  <conditionalFormatting sqref="A16">
    <cfRule type="cellIs" dxfId="111" priority="14" operator="equal">
      <formula>0</formula>
    </cfRule>
  </conditionalFormatting>
  <conditionalFormatting sqref="A21">
    <cfRule type="cellIs" dxfId="110" priority="13" operator="equal">
      <formula>0</formula>
    </cfRule>
  </conditionalFormatting>
  <conditionalFormatting sqref="A21">
    <cfRule type="cellIs" dxfId="109" priority="12" operator="equal">
      <formula>0</formula>
    </cfRule>
  </conditionalFormatting>
  <conditionalFormatting sqref="A4:N4">
    <cfRule type="cellIs" dxfId="108" priority="11" operator="equal">
      <formula>0</formula>
    </cfRule>
  </conditionalFormatting>
  <conditionalFormatting sqref="A4:N4">
    <cfRule type="cellIs" dxfId="107" priority="10" operator="equal">
      <formula>0</formula>
    </cfRule>
  </conditionalFormatting>
  <conditionalFormatting sqref="D17:D19 D8:D15">
    <cfRule type="cellIs" dxfId="106" priority="6" operator="equal">
      <formula>0</formula>
    </cfRule>
  </conditionalFormatting>
  <conditionalFormatting sqref="D16">
    <cfRule type="cellIs" dxfId="105" priority="5" operator="equal">
      <formula>0</formula>
    </cfRule>
  </conditionalFormatting>
  <conditionalFormatting sqref="E17:E19 E8:E15">
    <cfRule type="cellIs" dxfId="104" priority="4" operator="equal">
      <formula>0</formula>
    </cfRule>
  </conditionalFormatting>
  <conditionalFormatting sqref="E16">
    <cfRule type="cellIs" dxfId="103" priority="3" operator="equal">
      <formula>0</formula>
    </cfRule>
  </conditionalFormatting>
  <conditionalFormatting sqref="A1:N2">
    <cfRule type="cellIs" dxfId="102" priority="2" operator="equal">
      <formula>0</formula>
    </cfRule>
  </conditionalFormatting>
  <conditionalFormatting sqref="N3">
    <cfRule type="cellIs" dxfId="101"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Zeros="0" zoomScaleNormal="100" zoomScaleSheetLayoutView="100" workbookViewId="0">
      <selection activeCell="A4" sqref="A4"/>
    </sheetView>
  </sheetViews>
  <sheetFormatPr defaultRowHeight="12.75"/>
  <cols>
    <col min="1" max="1" width="17.42578125" style="14" customWidth="1"/>
    <col min="2" max="13" width="9.42578125" style="14" customWidth="1"/>
    <col min="14" max="243" width="9.140625" style="14"/>
    <col min="244" max="244" width="26" style="14" customWidth="1"/>
    <col min="245" max="253" width="12" style="14" customWidth="1"/>
    <col min="254" max="254" width="10.140625" style="14" bestFit="1" customWidth="1"/>
    <col min="255" max="255" width="10.140625" style="14" customWidth="1"/>
    <col min="256" max="256" width="10.140625" style="14" bestFit="1" customWidth="1"/>
    <col min="257" max="257" width="9.140625" style="14"/>
    <col min="258" max="258" width="11.7109375" style="14" bestFit="1" customWidth="1"/>
    <col min="259" max="499" width="9.140625" style="14"/>
    <col min="500" max="500" width="26" style="14" customWidth="1"/>
    <col min="501" max="509" width="12" style="14" customWidth="1"/>
    <col min="510" max="510" width="10.140625" style="14" bestFit="1" customWidth="1"/>
    <col min="511" max="511" width="10.140625" style="14" customWidth="1"/>
    <col min="512" max="512" width="10.140625" style="14" bestFit="1" customWidth="1"/>
    <col min="513" max="513" width="9.140625" style="14"/>
    <col min="514" max="514" width="11.7109375" style="14" bestFit="1" customWidth="1"/>
    <col min="515" max="755" width="9.140625" style="14"/>
    <col min="756" max="756" width="26" style="14" customWidth="1"/>
    <col min="757" max="765" width="12" style="14" customWidth="1"/>
    <col min="766" max="766" width="10.140625" style="14" bestFit="1" customWidth="1"/>
    <col min="767" max="767" width="10.140625" style="14" customWidth="1"/>
    <col min="768" max="768" width="10.140625" style="14" bestFit="1" customWidth="1"/>
    <col min="769" max="769" width="9.140625" style="14"/>
    <col min="770" max="770" width="11.7109375" style="14" bestFit="1" customWidth="1"/>
    <col min="771" max="1011" width="9.140625" style="14"/>
    <col min="1012" max="1012" width="26" style="14" customWidth="1"/>
    <col min="1013" max="1021" width="12" style="14" customWidth="1"/>
    <col min="1022" max="1022" width="10.140625" style="14" bestFit="1" customWidth="1"/>
    <col min="1023" max="1023" width="10.140625" style="14" customWidth="1"/>
    <col min="1024" max="1024" width="10.140625" style="14" bestFit="1" customWidth="1"/>
    <col min="1025" max="1025" width="9.140625" style="14"/>
    <col min="1026" max="1026" width="11.7109375" style="14" bestFit="1" customWidth="1"/>
    <col min="1027" max="1267" width="9.140625" style="14"/>
    <col min="1268" max="1268" width="26" style="14" customWidth="1"/>
    <col min="1269" max="1277" width="12" style="14" customWidth="1"/>
    <col min="1278" max="1278" width="10.140625" style="14" bestFit="1" customWidth="1"/>
    <col min="1279" max="1279" width="10.140625" style="14" customWidth="1"/>
    <col min="1280" max="1280" width="10.140625" style="14" bestFit="1" customWidth="1"/>
    <col min="1281" max="1281" width="9.140625" style="14"/>
    <col min="1282" max="1282" width="11.7109375" style="14" bestFit="1" customWidth="1"/>
    <col min="1283" max="1523" width="9.140625" style="14"/>
    <col min="1524" max="1524" width="26" style="14" customWidth="1"/>
    <col min="1525" max="1533" width="12" style="14" customWidth="1"/>
    <col min="1534" max="1534" width="10.140625" style="14" bestFit="1" customWidth="1"/>
    <col min="1535" max="1535" width="10.140625" style="14" customWidth="1"/>
    <col min="1536" max="1536" width="10.140625" style="14" bestFit="1" customWidth="1"/>
    <col min="1537" max="1537" width="9.140625" style="14"/>
    <col min="1538" max="1538" width="11.7109375" style="14" bestFit="1" customWidth="1"/>
    <col min="1539" max="1779" width="9.140625" style="14"/>
    <col min="1780" max="1780" width="26" style="14" customWidth="1"/>
    <col min="1781" max="1789" width="12" style="14" customWidth="1"/>
    <col min="1790" max="1790" width="10.140625" style="14" bestFit="1" customWidth="1"/>
    <col min="1791" max="1791" width="10.140625" style="14" customWidth="1"/>
    <col min="1792" max="1792" width="10.140625" style="14" bestFit="1" customWidth="1"/>
    <col min="1793" max="1793" width="9.140625" style="14"/>
    <col min="1794" max="1794" width="11.7109375" style="14" bestFit="1" customWidth="1"/>
    <col min="1795" max="2035" width="9.140625" style="14"/>
    <col min="2036" max="2036" width="26" style="14" customWidth="1"/>
    <col min="2037" max="2045" width="12" style="14" customWidth="1"/>
    <col min="2046" max="2046" width="10.140625" style="14" bestFit="1" customWidth="1"/>
    <col min="2047" max="2047" width="10.140625" style="14" customWidth="1"/>
    <col min="2048" max="2048" width="10.140625" style="14" bestFit="1" customWidth="1"/>
    <col min="2049" max="2049" width="9.140625" style="14"/>
    <col min="2050" max="2050" width="11.7109375" style="14" bestFit="1" customWidth="1"/>
    <col min="2051" max="2291" width="9.140625" style="14"/>
    <col min="2292" max="2292" width="26" style="14" customWidth="1"/>
    <col min="2293" max="2301" width="12" style="14" customWidth="1"/>
    <col min="2302" max="2302" width="10.140625" style="14" bestFit="1" customWidth="1"/>
    <col min="2303" max="2303" width="10.140625" style="14" customWidth="1"/>
    <col min="2304" max="2304" width="10.140625" style="14" bestFit="1" customWidth="1"/>
    <col min="2305" max="2305" width="9.140625" style="14"/>
    <col min="2306" max="2306" width="11.7109375" style="14" bestFit="1" customWidth="1"/>
    <col min="2307" max="2547" width="9.140625" style="14"/>
    <col min="2548" max="2548" width="26" style="14" customWidth="1"/>
    <col min="2549" max="2557" width="12" style="14" customWidth="1"/>
    <col min="2558" max="2558" width="10.140625" style="14" bestFit="1" customWidth="1"/>
    <col min="2559" max="2559" width="10.140625" style="14" customWidth="1"/>
    <col min="2560" max="2560" width="10.140625" style="14" bestFit="1" customWidth="1"/>
    <col min="2561" max="2561" width="9.140625" style="14"/>
    <col min="2562" max="2562" width="11.7109375" style="14" bestFit="1" customWidth="1"/>
    <col min="2563" max="2803" width="9.140625" style="14"/>
    <col min="2804" max="2804" width="26" style="14" customWidth="1"/>
    <col min="2805" max="2813" width="12" style="14" customWidth="1"/>
    <col min="2814" max="2814" width="10.140625" style="14" bestFit="1" customWidth="1"/>
    <col min="2815" max="2815" width="10.140625" style="14" customWidth="1"/>
    <col min="2816" max="2816" width="10.140625" style="14" bestFit="1" customWidth="1"/>
    <col min="2817" max="2817" width="9.140625" style="14"/>
    <col min="2818" max="2818" width="11.7109375" style="14" bestFit="1" customWidth="1"/>
    <col min="2819" max="3059" width="9.140625" style="14"/>
    <col min="3060" max="3060" width="26" style="14" customWidth="1"/>
    <col min="3061" max="3069" width="12" style="14" customWidth="1"/>
    <col min="3070" max="3070" width="10.140625" style="14" bestFit="1" customWidth="1"/>
    <col min="3071" max="3071" width="10.140625" style="14" customWidth="1"/>
    <col min="3072" max="3072" width="10.140625" style="14" bestFit="1" customWidth="1"/>
    <col min="3073" max="3073" width="9.140625" style="14"/>
    <col min="3074" max="3074" width="11.7109375" style="14" bestFit="1" customWidth="1"/>
    <col min="3075" max="3315" width="9.140625" style="14"/>
    <col min="3316" max="3316" width="26" style="14" customWidth="1"/>
    <col min="3317" max="3325" width="12" style="14" customWidth="1"/>
    <col min="3326" max="3326" width="10.140625" style="14" bestFit="1" customWidth="1"/>
    <col min="3327" max="3327" width="10.140625" style="14" customWidth="1"/>
    <col min="3328" max="3328" width="10.140625" style="14" bestFit="1" customWidth="1"/>
    <col min="3329" max="3329" width="9.140625" style="14"/>
    <col min="3330" max="3330" width="11.7109375" style="14" bestFit="1" customWidth="1"/>
    <col min="3331" max="3571" width="9.140625" style="14"/>
    <col min="3572" max="3572" width="26" style="14" customWidth="1"/>
    <col min="3573" max="3581" width="12" style="14" customWidth="1"/>
    <col min="3582" max="3582" width="10.140625" style="14" bestFit="1" customWidth="1"/>
    <col min="3583" max="3583" width="10.140625" style="14" customWidth="1"/>
    <col min="3584" max="3584" width="10.140625" style="14" bestFit="1" customWidth="1"/>
    <col min="3585" max="3585" width="9.140625" style="14"/>
    <col min="3586" max="3586" width="11.7109375" style="14" bestFit="1" customWidth="1"/>
    <col min="3587" max="3827" width="9.140625" style="14"/>
    <col min="3828" max="3828" width="26" style="14" customWidth="1"/>
    <col min="3829" max="3837" width="12" style="14" customWidth="1"/>
    <col min="3838" max="3838" width="10.140625" style="14" bestFit="1" customWidth="1"/>
    <col min="3839" max="3839" width="10.140625" style="14" customWidth="1"/>
    <col min="3840" max="3840" width="10.140625" style="14" bestFit="1" customWidth="1"/>
    <col min="3841" max="3841" width="9.140625" style="14"/>
    <col min="3842" max="3842" width="11.7109375" style="14" bestFit="1" customWidth="1"/>
    <col min="3843" max="4083" width="9.140625" style="14"/>
    <col min="4084" max="4084" width="26" style="14" customWidth="1"/>
    <col min="4085" max="4093" width="12" style="14" customWidth="1"/>
    <col min="4094" max="4094" width="10.140625" style="14" bestFit="1" customWidth="1"/>
    <col min="4095" max="4095" width="10.140625" style="14" customWidth="1"/>
    <col min="4096" max="4096" width="10.140625" style="14" bestFit="1" customWidth="1"/>
    <col min="4097" max="4097" width="9.140625" style="14"/>
    <col min="4098" max="4098" width="11.7109375" style="14" bestFit="1" customWidth="1"/>
    <col min="4099" max="4339" width="9.140625" style="14"/>
    <col min="4340" max="4340" width="26" style="14" customWidth="1"/>
    <col min="4341" max="4349" width="12" style="14" customWidth="1"/>
    <col min="4350" max="4350" width="10.140625" style="14" bestFit="1" customWidth="1"/>
    <col min="4351" max="4351" width="10.140625" style="14" customWidth="1"/>
    <col min="4352" max="4352" width="10.140625" style="14" bestFit="1" customWidth="1"/>
    <col min="4353" max="4353" width="9.140625" style="14"/>
    <col min="4354" max="4354" width="11.7109375" style="14" bestFit="1" customWidth="1"/>
    <col min="4355" max="4595" width="9.140625" style="14"/>
    <col min="4596" max="4596" width="26" style="14" customWidth="1"/>
    <col min="4597" max="4605" width="12" style="14" customWidth="1"/>
    <col min="4606" max="4606" width="10.140625" style="14" bestFit="1" customWidth="1"/>
    <col min="4607" max="4607" width="10.140625" style="14" customWidth="1"/>
    <col min="4608" max="4608" width="10.140625" style="14" bestFit="1" customWidth="1"/>
    <col min="4609" max="4609" width="9.140625" style="14"/>
    <col min="4610" max="4610" width="11.7109375" style="14" bestFit="1" customWidth="1"/>
    <col min="4611" max="4851" width="9.140625" style="14"/>
    <col min="4852" max="4852" width="26" style="14" customWidth="1"/>
    <col min="4853" max="4861" width="12" style="14" customWidth="1"/>
    <col min="4862" max="4862" width="10.140625" style="14" bestFit="1" customWidth="1"/>
    <col min="4863" max="4863" width="10.140625" style="14" customWidth="1"/>
    <col min="4864" max="4864" width="10.140625" style="14" bestFit="1" customWidth="1"/>
    <col min="4865" max="4865" width="9.140625" style="14"/>
    <col min="4866" max="4866" width="11.7109375" style="14" bestFit="1" customWidth="1"/>
    <col min="4867" max="5107" width="9.140625" style="14"/>
    <col min="5108" max="5108" width="26" style="14" customWidth="1"/>
    <col min="5109" max="5117" width="12" style="14" customWidth="1"/>
    <col min="5118" max="5118" width="10.140625" style="14" bestFit="1" customWidth="1"/>
    <col min="5119" max="5119" width="10.140625" style="14" customWidth="1"/>
    <col min="5120" max="5120" width="10.140625" style="14" bestFit="1" customWidth="1"/>
    <col min="5121" max="5121" width="9.140625" style="14"/>
    <col min="5122" max="5122" width="11.7109375" style="14" bestFit="1" customWidth="1"/>
    <col min="5123" max="5363" width="9.140625" style="14"/>
    <col min="5364" max="5364" width="26" style="14" customWidth="1"/>
    <col min="5365" max="5373" width="12" style="14" customWidth="1"/>
    <col min="5374" max="5374" width="10.140625" style="14" bestFit="1" customWidth="1"/>
    <col min="5375" max="5375" width="10.140625" style="14" customWidth="1"/>
    <col min="5376" max="5376" width="10.140625" style="14" bestFit="1" customWidth="1"/>
    <col min="5377" max="5377" width="9.140625" style="14"/>
    <col min="5378" max="5378" width="11.7109375" style="14" bestFit="1" customWidth="1"/>
    <col min="5379" max="5619" width="9.140625" style="14"/>
    <col min="5620" max="5620" width="26" style="14" customWidth="1"/>
    <col min="5621" max="5629" width="12" style="14" customWidth="1"/>
    <col min="5630" max="5630" width="10.140625" style="14" bestFit="1" customWidth="1"/>
    <col min="5631" max="5631" width="10.140625" style="14" customWidth="1"/>
    <col min="5632" max="5632" width="10.140625" style="14" bestFit="1" customWidth="1"/>
    <col min="5633" max="5633" width="9.140625" style="14"/>
    <col min="5634" max="5634" width="11.7109375" style="14" bestFit="1" customWidth="1"/>
    <col min="5635" max="5875" width="9.140625" style="14"/>
    <col min="5876" max="5876" width="26" style="14" customWidth="1"/>
    <col min="5877" max="5885" width="12" style="14" customWidth="1"/>
    <col min="5886" max="5886" width="10.140625" style="14" bestFit="1" customWidth="1"/>
    <col min="5887" max="5887" width="10.140625" style="14" customWidth="1"/>
    <col min="5888" max="5888" width="10.140625" style="14" bestFit="1" customWidth="1"/>
    <col min="5889" max="5889" width="9.140625" style="14"/>
    <col min="5890" max="5890" width="11.7109375" style="14" bestFit="1" customWidth="1"/>
    <col min="5891" max="6131" width="9.140625" style="14"/>
    <col min="6132" max="6132" width="26" style="14" customWidth="1"/>
    <col min="6133" max="6141" width="12" style="14" customWidth="1"/>
    <col min="6142" max="6142" width="10.140625" style="14" bestFit="1" customWidth="1"/>
    <col min="6143" max="6143" width="10.140625" style="14" customWidth="1"/>
    <col min="6144" max="6144" width="10.140625" style="14" bestFit="1" customWidth="1"/>
    <col min="6145" max="6145" width="9.140625" style="14"/>
    <col min="6146" max="6146" width="11.7109375" style="14" bestFit="1" customWidth="1"/>
    <col min="6147" max="6387" width="9.140625" style="14"/>
    <col min="6388" max="6388" width="26" style="14" customWidth="1"/>
    <col min="6389" max="6397" width="12" style="14" customWidth="1"/>
    <col min="6398" max="6398" width="10.140625" style="14" bestFit="1" customWidth="1"/>
    <col min="6399" max="6399" width="10.140625" style="14" customWidth="1"/>
    <col min="6400" max="6400" width="10.140625" style="14" bestFit="1" customWidth="1"/>
    <col min="6401" max="6401" width="9.140625" style="14"/>
    <col min="6402" max="6402" width="11.7109375" style="14" bestFit="1" customWidth="1"/>
    <col min="6403" max="6643" width="9.140625" style="14"/>
    <col min="6644" max="6644" width="26" style="14" customWidth="1"/>
    <col min="6645" max="6653" width="12" style="14" customWidth="1"/>
    <col min="6654" max="6654" width="10.140625" style="14" bestFit="1" customWidth="1"/>
    <col min="6655" max="6655" width="10.140625" style="14" customWidth="1"/>
    <col min="6656" max="6656" width="10.140625" style="14" bestFit="1" customWidth="1"/>
    <col min="6657" max="6657" width="9.140625" style="14"/>
    <col min="6658" max="6658" width="11.7109375" style="14" bestFit="1" customWidth="1"/>
    <col min="6659" max="6899" width="9.140625" style="14"/>
    <col min="6900" max="6900" width="26" style="14" customWidth="1"/>
    <col min="6901" max="6909" width="12" style="14" customWidth="1"/>
    <col min="6910" max="6910" width="10.140625" style="14" bestFit="1" customWidth="1"/>
    <col min="6911" max="6911" width="10.140625" style="14" customWidth="1"/>
    <col min="6912" max="6912" width="10.140625" style="14" bestFit="1" customWidth="1"/>
    <col min="6913" max="6913" width="9.140625" style="14"/>
    <col min="6914" max="6914" width="11.7109375" style="14" bestFit="1" customWidth="1"/>
    <col min="6915" max="7155" width="9.140625" style="14"/>
    <col min="7156" max="7156" width="26" style="14" customWidth="1"/>
    <col min="7157" max="7165" width="12" style="14" customWidth="1"/>
    <col min="7166" max="7166" width="10.140625" style="14" bestFit="1" customWidth="1"/>
    <col min="7167" max="7167" width="10.140625" style="14" customWidth="1"/>
    <col min="7168" max="7168" width="10.140625" style="14" bestFit="1" customWidth="1"/>
    <col min="7169" max="7169" width="9.140625" style="14"/>
    <col min="7170" max="7170" width="11.7109375" style="14" bestFit="1" customWidth="1"/>
    <col min="7171" max="7411" width="9.140625" style="14"/>
    <col min="7412" max="7412" width="26" style="14" customWidth="1"/>
    <col min="7413" max="7421" width="12" style="14" customWidth="1"/>
    <col min="7422" max="7422" width="10.140625" style="14" bestFit="1" customWidth="1"/>
    <col min="7423" max="7423" width="10.140625" style="14" customWidth="1"/>
    <col min="7424" max="7424" width="10.140625" style="14" bestFit="1" customWidth="1"/>
    <col min="7425" max="7425" width="9.140625" style="14"/>
    <col min="7426" max="7426" width="11.7109375" style="14" bestFit="1" customWidth="1"/>
    <col min="7427" max="7667" width="9.140625" style="14"/>
    <col min="7668" max="7668" width="26" style="14" customWidth="1"/>
    <col min="7669" max="7677" width="12" style="14" customWidth="1"/>
    <col min="7678" max="7678" width="10.140625" style="14" bestFit="1" customWidth="1"/>
    <col min="7679" max="7679" width="10.140625" style="14" customWidth="1"/>
    <col min="7680" max="7680" width="10.140625" style="14" bestFit="1" customWidth="1"/>
    <col min="7681" max="7681" width="9.140625" style="14"/>
    <col min="7682" max="7682" width="11.7109375" style="14" bestFit="1" customWidth="1"/>
    <col min="7683" max="7923" width="9.140625" style="14"/>
    <col min="7924" max="7924" width="26" style="14" customWidth="1"/>
    <col min="7925" max="7933" width="12" style="14" customWidth="1"/>
    <col min="7934" max="7934" width="10.140625" style="14" bestFit="1" customWidth="1"/>
    <col min="7935" max="7935" width="10.140625" style="14" customWidth="1"/>
    <col min="7936" max="7936" width="10.140625" style="14" bestFit="1" customWidth="1"/>
    <col min="7937" max="7937" width="9.140625" style="14"/>
    <col min="7938" max="7938" width="11.7109375" style="14" bestFit="1" customWidth="1"/>
    <col min="7939" max="8179" width="9.140625" style="14"/>
    <col min="8180" max="8180" width="26" style="14" customWidth="1"/>
    <col min="8181" max="8189" width="12" style="14" customWidth="1"/>
    <col min="8190" max="8190" width="10.140625" style="14" bestFit="1" customWidth="1"/>
    <col min="8191" max="8191" width="10.140625" style="14" customWidth="1"/>
    <col min="8192" max="8192" width="10.140625" style="14" bestFit="1" customWidth="1"/>
    <col min="8193" max="8193" width="9.140625" style="14"/>
    <col min="8194" max="8194" width="11.7109375" style="14" bestFit="1" customWidth="1"/>
    <col min="8195" max="8435" width="9.140625" style="14"/>
    <col min="8436" max="8436" width="26" style="14" customWidth="1"/>
    <col min="8437" max="8445" width="12" style="14" customWidth="1"/>
    <col min="8446" max="8446" width="10.140625" style="14" bestFit="1" customWidth="1"/>
    <col min="8447" max="8447" width="10.140625" style="14" customWidth="1"/>
    <col min="8448" max="8448" width="10.140625" style="14" bestFit="1" customWidth="1"/>
    <col min="8449" max="8449" width="9.140625" style="14"/>
    <col min="8450" max="8450" width="11.7109375" style="14" bestFit="1" customWidth="1"/>
    <col min="8451" max="8691" width="9.140625" style="14"/>
    <col min="8692" max="8692" width="26" style="14" customWidth="1"/>
    <col min="8693" max="8701" width="12" style="14" customWidth="1"/>
    <col min="8702" max="8702" width="10.140625" style="14" bestFit="1" customWidth="1"/>
    <col min="8703" max="8703" width="10.140625" style="14" customWidth="1"/>
    <col min="8704" max="8704" width="10.140625" style="14" bestFit="1" customWidth="1"/>
    <col min="8705" max="8705" width="9.140625" style="14"/>
    <col min="8706" max="8706" width="11.7109375" style="14" bestFit="1" customWidth="1"/>
    <col min="8707" max="8947" width="9.140625" style="14"/>
    <col min="8948" max="8948" width="26" style="14" customWidth="1"/>
    <col min="8949" max="8957" width="12" style="14" customWidth="1"/>
    <col min="8958" max="8958" width="10.140625" style="14" bestFit="1" customWidth="1"/>
    <col min="8959" max="8959" width="10.140625" style="14" customWidth="1"/>
    <col min="8960" max="8960" width="10.140625" style="14" bestFit="1" customWidth="1"/>
    <col min="8961" max="8961" width="9.140625" style="14"/>
    <col min="8962" max="8962" width="11.7109375" style="14" bestFit="1" customWidth="1"/>
    <col min="8963" max="9203" width="9.140625" style="14"/>
    <col min="9204" max="9204" width="26" style="14" customWidth="1"/>
    <col min="9205" max="9213" width="12" style="14" customWidth="1"/>
    <col min="9214" max="9214" width="10.140625" style="14" bestFit="1" customWidth="1"/>
    <col min="9215" max="9215" width="10.140625" style="14" customWidth="1"/>
    <col min="9216" max="9216" width="10.140625" style="14" bestFit="1" customWidth="1"/>
    <col min="9217" max="9217" width="9.140625" style="14"/>
    <col min="9218" max="9218" width="11.7109375" style="14" bestFit="1" customWidth="1"/>
    <col min="9219" max="9459" width="9.140625" style="14"/>
    <col min="9460" max="9460" width="26" style="14" customWidth="1"/>
    <col min="9461" max="9469" width="12" style="14" customWidth="1"/>
    <col min="9470" max="9470" width="10.140625" style="14" bestFit="1" customWidth="1"/>
    <col min="9471" max="9471" width="10.140625" style="14" customWidth="1"/>
    <col min="9472" max="9472" width="10.140625" style="14" bestFit="1" customWidth="1"/>
    <col min="9473" max="9473" width="9.140625" style="14"/>
    <col min="9474" max="9474" width="11.7109375" style="14" bestFit="1" customWidth="1"/>
    <col min="9475" max="9715" width="9.140625" style="14"/>
    <col min="9716" max="9716" width="26" style="14" customWidth="1"/>
    <col min="9717" max="9725" width="12" style="14" customWidth="1"/>
    <col min="9726" max="9726" width="10.140625" style="14" bestFit="1" customWidth="1"/>
    <col min="9727" max="9727" width="10.140625" style="14" customWidth="1"/>
    <col min="9728" max="9728" width="10.140625" style="14" bestFit="1" customWidth="1"/>
    <col min="9729" max="9729" width="9.140625" style="14"/>
    <col min="9730" max="9730" width="11.7109375" style="14" bestFit="1" customWidth="1"/>
    <col min="9731" max="9971" width="9.140625" style="14"/>
    <col min="9972" max="9972" width="26" style="14" customWidth="1"/>
    <col min="9973" max="9981" width="12" style="14" customWidth="1"/>
    <col min="9982" max="9982" width="10.140625" style="14" bestFit="1" customWidth="1"/>
    <col min="9983" max="9983" width="10.140625" style="14" customWidth="1"/>
    <col min="9984" max="9984" width="10.140625" style="14" bestFit="1" customWidth="1"/>
    <col min="9985" max="9985" width="9.140625" style="14"/>
    <col min="9986" max="9986" width="11.7109375" style="14" bestFit="1" customWidth="1"/>
    <col min="9987" max="10227" width="9.140625" style="14"/>
    <col min="10228" max="10228" width="26" style="14" customWidth="1"/>
    <col min="10229" max="10237" width="12" style="14" customWidth="1"/>
    <col min="10238" max="10238" width="10.140625" style="14" bestFit="1" customWidth="1"/>
    <col min="10239" max="10239" width="10.140625" style="14" customWidth="1"/>
    <col min="10240" max="10240" width="10.140625" style="14" bestFit="1" customWidth="1"/>
    <col min="10241" max="10241" width="9.140625" style="14"/>
    <col min="10242" max="10242" width="11.7109375" style="14" bestFit="1" customWidth="1"/>
    <col min="10243" max="10483" width="9.140625" style="14"/>
    <col min="10484" max="10484" width="26" style="14" customWidth="1"/>
    <col min="10485" max="10493" width="12" style="14" customWidth="1"/>
    <col min="10494" max="10494" width="10.140625" style="14" bestFit="1" customWidth="1"/>
    <col min="10495" max="10495" width="10.140625" style="14" customWidth="1"/>
    <col min="10496" max="10496" width="10.140625" style="14" bestFit="1" customWidth="1"/>
    <col min="10497" max="10497" width="9.140625" style="14"/>
    <col min="10498" max="10498" width="11.7109375" style="14" bestFit="1" customWidth="1"/>
    <col min="10499" max="10739" width="9.140625" style="14"/>
    <col min="10740" max="10740" width="26" style="14" customWidth="1"/>
    <col min="10741" max="10749" width="12" style="14" customWidth="1"/>
    <col min="10750" max="10750" width="10.140625" style="14" bestFit="1" customWidth="1"/>
    <col min="10751" max="10751" width="10.140625" style="14" customWidth="1"/>
    <col min="10752" max="10752" width="10.140625" style="14" bestFit="1" customWidth="1"/>
    <col min="10753" max="10753" width="9.140625" style="14"/>
    <col min="10754" max="10754" width="11.7109375" style="14" bestFit="1" customWidth="1"/>
    <col min="10755" max="10995" width="9.140625" style="14"/>
    <col min="10996" max="10996" width="26" style="14" customWidth="1"/>
    <col min="10997" max="11005" width="12" style="14" customWidth="1"/>
    <col min="11006" max="11006" width="10.140625" style="14" bestFit="1" customWidth="1"/>
    <col min="11007" max="11007" width="10.140625" style="14" customWidth="1"/>
    <col min="11008" max="11008" width="10.140625" style="14" bestFit="1" customWidth="1"/>
    <col min="11009" max="11009" width="9.140625" style="14"/>
    <col min="11010" max="11010" width="11.7109375" style="14" bestFit="1" customWidth="1"/>
    <col min="11011" max="11251" width="9.140625" style="14"/>
    <col min="11252" max="11252" width="26" style="14" customWidth="1"/>
    <col min="11253" max="11261" width="12" style="14" customWidth="1"/>
    <col min="11262" max="11262" width="10.140625" style="14" bestFit="1" customWidth="1"/>
    <col min="11263" max="11263" width="10.140625" style="14" customWidth="1"/>
    <col min="11264" max="11264" width="10.140625" style="14" bestFit="1" customWidth="1"/>
    <col min="11265" max="11265" width="9.140625" style="14"/>
    <col min="11266" max="11266" width="11.7109375" style="14" bestFit="1" customWidth="1"/>
    <col min="11267" max="11507" width="9.140625" style="14"/>
    <col min="11508" max="11508" width="26" style="14" customWidth="1"/>
    <col min="11509" max="11517" width="12" style="14" customWidth="1"/>
    <col min="11518" max="11518" width="10.140625" style="14" bestFit="1" customWidth="1"/>
    <col min="11519" max="11519" width="10.140625" style="14" customWidth="1"/>
    <col min="11520" max="11520" width="10.140625" style="14" bestFit="1" customWidth="1"/>
    <col min="11521" max="11521" width="9.140625" style="14"/>
    <col min="11522" max="11522" width="11.7109375" style="14" bestFit="1" customWidth="1"/>
    <col min="11523" max="11763" width="9.140625" style="14"/>
    <col min="11764" max="11764" width="26" style="14" customWidth="1"/>
    <col min="11765" max="11773" width="12" style="14" customWidth="1"/>
    <col min="11774" max="11774" width="10.140625" style="14" bestFit="1" customWidth="1"/>
    <col min="11775" max="11775" width="10.140625" style="14" customWidth="1"/>
    <col min="11776" max="11776" width="10.140625" style="14" bestFit="1" customWidth="1"/>
    <col min="11777" max="11777" width="9.140625" style="14"/>
    <col min="11778" max="11778" width="11.7109375" style="14" bestFit="1" customWidth="1"/>
    <col min="11779" max="12019" width="9.140625" style="14"/>
    <col min="12020" max="12020" width="26" style="14" customWidth="1"/>
    <col min="12021" max="12029" width="12" style="14" customWidth="1"/>
    <col min="12030" max="12030" width="10.140625" style="14" bestFit="1" customWidth="1"/>
    <col min="12031" max="12031" width="10.140625" style="14" customWidth="1"/>
    <col min="12032" max="12032" width="10.140625" style="14" bestFit="1" customWidth="1"/>
    <col min="12033" max="12033" width="9.140625" style="14"/>
    <col min="12034" max="12034" width="11.7109375" style="14" bestFit="1" customWidth="1"/>
    <col min="12035" max="12275" width="9.140625" style="14"/>
    <col min="12276" max="12276" width="26" style="14" customWidth="1"/>
    <col min="12277" max="12285" width="12" style="14" customWidth="1"/>
    <col min="12286" max="12286" width="10.140625" style="14" bestFit="1" customWidth="1"/>
    <col min="12287" max="12287" width="10.140625" style="14" customWidth="1"/>
    <col min="12288" max="12288" width="10.140625" style="14" bestFit="1" customWidth="1"/>
    <col min="12289" max="12289" width="9.140625" style="14"/>
    <col min="12290" max="12290" width="11.7109375" style="14" bestFit="1" customWidth="1"/>
    <col min="12291" max="12531" width="9.140625" style="14"/>
    <col min="12532" max="12532" width="26" style="14" customWidth="1"/>
    <col min="12533" max="12541" width="12" style="14" customWidth="1"/>
    <col min="12542" max="12542" width="10.140625" style="14" bestFit="1" customWidth="1"/>
    <col min="12543" max="12543" width="10.140625" style="14" customWidth="1"/>
    <col min="12544" max="12544" width="10.140625" style="14" bestFit="1" customWidth="1"/>
    <col min="12545" max="12545" width="9.140625" style="14"/>
    <col min="12546" max="12546" width="11.7109375" style="14" bestFit="1" customWidth="1"/>
    <col min="12547" max="12787" width="9.140625" style="14"/>
    <col min="12788" max="12788" width="26" style="14" customWidth="1"/>
    <col min="12789" max="12797" width="12" style="14" customWidth="1"/>
    <col min="12798" max="12798" width="10.140625" style="14" bestFit="1" customWidth="1"/>
    <col min="12799" max="12799" width="10.140625" style="14" customWidth="1"/>
    <col min="12800" max="12800" width="10.140625" style="14" bestFit="1" customWidth="1"/>
    <col min="12801" max="12801" width="9.140625" style="14"/>
    <col min="12802" max="12802" width="11.7109375" style="14" bestFit="1" customWidth="1"/>
    <col min="12803" max="13043" width="9.140625" style="14"/>
    <col min="13044" max="13044" width="26" style="14" customWidth="1"/>
    <col min="13045" max="13053" width="12" style="14" customWidth="1"/>
    <col min="13054" max="13054" width="10.140625" style="14" bestFit="1" customWidth="1"/>
    <col min="13055" max="13055" width="10.140625" style="14" customWidth="1"/>
    <col min="13056" max="13056" width="10.140625" style="14" bestFit="1" customWidth="1"/>
    <col min="13057" max="13057" width="9.140625" style="14"/>
    <col min="13058" max="13058" width="11.7109375" style="14" bestFit="1" customWidth="1"/>
    <col min="13059" max="13299" width="9.140625" style="14"/>
    <col min="13300" max="13300" width="26" style="14" customWidth="1"/>
    <col min="13301" max="13309" width="12" style="14" customWidth="1"/>
    <col min="13310" max="13310" width="10.140625" style="14" bestFit="1" customWidth="1"/>
    <col min="13311" max="13311" width="10.140625" style="14" customWidth="1"/>
    <col min="13312" max="13312" width="10.140625" style="14" bestFit="1" customWidth="1"/>
    <col min="13313" max="13313" width="9.140625" style="14"/>
    <col min="13314" max="13314" width="11.7109375" style="14" bestFit="1" customWidth="1"/>
    <col min="13315" max="13555" width="9.140625" style="14"/>
    <col min="13556" max="13556" width="26" style="14" customWidth="1"/>
    <col min="13557" max="13565" width="12" style="14" customWidth="1"/>
    <col min="13566" max="13566" width="10.140625" style="14" bestFit="1" customWidth="1"/>
    <col min="13567" max="13567" width="10.140625" style="14" customWidth="1"/>
    <col min="13568" max="13568" width="10.140625" style="14" bestFit="1" customWidth="1"/>
    <col min="13569" max="13569" width="9.140625" style="14"/>
    <col min="13570" max="13570" width="11.7109375" style="14" bestFit="1" customWidth="1"/>
    <col min="13571" max="13811" width="9.140625" style="14"/>
    <col min="13812" max="13812" width="26" style="14" customWidth="1"/>
    <col min="13813" max="13821" width="12" style="14" customWidth="1"/>
    <col min="13822" max="13822" width="10.140625" style="14" bestFit="1" customWidth="1"/>
    <col min="13823" max="13823" width="10.140625" style="14" customWidth="1"/>
    <col min="13824" max="13824" width="10.140625" style="14" bestFit="1" customWidth="1"/>
    <col min="13825" max="13825" width="9.140625" style="14"/>
    <col min="13826" max="13826" width="11.7109375" style="14" bestFit="1" customWidth="1"/>
    <col min="13827" max="14067" width="9.140625" style="14"/>
    <col min="14068" max="14068" width="26" style="14" customWidth="1"/>
    <col min="14069" max="14077" width="12" style="14" customWidth="1"/>
    <col min="14078" max="14078" width="10.140625" style="14" bestFit="1" customWidth="1"/>
    <col min="14079" max="14079" width="10.140625" style="14" customWidth="1"/>
    <col min="14080" max="14080" width="10.140625" style="14" bestFit="1" customWidth="1"/>
    <col min="14081" max="14081" width="9.140625" style="14"/>
    <col min="14082" max="14082" width="11.7109375" style="14" bestFit="1" customWidth="1"/>
    <col min="14083" max="14323" width="9.140625" style="14"/>
    <col min="14324" max="14324" width="26" style="14" customWidth="1"/>
    <col min="14325" max="14333" width="12" style="14" customWidth="1"/>
    <col min="14334" max="14334" width="10.140625" style="14" bestFit="1" customWidth="1"/>
    <col min="14335" max="14335" width="10.140625" style="14" customWidth="1"/>
    <col min="14336" max="14336" width="10.140625" style="14" bestFit="1" customWidth="1"/>
    <col min="14337" max="14337" width="9.140625" style="14"/>
    <col min="14338" max="14338" width="11.7109375" style="14" bestFit="1" customWidth="1"/>
    <col min="14339" max="14579" width="9.140625" style="14"/>
    <col min="14580" max="14580" width="26" style="14" customWidth="1"/>
    <col min="14581" max="14589" width="12" style="14" customWidth="1"/>
    <col min="14590" max="14590" width="10.140625" style="14" bestFit="1" customWidth="1"/>
    <col min="14591" max="14591" width="10.140625" style="14" customWidth="1"/>
    <col min="14592" max="14592" width="10.140625" style="14" bestFit="1" customWidth="1"/>
    <col min="14593" max="14593" width="9.140625" style="14"/>
    <col min="14594" max="14594" width="11.7109375" style="14" bestFit="1" customWidth="1"/>
    <col min="14595" max="14835" width="9.140625" style="14"/>
    <col min="14836" max="14836" width="26" style="14" customWidth="1"/>
    <col min="14837" max="14845" width="12" style="14" customWidth="1"/>
    <col min="14846" max="14846" width="10.140625" style="14" bestFit="1" customWidth="1"/>
    <col min="14847" max="14847" width="10.140625" style="14" customWidth="1"/>
    <col min="14848" max="14848" width="10.140625" style="14" bestFit="1" customWidth="1"/>
    <col min="14849" max="14849" width="9.140625" style="14"/>
    <col min="14850" max="14850" width="11.7109375" style="14" bestFit="1" customWidth="1"/>
    <col min="14851" max="15091" width="9.140625" style="14"/>
    <col min="15092" max="15092" width="26" style="14" customWidth="1"/>
    <col min="15093" max="15101" width="12" style="14" customWidth="1"/>
    <col min="15102" max="15102" width="10.140625" style="14" bestFit="1" customWidth="1"/>
    <col min="15103" max="15103" width="10.140625" style="14" customWidth="1"/>
    <col min="15104" max="15104" width="10.140625" style="14" bestFit="1" customWidth="1"/>
    <col min="15105" max="15105" width="9.140625" style="14"/>
    <col min="15106" max="15106" width="11.7109375" style="14" bestFit="1" customWidth="1"/>
    <col min="15107" max="15347" width="9.140625" style="14"/>
    <col min="15348" max="15348" width="26" style="14" customWidth="1"/>
    <col min="15349" max="15357" width="12" style="14" customWidth="1"/>
    <col min="15358" max="15358" width="10.140625" style="14" bestFit="1" customWidth="1"/>
    <col min="15359" max="15359" width="10.140625" style="14" customWidth="1"/>
    <col min="15360" max="15360" width="10.140625" style="14" bestFit="1" customWidth="1"/>
    <col min="15361" max="15361" width="9.140625" style="14"/>
    <col min="15362" max="15362" width="11.7109375" style="14" bestFit="1" customWidth="1"/>
    <col min="15363" max="15603" width="9.140625" style="14"/>
    <col min="15604" max="15604" width="26" style="14" customWidth="1"/>
    <col min="15605" max="15613" width="12" style="14" customWidth="1"/>
    <col min="15614" max="15614" width="10.140625" style="14" bestFit="1" customWidth="1"/>
    <col min="15615" max="15615" width="10.140625" style="14" customWidth="1"/>
    <col min="15616" max="15616" width="10.140625" style="14" bestFit="1" customWidth="1"/>
    <col min="15617" max="15617" width="9.140625" style="14"/>
    <col min="15618" max="15618" width="11.7109375" style="14" bestFit="1" customWidth="1"/>
    <col min="15619" max="15859" width="9.140625" style="14"/>
    <col min="15860" max="15860" width="26" style="14" customWidth="1"/>
    <col min="15861" max="15869" width="12" style="14" customWidth="1"/>
    <col min="15870" max="15870" width="10.140625" style="14" bestFit="1" customWidth="1"/>
    <col min="15871" max="15871" width="10.140625" style="14" customWidth="1"/>
    <col min="15872" max="15872" width="10.140625" style="14" bestFit="1" customWidth="1"/>
    <col min="15873" max="15873" width="9.140625" style="14"/>
    <col min="15874" max="15874" width="11.7109375" style="14" bestFit="1" customWidth="1"/>
    <col min="15875" max="16115" width="9.140625" style="14"/>
    <col min="16116" max="16116" width="26" style="14" customWidth="1"/>
    <col min="16117" max="16125" width="12" style="14" customWidth="1"/>
    <col min="16126" max="16126" width="10.140625" style="14" bestFit="1" customWidth="1"/>
    <col min="16127" max="16127" width="10.140625" style="14" customWidth="1"/>
    <col min="16128" max="16128" width="10.140625" style="14" bestFit="1" customWidth="1"/>
    <col min="16129" max="16129" width="9.140625" style="14"/>
    <col min="16130" max="16130" width="11.7109375" style="14" bestFit="1" customWidth="1"/>
    <col min="16131" max="16384" width="9.140625" style="14"/>
  </cols>
  <sheetData>
    <row r="1" spans="1:13" s="242" customFormat="1" ht="15" customHeight="1">
      <c r="A1" s="255"/>
      <c r="B1" s="255"/>
      <c r="C1" s="255"/>
      <c r="D1" s="255"/>
      <c r="E1" s="255"/>
      <c r="F1" s="255"/>
      <c r="G1" s="255"/>
      <c r="H1" s="255"/>
      <c r="I1" s="255"/>
      <c r="J1" s="255"/>
      <c r="K1" s="255"/>
      <c r="L1" s="255"/>
      <c r="M1" s="256" t="s">
        <v>476</v>
      </c>
    </row>
    <row r="2" spans="1:13" s="41" customFormat="1" ht="15.75" customHeight="1">
      <c r="A2" s="1399" t="s">
        <v>477</v>
      </c>
      <c r="B2" s="1399"/>
      <c r="C2" s="1399"/>
      <c r="D2" s="1399"/>
      <c r="E2" s="1399"/>
      <c r="F2" s="1399"/>
      <c r="G2" s="1399"/>
      <c r="H2" s="1399"/>
      <c r="I2" s="1399"/>
      <c r="J2" s="1399"/>
      <c r="K2" s="1399"/>
      <c r="L2" s="1399"/>
      <c r="M2" s="1399"/>
    </row>
    <row r="3" spans="1:13" s="25" customFormat="1">
      <c r="A3" s="43"/>
      <c r="B3" s="43"/>
      <c r="C3" s="44"/>
      <c r="D3" s="44"/>
      <c r="E3" s="44"/>
      <c r="F3" s="44"/>
      <c r="G3" s="44"/>
      <c r="H3" s="44"/>
      <c r="I3" s="44"/>
      <c r="J3" s="44"/>
      <c r="K3" s="44"/>
      <c r="L3" s="44"/>
      <c r="M3" s="44"/>
    </row>
    <row r="4" spans="1:13">
      <c r="M4" s="42" t="s">
        <v>478</v>
      </c>
    </row>
    <row r="5" spans="1:13" ht="20.100000000000001" customHeight="1">
      <c r="A5" s="1400" t="s">
        <v>304</v>
      </c>
      <c r="B5" s="1401" t="s">
        <v>136</v>
      </c>
      <c r="C5" s="1401"/>
      <c r="D5" s="1401"/>
      <c r="E5" s="1401" t="s">
        <v>160</v>
      </c>
      <c r="F5" s="1401"/>
      <c r="G5" s="1401"/>
      <c r="H5" s="1402" t="s">
        <v>479</v>
      </c>
      <c r="I5" s="1402"/>
      <c r="J5" s="1402"/>
      <c r="K5" s="1401" t="s">
        <v>480</v>
      </c>
      <c r="L5" s="1401"/>
      <c r="M5" s="1401"/>
    </row>
    <row r="6" spans="1:13" ht="15.95" customHeight="1">
      <c r="A6" s="1400"/>
      <c r="B6" s="1400" t="s">
        <v>389</v>
      </c>
      <c r="C6" s="1401" t="s">
        <v>233</v>
      </c>
      <c r="D6" s="1401"/>
      <c r="E6" s="1400" t="s">
        <v>389</v>
      </c>
      <c r="F6" s="1401" t="s">
        <v>233</v>
      </c>
      <c r="G6" s="1401"/>
      <c r="H6" s="1400" t="s">
        <v>389</v>
      </c>
      <c r="I6" s="1401" t="s">
        <v>233</v>
      </c>
      <c r="J6" s="1401"/>
      <c r="K6" s="1400" t="s">
        <v>389</v>
      </c>
      <c r="L6" s="1401" t="s">
        <v>233</v>
      </c>
      <c r="M6" s="1401"/>
    </row>
    <row r="7" spans="1:13" ht="54" customHeight="1">
      <c r="A7" s="1400"/>
      <c r="B7" s="1400"/>
      <c r="C7" s="1130" t="s">
        <v>466</v>
      </c>
      <c r="D7" s="1130" t="s">
        <v>467</v>
      </c>
      <c r="E7" s="1400"/>
      <c r="F7" s="1130" t="s">
        <v>466</v>
      </c>
      <c r="G7" s="1130" t="s">
        <v>467</v>
      </c>
      <c r="H7" s="1400"/>
      <c r="I7" s="1130" t="s">
        <v>466</v>
      </c>
      <c r="J7" s="1130" t="s">
        <v>467</v>
      </c>
      <c r="K7" s="1400"/>
      <c r="L7" s="1130" t="s">
        <v>466</v>
      </c>
      <c r="M7" s="1130" t="s">
        <v>467</v>
      </c>
    </row>
    <row r="8" spans="1:13" ht="15" customHeight="1">
      <c r="A8" s="313">
        <v>1</v>
      </c>
      <c r="B8" s="313">
        <v>2</v>
      </c>
      <c r="C8" s="314">
        <v>3</v>
      </c>
      <c r="D8" s="314">
        <f t="shared" ref="D8:M8" si="0">+C8+1</f>
        <v>4</v>
      </c>
      <c r="E8" s="314">
        <f t="shared" ref="E8" si="1">+D8+1</f>
        <v>5</v>
      </c>
      <c r="F8" s="314">
        <f t="shared" ref="F8" si="2">+E8+1</f>
        <v>6</v>
      </c>
      <c r="G8" s="314">
        <f t="shared" ref="G8" si="3">+F8+1</f>
        <v>7</v>
      </c>
      <c r="H8" s="314">
        <f t="shared" ref="H8" si="4">+G8+1</f>
        <v>8</v>
      </c>
      <c r="I8" s="314">
        <f t="shared" ref="I8" si="5">+H8+1</f>
        <v>9</v>
      </c>
      <c r="J8" s="314">
        <f t="shared" ref="J8" si="6">+I8+1</f>
        <v>10</v>
      </c>
      <c r="K8" s="314">
        <f t="shared" ref="K8:L8" si="7">+J8+1</f>
        <v>11</v>
      </c>
      <c r="L8" s="314">
        <f t="shared" si="7"/>
        <v>12</v>
      </c>
      <c r="M8" s="314">
        <f t="shared" si="0"/>
        <v>13</v>
      </c>
    </row>
    <row r="9" spans="1:13" ht="21" customHeight="1">
      <c r="A9" s="788">
        <v>44197</v>
      </c>
      <c r="B9" s="412">
        <v>366121.12086556148</v>
      </c>
      <c r="C9" s="412">
        <v>310729.53720961424</v>
      </c>
      <c r="D9" s="412">
        <v>55391.583655947252</v>
      </c>
      <c r="E9" s="412">
        <v>276974.80879618006</v>
      </c>
      <c r="F9" s="412">
        <v>244483.88286495005</v>
      </c>
      <c r="G9" s="412">
        <v>32490.925931230002</v>
      </c>
      <c r="H9" s="412">
        <v>114746.89146089001</v>
      </c>
      <c r="I9" s="412">
        <v>82460.848228520001</v>
      </c>
      <c r="J9" s="412">
        <v>32286.043232370001</v>
      </c>
      <c r="K9" s="412">
        <v>58351.262044939984</v>
      </c>
      <c r="L9" s="412">
        <v>48995.301156119989</v>
      </c>
      <c r="M9" s="412">
        <v>9355.9608888199982</v>
      </c>
    </row>
    <row r="10" spans="1:13" ht="21" customHeight="1">
      <c r="A10" s="790">
        <v>44228</v>
      </c>
      <c r="B10" s="127">
        <v>362309.13123804459</v>
      </c>
      <c r="C10" s="789">
        <v>307470.68186854839</v>
      </c>
      <c r="D10" s="789">
        <v>54838.449369496178</v>
      </c>
      <c r="E10" s="789">
        <v>277754.62949242</v>
      </c>
      <c r="F10" s="789">
        <v>245001.21097043002</v>
      </c>
      <c r="G10" s="789">
        <v>32753.418521989999</v>
      </c>
      <c r="H10" s="789">
        <v>111035.27586258999</v>
      </c>
      <c r="I10" s="789">
        <v>79655.212405119993</v>
      </c>
      <c r="J10" s="789">
        <v>31380.063457469998</v>
      </c>
      <c r="K10" s="789">
        <v>59180.534801649992</v>
      </c>
      <c r="L10" s="789">
        <v>49625.662602559998</v>
      </c>
      <c r="M10" s="789">
        <v>9554.8721990899976</v>
      </c>
    </row>
    <row r="11" spans="1:13" ht="21" customHeight="1">
      <c r="A11" s="791">
        <v>44256</v>
      </c>
      <c r="B11" s="414">
        <v>366154.38079600001</v>
      </c>
      <c r="C11" s="414">
        <v>309844.76179200003</v>
      </c>
      <c r="D11" s="414">
        <v>56309.619003999993</v>
      </c>
      <c r="E11" s="414">
        <v>280214.68956692005</v>
      </c>
      <c r="F11" s="414">
        <v>246631.54152918002</v>
      </c>
      <c r="G11" s="414">
        <v>33583.14803774</v>
      </c>
      <c r="H11" s="414">
        <v>113113.92657500002</v>
      </c>
      <c r="I11" s="414">
        <v>80709.272026600011</v>
      </c>
      <c r="J11" s="414">
        <v>32404.654548400005</v>
      </c>
      <c r="K11" s="414">
        <v>59529.872658220003</v>
      </c>
      <c r="L11" s="414">
        <v>49785.823917479996</v>
      </c>
      <c r="M11" s="414">
        <v>9744.0487407400033</v>
      </c>
    </row>
    <row r="12" spans="1:13" ht="21" customHeight="1">
      <c r="A12" s="790">
        <v>44287</v>
      </c>
      <c r="B12" s="127">
        <v>371351.05131307687</v>
      </c>
      <c r="C12" s="789">
        <v>314231.45867640618</v>
      </c>
      <c r="D12" s="789">
        <v>57119.592636670714</v>
      </c>
      <c r="E12" s="789">
        <v>283485.08624251001</v>
      </c>
      <c r="F12" s="789">
        <v>249302.84026449997</v>
      </c>
      <c r="G12" s="789">
        <v>34182.245978010011</v>
      </c>
      <c r="H12" s="789">
        <v>115088.49285345001</v>
      </c>
      <c r="I12" s="789">
        <v>83163.36813629001</v>
      </c>
      <c r="J12" s="789">
        <v>31925.124717160004</v>
      </c>
      <c r="K12" s="789">
        <v>60617.767766980018</v>
      </c>
      <c r="L12" s="789">
        <v>50006.854760310016</v>
      </c>
      <c r="M12" s="789">
        <v>10610.91300667</v>
      </c>
    </row>
    <row r="13" spans="1:13" ht="21" customHeight="1">
      <c r="A13" s="791">
        <v>44317</v>
      </c>
      <c r="B13" s="414">
        <v>383277.46296069911</v>
      </c>
      <c r="C13" s="414">
        <v>323571.64553453575</v>
      </c>
      <c r="D13" s="414">
        <v>59705.817426163347</v>
      </c>
      <c r="E13" s="414">
        <v>292029.02760687994</v>
      </c>
      <c r="F13" s="414">
        <v>256648.69375977997</v>
      </c>
      <c r="G13" s="414">
        <v>35380.333847099995</v>
      </c>
      <c r="H13" s="414">
        <v>118440.90009970999</v>
      </c>
      <c r="I13" s="414">
        <v>84365.216096949996</v>
      </c>
      <c r="J13" s="414">
        <v>34075.684002759997</v>
      </c>
      <c r="K13" s="414">
        <v>60874.821198800004</v>
      </c>
      <c r="L13" s="414">
        <v>50102.350600590005</v>
      </c>
      <c r="M13" s="414">
        <v>10772.47059821</v>
      </c>
    </row>
    <row r="14" spans="1:13" ht="21" customHeight="1">
      <c r="A14" s="790">
        <v>44348</v>
      </c>
      <c r="B14" s="127">
        <v>395033.58071214851</v>
      </c>
      <c r="C14" s="789">
        <v>332134.39905482408</v>
      </c>
      <c r="D14" s="789">
        <v>62899.181657324421</v>
      </c>
      <c r="E14" s="789">
        <v>297777.94325134001</v>
      </c>
      <c r="F14" s="789">
        <v>261488.60926943002</v>
      </c>
      <c r="G14" s="789">
        <v>36289.333981909993</v>
      </c>
      <c r="H14" s="789">
        <v>126239.03071978001</v>
      </c>
      <c r="I14" s="789">
        <v>88982.522665020006</v>
      </c>
      <c r="J14" s="789">
        <v>37256.508054760008</v>
      </c>
      <c r="K14" s="789">
        <v>61479.165052900004</v>
      </c>
      <c r="L14" s="789">
        <v>50525.724853800006</v>
      </c>
      <c r="M14" s="789">
        <v>10953.440199099998</v>
      </c>
    </row>
    <row r="15" spans="1:13" ht="21" customHeight="1">
      <c r="A15" s="791">
        <v>44378</v>
      </c>
      <c r="B15" s="414">
        <v>396162.24183776084</v>
      </c>
      <c r="C15" s="414">
        <v>330273.75493662892</v>
      </c>
      <c r="D15" s="414">
        <v>65888.486901131939</v>
      </c>
      <c r="E15" s="414">
        <v>300459.36843216</v>
      </c>
      <c r="F15" s="414">
        <v>261194.66897927001</v>
      </c>
      <c r="G15" s="414">
        <v>39264.699452890018</v>
      </c>
      <c r="H15" s="414">
        <v>126114.49906765002</v>
      </c>
      <c r="I15" s="414">
        <v>87285.049766010008</v>
      </c>
      <c r="J15" s="414">
        <v>38829.449301640008</v>
      </c>
      <c r="K15" s="414">
        <v>62794.032224380004</v>
      </c>
      <c r="L15" s="414">
        <v>51174.814352880006</v>
      </c>
      <c r="M15" s="414">
        <v>11619.217871500001</v>
      </c>
    </row>
    <row r="16" spans="1:13" ht="21" customHeight="1">
      <c r="A16" s="790">
        <v>44409</v>
      </c>
      <c r="B16" s="127">
        <v>400455.29749907868</v>
      </c>
      <c r="C16" s="789">
        <v>331633.56400870171</v>
      </c>
      <c r="D16" s="789">
        <v>68821.733490376966</v>
      </c>
      <c r="E16" s="789">
        <v>302692.77714819001</v>
      </c>
      <c r="F16" s="789">
        <v>262384.55450893001</v>
      </c>
      <c r="G16" s="789">
        <v>40308.222639259984</v>
      </c>
      <c r="H16" s="789">
        <v>128725.35089145803</v>
      </c>
      <c r="I16" s="789">
        <v>87084.669044805429</v>
      </c>
      <c r="J16" s="789">
        <v>41640.681846652602</v>
      </c>
      <c r="K16" s="789">
        <v>63597.307227999998</v>
      </c>
      <c r="L16" s="789">
        <v>51830.062523729997</v>
      </c>
      <c r="M16" s="789">
        <v>11767.244704270002</v>
      </c>
    </row>
    <row r="17" spans="1:13" ht="21" customHeight="1">
      <c r="A17" s="791">
        <v>44440</v>
      </c>
      <c r="B17" s="414">
        <v>403819.45677146729</v>
      </c>
      <c r="C17" s="414">
        <v>332546.46388875064</v>
      </c>
      <c r="D17" s="414">
        <v>71272.99288271663</v>
      </c>
      <c r="E17" s="414">
        <v>307204.24305363756</v>
      </c>
      <c r="F17" s="414">
        <v>265479.16375623463</v>
      </c>
      <c r="G17" s="414">
        <v>41725.079297402961</v>
      </c>
      <c r="H17" s="414">
        <v>131324.09000587004</v>
      </c>
      <c r="I17" s="414">
        <v>88106.057945970009</v>
      </c>
      <c r="J17" s="414">
        <v>43218.032059900012</v>
      </c>
      <c r="K17" s="414">
        <v>64512.47842241</v>
      </c>
      <c r="L17" s="414">
        <v>52486.475727849996</v>
      </c>
      <c r="M17" s="414">
        <v>12026.00269456</v>
      </c>
    </row>
    <row r="18" spans="1:13" ht="21" customHeight="1">
      <c r="A18" s="790">
        <v>44470</v>
      </c>
      <c r="B18" s="127">
        <v>408477.10556802503</v>
      </c>
      <c r="C18" s="789">
        <v>335307.43871922861</v>
      </c>
      <c r="D18" s="789">
        <v>73169.666848796391</v>
      </c>
      <c r="E18" s="789">
        <v>311590.61074365</v>
      </c>
      <c r="F18" s="789">
        <v>268938.76265340997</v>
      </c>
      <c r="G18" s="789">
        <v>42651.848090240012</v>
      </c>
      <c r="H18" s="789">
        <v>134405.75888556</v>
      </c>
      <c r="I18" s="789">
        <v>89300.520460050015</v>
      </c>
      <c r="J18" s="789">
        <v>45105.238425509982</v>
      </c>
      <c r="K18" s="789">
        <v>65607.825828190005</v>
      </c>
      <c r="L18" s="789">
        <v>53339.123428339997</v>
      </c>
      <c r="M18" s="789">
        <v>12268.702399850003</v>
      </c>
    </row>
    <row r="19" spans="1:13" ht="21" customHeight="1">
      <c r="A19" s="791">
        <v>44501</v>
      </c>
      <c r="B19" s="414">
        <v>419033.45878900005</v>
      </c>
      <c r="C19" s="414">
        <v>343299.00141400006</v>
      </c>
      <c r="D19" s="414">
        <v>75734.457375000013</v>
      </c>
      <c r="E19" s="414">
        <v>316200.16306662001</v>
      </c>
      <c r="F19" s="414">
        <v>272401.56547365</v>
      </c>
      <c r="G19" s="414">
        <v>43798.597592969993</v>
      </c>
      <c r="H19" s="414">
        <v>140179.43969791001</v>
      </c>
      <c r="I19" s="414">
        <v>93300.170773420003</v>
      </c>
      <c r="J19" s="414">
        <v>46879.268924490003</v>
      </c>
      <c r="K19" s="414">
        <v>66376.146950039983</v>
      </c>
      <c r="L19" s="414">
        <v>53911.973829539995</v>
      </c>
      <c r="M19" s="414">
        <v>12464.173120499996</v>
      </c>
    </row>
    <row r="20" spans="1:13" ht="21" customHeight="1">
      <c r="A20" s="792">
        <v>44531</v>
      </c>
      <c r="B20" s="133">
        <v>427370.53747592412</v>
      </c>
      <c r="C20" s="793">
        <v>349937.56663975073</v>
      </c>
      <c r="D20" s="793">
        <v>77432.970836173408</v>
      </c>
      <c r="E20" s="793">
        <v>320812.51344528998</v>
      </c>
      <c r="F20" s="793">
        <v>275757.24403430999</v>
      </c>
      <c r="G20" s="793">
        <v>45055.269410979992</v>
      </c>
      <c r="H20" s="793">
        <v>143496.07945692996</v>
      </c>
      <c r="I20" s="793">
        <v>95903.69699354998</v>
      </c>
      <c r="J20" s="793">
        <v>47592.382463379989</v>
      </c>
      <c r="K20" s="793">
        <v>67028.628039940013</v>
      </c>
      <c r="L20" s="793">
        <v>54198.061962030006</v>
      </c>
      <c r="M20" s="793">
        <v>12830.566077910002</v>
      </c>
    </row>
    <row r="21" spans="1:13" ht="21" customHeight="1">
      <c r="A21" s="791">
        <v>44562</v>
      </c>
      <c r="B21" s="412">
        <v>444922.47517411486</v>
      </c>
      <c r="C21" s="414">
        <v>362421.85715282609</v>
      </c>
      <c r="D21" s="414">
        <v>82500.618021288785</v>
      </c>
      <c r="E21" s="414">
        <v>326385.58068223996</v>
      </c>
      <c r="F21" s="414">
        <v>280073.64010611997</v>
      </c>
      <c r="G21" s="414">
        <v>46311.940576120003</v>
      </c>
      <c r="H21" s="414">
        <v>156189.83401125995</v>
      </c>
      <c r="I21" s="414">
        <v>104248.03464861997</v>
      </c>
      <c r="J21" s="414">
        <v>51941.799362639998</v>
      </c>
      <c r="K21" s="414">
        <v>70917.597704660002</v>
      </c>
      <c r="L21" s="414">
        <v>57695.203783730009</v>
      </c>
      <c r="M21" s="414">
        <v>13222.393920929997</v>
      </c>
    </row>
    <row r="22" spans="1:13" ht="21" customHeight="1">
      <c r="A22" s="1088">
        <v>44593</v>
      </c>
      <c r="B22" s="1089">
        <v>434777.27576740959</v>
      </c>
      <c r="C22" s="1090">
        <v>354897.54390608269</v>
      </c>
      <c r="D22" s="1090">
        <v>79879.731861326931</v>
      </c>
      <c r="E22" s="1090">
        <v>324138.91315751994</v>
      </c>
      <c r="F22" s="1090">
        <v>277521.68534307997</v>
      </c>
      <c r="G22" s="1090">
        <v>46617.22781443999</v>
      </c>
      <c r="H22" s="1090">
        <v>149560.86744306999</v>
      </c>
      <c r="I22" s="1090">
        <v>100047.17268212</v>
      </c>
      <c r="J22" s="1090">
        <v>49513.694760949998</v>
      </c>
      <c r="K22" s="1090">
        <v>70858.273185169994</v>
      </c>
      <c r="L22" s="1090">
        <v>57676.651641219993</v>
      </c>
      <c r="M22" s="1090">
        <v>13181.621543949999</v>
      </c>
    </row>
    <row r="23" spans="1:13" ht="21" customHeight="1">
      <c r="A23" s="791">
        <v>44621</v>
      </c>
      <c r="B23" s="414">
        <v>436833.67461059219</v>
      </c>
      <c r="C23" s="414">
        <v>356140.2480737755</v>
      </c>
      <c r="D23" s="414">
        <v>80693.426536816667</v>
      </c>
      <c r="E23" s="414">
        <v>327179.77299897</v>
      </c>
      <c r="F23" s="414">
        <v>279218.39468435</v>
      </c>
      <c r="G23" s="414">
        <v>47961.37831462</v>
      </c>
      <c r="H23" s="414">
        <v>148349.57835627001</v>
      </c>
      <c r="I23" s="414">
        <v>98745.720807509992</v>
      </c>
      <c r="J23" s="414">
        <v>49603.857548760017</v>
      </c>
      <c r="K23" s="414">
        <v>71832.353084689996</v>
      </c>
      <c r="L23" s="414">
        <v>58446.255102269999</v>
      </c>
      <c r="M23" s="414">
        <v>13386.097982419999</v>
      </c>
    </row>
    <row r="24" spans="1:13" ht="21" customHeight="1">
      <c r="A24" s="792">
        <v>44652</v>
      </c>
      <c r="B24" s="133">
        <v>449500.9264912263</v>
      </c>
      <c r="C24" s="793">
        <v>364731.88423414336</v>
      </c>
      <c r="D24" s="793">
        <v>84769.042257082911</v>
      </c>
      <c r="E24" s="793">
        <v>340258.72635616007</v>
      </c>
      <c r="F24" s="793">
        <v>289759.99739330006</v>
      </c>
      <c r="G24" s="793">
        <v>50498.728962859997</v>
      </c>
      <c r="H24" s="793">
        <v>153790.16789819772</v>
      </c>
      <c r="I24" s="793">
        <v>102126.09375892935</v>
      </c>
      <c r="J24" s="793">
        <v>51664.074139268378</v>
      </c>
      <c r="K24" s="793">
        <v>72332.425509919995</v>
      </c>
      <c r="L24" s="793">
        <v>58631.440780559999</v>
      </c>
      <c r="M24" s="793">
        <v>13700.984729360001</v>
      </c>
    </row>
  </sheetData>
  <mergeCells count="14">
    <mergeCell ref="A2:M2"/>
    <mergeCell ref="A5:A7"/>
    <mergeCell ref="B5:D5"/>
    <mergeCell ref="E5:G5"/>
    <mergeCell ref="H5:J5"/>
    <mergeCell ref="K5:M5"/>
    <mergeCell ref="C6:D6"/>
    <mergeCell ref="F6:G6"/>
    <mergeCell ref="I6:J6"/>
    <mergeCell ref="L6:M6"/>
    <mergeCell ref="B6:B7"/>
    <mergeCell ref="E6:E7"/>
    <mergeCell ref="H6:H7"/>
    <mergeCell ref="K6:K7"/>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showZeros="0" zoomScaleNormal="100" zoomScaleSheetLayoutView="100" workbookViewId="0">
      <pane xSplit="1" ySplit="7" topLeftCell="B92" activePane="bottomRight" state="frozen"/>
      <selection pane="topRight" activeCell="B1" sqref="B1"/>
      <selection pane="bottomLeft" activeCell="A8" sqref="A8"/>
      <selection pane="bottomRight" activeCell="L104" sqref="L104"/>
    </sheetView>
  </sheetViews>
  <sheetFormatPr defaultColWidth="9" defaultRowHeight="12.75"/>
  <cols>
    <col min="1" max="1" width="50.28515625" style="62" customWidth="1"/>
    <col min="2" max="5" width="8.7109375" style="62" customWidth="1"/>
    <col min="6" max="16384" width="9" style="63"/>
  </cols>
  <sheetData>
    <row r="1" spans="1:5">
      <c r="A1" s="295"/>
      <c r="B1" s="295"/>
      <c r="C1" s="295"/>
      <c r="D1" s="295"/>
      <c r="E1" s="589" t="s">
        <v>155</v>
      </c>
    </row>
    <row r="2" spans="1:5" s="365" customFormat="1" ht="15.75">
      <c r="A2" s="1308" t="s">
        <v>156</v>
      </c>
      <c r="B2" s="1308"/>
      <c r="C2" s="1308"/>
      <c r="D2" s="1308"/>
      <c r="E2" s="1308"/>
    </row>
    <row r="3" spans="1:5" s="365" customFormat="1" ht="12.75" customHeight="1">
      <c r="A3" s="1309" t="s">
        <v>135</v>
      </c>
      <c r="B3" s="1309"/>
      <c r="C3" s="1309"/>
      <c r="D3" s="1309"/>
      <c r="E3" s="1309"/>
    </row>
    <row r="4" spans="1:5" ht="12.75" customHeight="1">
      <c r="E4" s="590" t="s">
        <v>86</v>
      </c>
    </row>
    <row r="5" spans="1:5" ht="15" customHeight="1">
      <c r="A5" s="1310" t="s">
        <v>87</v>
      </c>
      <c r="B5" s="1315">
        <v>2021</v>
      </c>
      <c r="C5" s="1316"/>
      <c r="D5" s="1316"/>
      <c r="E5" s="1317"/>
    </row>
    <row r="6" spans="1:5" ht="15" customHeight="1">
      <c r="A6" s="1311"/>
      <c r="B6" s="1116" t="s">
        <v>88</v>
      </c>
      <c r="C6" s="1116" t="s">
        <v>89</v>
      </c>
      <c r="D6" s="1116" t="s">
        <v>90</v>
      </c>
      <c r="E6" s="1116" t="s">
        <v>91</v>
      </c>
    </row>
    <row r="7" spans="1:5" s="69" customFormat="1" ht="15" customHeight="1">
      <c r="A7" s="67">
        <v>1</v>
      </c>
      <c r="B7" s="67">
        <v>2</v>
      </c>
      <c r="C7" s="67">
        <v>3</v>
      </c>
      <c r="D7" s="67">
        <v>4</v>
      </c>
      <c r="E7" s="67">
        <v>5</v>
      </c>
    </row>
    <row r="8" spans="1:5" ht="14.1" customHeight="1">
      <c r="A8" s="971" t="s">
        <v>157</v>
      </c>
      <c r="B8" s="965">
        <v>15905.041657798682</v>
      </c>
      <c r="C8" s="965">
        <v>16399.26808971056</v>
      </c>
      <c r="D8" s="965">
        <v>17263.457187599342</v>
      </c>
      <c r="E8" s="965">
        <v>17948.563110149531</v>
      </c>
    </row>
    <row r="9" spans="1:5" ht="14.1" customHeight="1">
      <c r="A9" s="955" t="s">
        <v>158</v>
      </c>
      <c r="B9" s="966">
        <v>0</v>
      </c>
      <c r="C9" s="966">
        <v>0</v>
      </c>
      <c r="D9" s="966">
        <v>0</v>
      </c>
      <c r="E9" s="966">
        <v>0</v>
      </c>
    </row>
    <row r="10" spans="1:5" ht="14.1" customHeight="1">
      <c r="A10" s="969" t="s">
        <v>159</v>
      </c>
      <c r="B10" s="414">
        <v>0</v>
      </c>
      <c r="C10" s="414">
        <v>0</v>
      </c>
      <c r="D10" s="414">
        <v>0</v>
      </c>
      <c r="E10" s="414">
        <v>0</v>
      </c>
    </row>
    <row r="11" spans="1:5" ht="14.1" customHeight="1">
      <c r="A11" s="956" t="s">
        <v>142</v>
      </c>
      <c r="B11" s="127">
        <v>0</v>
      </c>
      <c r="C11" s="127">
        <v>0</v>
      </c>
      <c r="D11" s="127">
        <v>0</v>
      </c>
      <c r="E11" s="127">
        <v>0</v>
      </c>
    </row>
    <row r="12" spans="1:5" ht="14.1" customHeight="1">
      <c r="A12" s="969" t="s">
        <v>160</v>
      </c>
      <c r="B12" s="414">
        <v>0</v>
      </c>
      <c r="C12" s="414">
        <v>0</v>
      </c>
      <c r="D12" s="414">
        <v>0</v>
      </c>
      <c r="E12" s="414">
        <v>0</v>
      </c>
    </row>
    <row r="13" spans="1:5" ht="14.1" customHeight="1">
      <c r="A13" s="956" t="s">
        <v>161</v>
      </c>
      <c r="B13" s="127">
        <v>0</v>
      </c>
      <c r="C13" s="127">
        <v>0</v>
      </c>
      <c r="D13" s="127">
        <v>0</v>
      </c>
      <c r="E13" s="127">
        <v>0</v>
      </c>
    </row>
    <row r="14" spans="1:5" ht="14.1" customHeight="1">
      <c r="A14" s="969" t="s">
        <v>162</v>
      </c>
      <c r="B14" s="414">
        <v>0</v>
      </c>
      <c r="C14" s="414">
        <v>0</v>
      </c>
      <c r="D14" s="414">
        <v>0</v>
      </c>
      <c r="E14" s="414">
        <v>0</v>
      </c>
    </row>
    <row r="15" spans="1:5" ht="14.1" customHeight="1">
      <c r="A15" s="955" t="s">
        <v>163</v>
      </c>
      <c r="B15" s="290">
        <v>15905.041657798682</v>
      </c>
      <c r="C15" s="290">
        <v>16399.26808971056</v>
      </c>
      <c r="D15" s="290">
        <v>17263.457187599342</v>
      </c>
      <c r="E15" s="290">
        <v>17948.563110149531</v>
      </c>
    </row>
    <row r="16" spans="1:5" ht="14.1" customHeight="1">
      <c r="A16" s="1161" t="s">
        <v>164</v>
      </c>
      <c r="B16" s="414">
        <v>0</v>
      </c>
      <c r="C16" s="414">
        <v>0</v>
      </c>
      <c r="D16" s="414">
        <v>0</v>
      </c>
      <c r="E16" s="414">
        <v>0</v>
      </c>
    </row>
    <row r="17" spans="1:5" ht="14.1" customHeight="1">
      <c r="A17" s="956" t="s">
        <v>159</v>
      </c>
      <c r="B17" s="127">
        <v>0</v>
      </c>
      <c r="C17" s="127">
        <v>0</v>
      </c>
      <c r="D17" s="127">
        <v>0</v>
      </c>
      <c r="E17" s="127">
        <v>0</v>
      </c>
    </row>
    <row r="18" spans="1:5" ht="14.1" customHeight="1">
      <c r="A18" s="969" t="s">
        <v>142</v>
      </c>
      <c r="B18" s="414">
        <v>1834.9183195732978</v>
      </c>
      <c r="C18" s="414">
        <v>1861.1904846554971</v>
      </c>
      <c r="D18" s="414">
        <v>2686.3595084607168</v>
      </c>
      <c r="E18" s="414">
        <v>2668.402788373864</v>
      </c>
    </row>
    <row r="19" spans="1:5" ht="14.1" customHeight="1">
      <c r="A19" s="956" t="s">
        <v>160</v>
      </c>
      <c r="B19" s="127">
        <v>14070.123338225383</v>
      </c>
      <c r="C19" s="127">
        <v>14538.077605055063</v>
      </c>
      <c r="D19" s="127">
        <v>14577.097679138624</v>
      </c>
      <c r="E19" s="127">
        <v>15280.160321775667</v>
      </c>
    </row>
    <row r="20" spans="1:5" ht="14.1" customHeight="1">
      <c r="A20" s="969" t="s">
        <v>161</v>
      </c>
      <c r="B20" s="414">
        <v>0</v>
      </c>
      <c r="C20" s="414">
        <v>0</v>
      </c>
      <c r="D20" s="414">
        <v>0</v>
      </c>
      <c r="E20" s="414">
        <v>0</v>
      </c>
    </row>
    <row r="21" spans="1:5" ht="14.1" customHeight="1">
      <c r="A21" s="956" t="s">
        <v>162</v>
      </c>
      <c r="B21" s="127">
        <v>0</v>
      </c>
      <c r="C21" s="127">
        <v>0</v>
      </c>
      <c r="D21" s="127">
        <v>0</v>
      </c>
      <c r="E21" s="127">
        <v>0</v>
      </c>
    </row>
    <row r="22" spans="1:5" ht="14.1" customHeight="1">
      <c r="A22" s="972" t="s">
        <v>165</v>
      </c>
      <c r="B22" s="646">
        <v>372.46733035</v>
      </c>
      <c r="C22" s="646">
        <v>374.88020627999998</v>
      </c>
      <c r="D22" s="646">
        <v>1114.6111609099999</v>
      </c>
      <c r="E22" s="646">
        <v>1107.30348521</v>
      </c>
    </row>
    <row r="23" spans="1:5" ht="14.1" customHeight="1">
      <c r="A23" s="955" t="s">
        <v>158</v>
      </c>
      <c r="B23" s="290">
        <v>0</v>
      </c>
      <c r="C23" s="290">
        <v>0</v>
      </c>
      <c r="D23" s="290">
        <v>0</v>
      </c>
      <c r="E23" s="290">
        <v>0</v>
      </c>
    </row>
    <row r="24" spans="1:5" ht="14.1" customHeight="1">
      <c r="A24" s="969" t="s">
        <v>159</v>
      </c>
      <c r="B24" s="414">
        <v>0</v>
      </c>
      <c r="C24" s="414">
        <v>0</v>
      </c>
      <c r="D24" s="414">
        <v>0</v>
      </c>
      <c r="E24" s="414">
        <v>0</v>
      </c>
    </row>
    <row r="25" spans="1:5" ht="14.1" customHeight="1">
      <c r="A25" s="956" t="s">
        <v>142</v>
      </c>
      <c r="B25" s="127">
        <v>0</v>
      </c>
      <c r="C25" s="127">
        <v>0</v>
      </c>
      <c r="D25" s="127">
        <v>0</v>
      </c>
      <c r="E25" s="127">
        <v>0</v>
      </c>
    </row>
    <row r="26" spans="1:5" ht="14.1" customHeight="1">
      <c r="A26" s="969" t="s">
        <v>160</v>
      </c>
      <c r="B26" s="414">
        <v>0</v>
      </c>
      <c r="C26" s="414">
        <v>0</v>
      </c>
      <c r="D26" s="414">
        <v>0</v>
      </c>
      <c r="E26" s="414">
        <v>0</v>
      </c>
    </row>
    <row r="27" spans="1:5" ht="14.1" customHeight="1">
      <c r="A27" s="956" t="s">
        <v>161</v>
      </c>
      <c r="B27" s="127">
        <v>0</v>
      </c>
      <c r="C27" s="127">
        <v>0</v>
      </c>
      <c r="D27" s="127">
        <v>0</v>
      </c>
      <c r="E27" s="127">
        <v>0</v>
      </c>
    </row>
    <row r="28" spans="1:5" ht="14.1" customHeight="1">
      <c r="A28" s="969" t="s">
        <v>162</v>
      </c>
      <c r="B28" s="414">
        <v>0</v>
      </c>
      <c r="C28" s="414">
        <v>0</v>
      </c>
      <c r="D28" s="414">
        <v>0</v>
      </c>
      <c r="E28" s="414">
        <v>0</v>
      </c>
    </row>
    <row r="29" spans="1:5" ht="14.1" customHeight="1">
      <c r="A29" s="955" t="s">
        <v>163</v>
      </c>
      <c r="B29" s="290">
        <v>372.46733035</v>
      </c>
      <c r="C29" s="290">
        <v>374.88020627999998</v>
      </c>
      <c r="D29" s="290">
        <v>1114.6111609099999</v>
      </c>
      <c r="E29" s="290">
        <v>1107.30348521</v>
      </c>
    </row>
    <row r="30" spans="1:5" ht="14.1" customHeight="1">
      <c r="A30" s="1161" t="s">
        <v>164</v>
      </c>
      <c r="B30" s="414">
        <v>372.46733035</v>
      </c>
      <c r="C30" s="414">
        <v>374.88020627999998</v>
      </c>
      <c r="D30" s="414">
        <v>1114.6111609099999</v>
      </c>
      <c r="E30" s="414">
        <v>1107.30348521</v>
      </c>
    </row>
    <row r="31" spans="1:5" ht="14.1" customHeight="1">
      <c r="A31" s="956" t="s">
        <v>159</v>
      </c>
      <c r="B31" s="127">
        <v>0</v>
      </c>
      <c r="C31" s="127">
        <v>0</v>
      </c>
      <c r="D31" s="127">
        <v>0</v>
      </c>
      <c r="E31" s="127">
        <v>0</v>
      </c>
    </row>
    <row r="32" spans="1:5" ht="14.1" customHeight="1">
      <c r="A32" s="969" t="s">
        <v>142</v>
      </c>
      <c r="B32" s="414">
        <v>0</v>
      </c>
      <c r="C32" s="414">
        <v>0</v>
      </c>
      <c r="D32" s="414">
        <v>0</v>
      </c>
      <c r="E32" s="414">
        <v>0</v>
      </c>
    </row>
    <row r="33" spans="1:5" ht="14.1" customHeight="1">
      <c r="A33" s="956" t="s">
        <v>160</v>
      </c>
      <c r="B33" s="127">
        <v>0</v>
      </c>
      <c r="C33" s="127">
        <v>0</v>
      </c>
      <c r="D33" s="127">
        <v>0</v>
      </c>
      <c r="E33" s="127">
        <v>0</v>
      </c>
    </row>
    <row r="34" spans="1:5" ht="14.1" customHeight="1">
      <c r="A34" s="969" t="s">
        <v>161</v>
      </c>
      <c r="B34" s="414">
        <v>0</v>
      </c>
      <c r="C34" s="414">
        <v>0</v>
      </c>
      <c r="D34" s="414">
        <v>0</v>
      </c>
      <c r="E34" s="414">
        <v>0</v>
      </c>
    </row>
    <row r="35" spans="1:5" ht="14.1" customHeight="1">
      <c r="A35" s="956" t="s">
        <v>162</v>
      </c>
      <c r="B35" s="127">
        <v>0</v>
      </c>
      <c r="C35" s="127">
        <v>0</v>
      </c>
      <c r="D35" s="127">
        <v>0</v>
      </c>
      <c r="E35" s="127">
        <v>0</v>
      </c>
    </row>
    <row r="36" spans="1:5" ht="14.1" customHeight="1">
      <c r="A36" s="1009" t="s">
        <v>166</v>
      </c>
      <c r="B36" s="646">
        <v>7053.7532212143424</v>
      </c>
      <c r="C36" s="646">
        <v>7359.3711840308551</v>
      </c>
      <c r="D36" s="646">
        <v>7453.944695124228</v>
      </c>
      <c r="E36" s="646">
        <v>7807.6463812408019</v>
      </c>
    </row>
    <row r="37" spans="1:5" ht="14.1" customHeight="1">
      <c r="A37" s="955" t="s">
        <v>158</v>
      </c>
      <c r="B37" s="290">
        <v>1577.4144691099993</v>
      </c>
      <c r="C37" s="290">
        <v>1449.4276712610249</v>
      </c>
      <c r="D37" s="290">
        <v>1500.7079704327866</v>
      </c>
      <c r="E37" s="290">
        <v>1537.7053354037089</v>
      </c>
    </row>
    <row r="38" spans="1:5" ht="14.1" customHeight="1">
      <c r="A38" s="969" t="s">
        <v>159</v>
      </c>
      <c r="B38" s="414">
        <v>355.52555445445819</v>
      </c>
      <c r="C38" s="414">
        <v>367.45918157020401</v>
      </c>
      <c r="D38" s="414">
        <v>366.2168940270866</v>
      </c>
      <c r="E38" s="414">
        <v>469.86065049549217</v>
      </c>
    </row>
    <row r="39" spans="1:5" ht="14.1" customHeight="1">
      <c r="A39" s="956" t="s">
        <v>142</v>
      </c>
      <c r="B39" s="127">
        <v>0</v>
      </c>
      <c r="C39" s="127">
        <v>0</v>
      </c>
      <c r="D39" s="127">
        <v>0</v>
      </c>
      <c r="E39" s="127">
        <v>0</v>
      </c>
    </row>
    <row r="40" spans="1:5" ht="14.1" customHeight="1">
      <c r="A40" s="969" t="s">
        <v>160</v>
      </c>
      <c r="B40" s="414">
        <v>1221.8889146555412</v>
      </c>
      <c r="C40" s="414">
        <v>1081.9684896908209</v>
      </c>
      <c r="D40" s="414">
        <v>1134.4910764056999</v>
      </c>
      <c r="E40" s="414">
        <v>1067.8446849082168</v>
      </c>
    </row>
    <row r="41" spans="1:5" ht="14.1" customHeight="1">
      <c r="A41" s="956" t="s">
        <v>161</v>
      </c>
      <c r="B41" s="127">
        <v>0</v>
      </c>
      <c r="C41" s="127">
        <v>0</v>
      </c>
      <c r="D41" s="127">
        <v>0</v>
      </c>
      <c r="E41" s="127">
        <v>0</v>
      </c>
    </row>
    <row r="42" spans="1:5" ht="14.1" customHeight="1">
      <c r="A42" s="969" t="s">
        <v>162</v>
      </c>
      <c r="B42" s="414">
        <v>0</v>
      </c>
      <c r="C42" s="414">
        <v>0</v>
      </c>
      <c r="D42" s="414">
        <v>0</v>
      </c>
      <c r="E42" s="414">
        <v>0</v>
      </c>
    </row>
    <row r="43" spans="1:5" ht="14.1" customHeight="1">
      <c r="A43" s="955" t="s">
        <v>163</v>
      </c>
      <c r="B43" s="290">
        <v>5476.3387521043433</v>
      </c>
      <c r="C43" s="290">
        <v>5909.9435127698298</v>
      </c>
      <c r="D43" s="290">
        <v>5953.2367246914419</v>
      </c>
      <c r="E43" s="290">
        <v>6269.941045837093</v>
      </c>
    </row>
    <row r="44" spans="1:5" ht="14.1" customHeight="1">
      <c r="A44" s="969" t="s">
        <v>159</v>
      </c>
      <c r="B44" s="414">
        <v>0</v>
      </c>
      <c r="C44" s="414">
        <v>0</v>
      </c>
      <c r="D44" s="414">
        <v>0</v>
      </c>
      <c r="E44" s="414">
        <v>0</v>
      </c>
    </row>
    <row r="45" spans="1:5" ht="14.1" customHeight="1">
      <c r="A45" s="956" t="s">
        <v>142</v>
      </c>
      <c r="B45" s="127">
        <v>944.98774999666671</v>
      </c>
      <c r="C45" s="127">
        <v>1033.9577661751603</v>
      </c>
      <c r="D45" s="127">
        <v>1035.1892489877523</v>
      </c>
      <c r="E45" s="127">
        <v>993.21958805006363</v>
      </c>
    </row>
    <row r="46" spans="1:5" ht="14.1" customHeight="1">
      <c r="A46" s="969" t="s">
        <v>160</v>
      </c>
      <c r="B46" s="414">
        <v>4531.3510021076763</v>
      </c>
      <c r="C46" s="414">
        <v>4875.9857465946698</v>
      </c>
      <c r="D46" s="414">
        <v>4918.04747570369</v>
      </c>
      <c r="E46" s="414">
        <v>5276.7214577870291</v>
      </c>
    </row>
    <row r="47" spans="1:5" ht="14.1" customHeight="1">
      <c r="A47" s="956" t="s">
        <v>161</v>
      </c>
      <c r="B47" s="127">
        <v>0</v>
      </c>
      <c r="C47" s="127">
        <v>0</v>
      </c>
      <c r="D47" s="127">
        <v>0</v>
      </c>
      <c r="E47" s="127">
        <v>0</v>
      </c>
    </row>
    <row r="48" spans="1:5" ht="14.1" customHeight="1">
      <c r="A48" s="969" t="s">
        <v>162</v>
      </c>
      <c r="B48" s="414">
        <v>0</v>
      </c>
      <c r="C48" s="414">
        <v>0</v>
      </c>
      <c r="D48" s="414">
        <v>0</v>
      </c>
      <c r="E48" s="414">
        <v>0</v>
      </c>
    </row>
    <row r="49" spans="1:5" ht="14.1" customHeight="1">
      <c r="A49" s="954" t="s">
        <v>167</v>
      </c>
      <c r="B49" s="290">
        <v>12333.01591370928</v>
      </c>
      <c r="C49" s="290">
        <v>13507.632008101158</v>
      </c>
      <c r="D49" s="290">
        <v>14383.852244321022</v>
      </c>
      <c r="E49" s="290">
        <v>15406.029305004427</v>
      </c>
    </row>
    <row r="50" spans="1:5" ht="14.1" customHeight="1">
      <c r="A50" s="970" t="s">
        <v>158</v>
      </c>
      <c r="B50" s="646">
        <v>1098.8334116470633</v>
      </c>
      <c r="C50" s="646">
        <v>1366.2843660887199</v>
      </c>
      <c r="D50" s="646">
        <v>2111.7747790941921</v>
      </c>
      <c r="E50" s="646">
        <v>2318.5169864867967</v>
      </c>
    </row>
    <row r="51" spans="1:5" ht="14.1" customHeight="1">
      <c r="A51" s="956" t="s">
        <v>159</v>
      </c>
      <c r="B51" s="1089">
        <v>0</v>
      </c>
      <c r="C51" s="1089">
        <v>0</v>
      </c>
      <c r="D51" s="1089">
        <v>0</v>
      </c>
      <c r="E51" s="1089">
        <v>0</v>
      </c>
    </row>
    <row r="52" spans="1:5" ht="14.1" customHeight="1">
      <c r="A52" s="969" t="s">
        <v>142</v>
      </c>
      <c r="B52" s="414">
        <v>0</v>
      </c>
      <c r="C52" s="414">
        <v>0</v>
      </c>
      <c r="D52" s="414">
        <v>0</v>
      </c>
      <c r="E52" s="414">
        <v>0</v>
      </c>
    </row>
    <row r="53" spans="1:5" ht="14.1" customHeight="1">
      <c r="A53" s="967" t="s">
        <v>160</v>
      </c>
      <c r="B53" s="133">
        <v>255.03899383499859</v>
      </c>
      <c r="C53" s="133">
        <v>264.65574969848961</v>
      </c>
      <c r="D53" s="133">
        <v>697.83577863906203</v>
      </c>
      <c r="E53" s="133">
        <v>703.08411091897165</v>
      </c>
    </row>
    <row r="54" spans="1:5" ht="14.1" customHeight="1">
      <c r="A54" s="968" t="s">
        <v>161</v>
      </c>
      <c r="B54" s="412">
        <v>843.79441781206458</v>
      </c>
      <c r="C54" s="412">
        <v>1101.6286163902303</v>
      </c>
      <c r="D54" s="412">
        <v>1413.9390004551299</v>
      </c>
      <c r="E54" s="412">
        <v>1615.4328755678248</v>
      </c>
    </row>
    <row r="55" spans="1:5" ht="14.1" customHeight="1">
      <c r="A55" s="956" t="s">
        <v>162</v>
      </c>
      <c r="B55" s="127">
        <v>0</v>
      </c>
      <c r="C55" s="127">
        <v>0</v>
      </c>
      <c r="D55" s="127">
        <v>0</v>
      </c>
      <c r="E55" s="127">
        <v>0</v>
      </c>
    </row>
    <row r="56" spans="1:5" ht="14.1" customHeight="1">
      <c r="A56" s="970" t="s">
        <v>163</v>
      </c>
      <c r="B56" s="646">
        <v>11234.182502062216</v>
      </c>
      <c r="C56" s="646">
        <v>12141.347642012439</v>
      </c>
      <c r="D56" s="646">
        <v>12272.07746522683</v>
      </c>
      <c r="E56" s="646">
        <v>13087.512318517631</v>
      </c>
    </row>
    <row r="57" spans="1:5" ht="14.1" customHeight="1">
      <c r="A57" s="956" t="s">
        <v>159</v>
      </c>
      <c r="B57" s="127">
        <v>0</v>
      </c>
      <c r="C57" s="127">
        <v>0</v>
      </c>
      <c r="D57" s="127">
        <v>0</v>
      </c>
      <c r="E57" s="127">
        <v>0</v>
      </c>
    </row>
    <row r="58" spans="1:5" ht="14.1" customHeight="1">
      <c r="A58" s="969" t="s">
        <v>142</v>
      </c>
      <c r="B58" s="414">
        <v>0</v>
      </c>
      <c r="C58" s="414">
        <v>303.89833333333331</v>
      </c>
      <c r="D58" s="414">
        <v>304.17283333333336</v>
      </c>
      <c r="E58" s="414">
        <v>974.46158333333324</v>
      </c>
    </row>
    <row r="59" spans="1:5" ht="14.1" customHeight="1">
      <c r="A59" s="956" t="s">
        <v>160</v>
      </c>
      <c r="B59" s="127">
        <v>10185.528857612217</v>
      </c>
      <c r="C59" s="127">
        <v>10714.005664229106</v>
      </c>
      <c r="D59" s="127">
        <v>10835.060987443496</v>
      </c>
      <c r="E59" s="127">
        <v>11140.113090734298</v>
      </c>
    </row>
    <row r="60" spans="1:5" ht="14.1" customHeight="1">
      <c r="A60" s="969" t="s">
        <v>161</v>
      </c>
      <c r="B60" s="414">
        <v>0</v>
      </c>
      <c r="C60" s="414">
        <v>0</v>
      </c>
      <c r="D60" s="414">
        <v>0</v>
      </c>
      <c r="E60" s="414">
        <v>0</v>
      </c>
    </row>
    <row r="61" spans="1:5" ht="14.1" customHeight="1">
      <c r="A61" s="956" t="s">
        <v>162</v>
      </c>
      <c r="B61" s="127">
        <v>1048.65364445</v>
      </c>
      <c r="C61" s="127">
        <v>1123.44364445</v>
      </c>
      <c r="D61" s="127">
        <v>1132.8436444500001</v>
      </c>
      <c r="E61" s="127">
        <v>972.93764445000011</v>
      </c>
    </row>
    <row r="62" spans="1:5" ht="14.1" customHeight="1">
      <c r="A62" s="970" t="s">
        <v>122</v>
      </c>
      <c r="B62" s="646">
        <v>30.147292946874813</v>
      </c>
      <c r="C62" s="646">
        <v>30.428601437527806</v>
      </c>
      <c r="D62" s="646">
        <v>43.835419843524583</v>
      </c>
      <c r="E62" s="646">
        <v>56.586063968476154</v>
      </c>
    </row>
    <row r="63" spans="1:5" ht="14.1" customHeight="1">
      <c r="A63" s="955" t="s">
        <v>158</v>
      </c>
      <c r="B63" s="290">
        <v>6.6465200147289725</v>
      </c>
      <c r="C63" s="290">
        <v>6.5645220252721828</v>
      </c>
      <c r="D63" s="290">
        <v>6.2509541388454508</v>
      </c>
      <c r="E63" s="290">
        <v>7.1472837718067286</v>
      </c>
    </row>
    <row r="64" spans="1:5" ht="14.1" customHeight="1">
      <c r="A64" s="969" t="s">
        <v>159</v>
      </c>
      <c r="B64" s="414">
        <v>0</v>
      </c>
      <c r="C64" s="414">
        <v>0</v>
      </c>
      <c r="D64" s="414">
        <v>0</v>
      </c>
      <c r="E64" s="414">
        <v>0</v>
      </c>
    </row>
    <row r="65" spans="1:5" ht="14.1" customHeight="1">
      <c r="A65" s="956" t="s">
        <v>142</v>
      </c>
      <c r="B65" s="127">
        <v>0</v>
      </c>
      <c r="C65" s="127">
        <v>0</v>
      </c>
      <c r="D65" s="127">
        <v>0</v>
      </c>
      <c r="E65" s="127">
        <v>0</v>
      </c>
    </row>
    <row r="66" spans="1:5" ht="14.1" customHeight="1">
      <c r="A66" s="969" t="s">
        <v>160</v>
      </c>
      <c r="B66" s="414">
        <v>6.6465200147289725</v>
      </c>
      <c r="C66" s="414">
        <v>6.5645220252721828</v>
      </c>
      <c r="D66" s="414">
        <v>6.2509541388454508</v>
      </c>
      <c r="E66" s="414">
        <v>7.1472837718067286</v>
      </c>
    </row>
    <row r="67" spans="1:5" ht="14.1" customHeight="1">
      <c r="A67" s="956" t="s">
        <v>161</v>
      </c>
      <c r="B67" s="127">
        <v>0</v>
      </c>
      <c r="C67" s="127">
        <v>0</v>
      </c>
      <c r="D67" s="127">
        <v>0</v>
      </c>
      <c r="E67" s="127">
        <v>0</v>
      </c>
    </row>
    <row r="68" spans="1:5" ht="14.1" customHeight="1">
      <c r="A68" s="969" t="s">
        <v>162</v>
      </c>
      <c r="B68" s="414">
        <v>0</v>
      </c>
      <c r="C68" s="414">
        <v>0</v>
      </c>
      <c r="D68" s="414">
        <v>0</v>
      </c>
      <c r="E68" s="414">
        <v>0</v>
      </c>
    </row>
    <row r="69" spans="1:5" ht="14.1" customHeight="1">
      <c r="A69" s="955" t="s">
        <v>163</v>
      </c>
      <c r="B69" s="290">
        <v>23.500772932145843</v>
      </c>
      <c r="C69" s="290">
        <v>23.864079412255624</v>
      </c>
      <c r="D69" s="290">
        <v>37.584465704679133</v>
      </c>
      <c r="E69" s="290">
        <v>49.438780196669427</v>
      </c>
    </row>
    <row r="70" spans="1:5" ht="14.1" customHeight="1">
      <c r="A70" s="969" t="s">
        <v>159</v>
      </c>
      <c r="B70" s="414">
        <v>0</v>
      </c>
      <c r="C70" s="414">
        <v>0</v>
      </c>
      <c r="D70" s="414">
        <v>0</v>
      </c>
      <c r="E70" s="414">
        <v>0</v>
      </c>
    </row>
    <row r="71" spans="1:5" ht="14.1" customHeight="1">
      <c r="A71" s="956" t="s">
        <v>142</v>
      </c>
      <c r="B71" s="127">
        <v>0</v>
      </c>
      <c r="C71" s="127">
        <v>0</v>
      </c>
      <c r="D71" s="127">
        <v>0</v>
      </c>
      <c r="E71" s="127">
        <v>0</v>
      </c>
    </row>
    <row r="72" spans="1:5" ht="14.1" customHeight="1">
      <c r="A72" s="969" t="s">
        <v>160</v>
      </c>
      <c r="B72" s="414">
        <v>23.500772932145843</v>
      </c>
      <c r="C72" s="414">
        <v>23.864079412255624</v>
      </c>
      <c r="D72" s="414">
        <v>37.584465704679133</v>
      </c>
      <c r="E72" s="414">
        <v>49.438780196669427</v>
      </c>
    </row>
    <row r="73" spans="1:5" ht="14.1" customHeight="1">
      <c r="A73" s="956" t="s">
        <v>161</v>
      </c>
      <c r="B73" s="127">
        <v>0</v>
      </c>
      <c r="C73" s="127">
        <v>0</v>
      </c>
      <c r="D73" s="127">
        <v>0</v>
      </c>
      <c r="E73" s="127">
        <v>0</v>
      </c>
    </row>
    <row r="74" spans="1:5" ht="14.1" customHeight="1">
      <c r="A74" s="969" t="s">
        <v>162</v>
      </c>
      <c r="B74" s="414">
        <v>0</v>
      </c>
      <c r="C74" s="414">
        <v>0</v>
      </c>
      <c r="D74" s="414">
        <v>0</v>
      </c>
      <c r="E74" s="414">
        <v>0</v>
      </c>
    </row>
    <row r="75" spans="1:5" ht="14.1" customHeight="1">
      <c r="A75" s="955" t="s">
        <v>168</v>
      </c>
      <c r="B75" s="290">
        <v>12302.868620762405</v>
      </c>
      <c r="C75" s="290">
        <v>13477.203406663632</v>
      </c>
      <c r="D75" s="290">
        <v>14340.016824477498</v>
      </c>
      <c r="E75" s="290">
        <v>15349.443241035951</v>
      </c>
    </row>
    <row r="76" spans="1:5" ht="14.1" customHeight="1">
      <c r="A76" s="970" t="s">
        <v>158</v>
      </c>
      <c r="B76" s="646">
        <v>1092.1868916323342</v>
      </c>
      <c r="C76" s="646">
        <v>1359.7198440634477</v>
      </c>
      <c r="D76" s="646">
        <v>2105.5238249553463</v>
      </c>
      <c r="E76" s="646">
        <v>2311.3697027149897</v>
      </c>
    </row>
    <row r="77" spans="1:5" ht="14.1" customHeight="1">
      <c r="A77" s="956" t="s">
        <v>159</v>
      </c>
      <c r="B77" s="127">
        <v>0</v>
      </c>
      <c r="C77" s="127">
        <v>0</v>
      </c>
      <c r="D77" s="127">
        <v>0</v>
      </c>
      <c r="E77" s="127">
        <v>0</v>
      </c>
    </row>
    <row r="78" spans="1:5" ht="14.1" customHeight="1">
      <c r="A78" s="969" t="s">
        <v>142</v>
      </c>
      <c r="B78" s="414">
        <v>0</v>
      </c>
      <c r="C78" s="414">
        <v>0</v>
      </c>
      <c r="D78" s="414">
        <v>0</v>
      </c>
      <c r="E78" s="414">
        <v>0</v>
      </c>
    </row>
    <row r="79" spans="1:5" ht="14.1" customHeight="1">
      <c r="A79" s="956" t="s">
        <v>160</v>
      </c>
      <c r="B79" s="127">
        <v>248.39247382026963</v>
      </c>
      <c r="C79" s="127">
        <v>258.09122767321742</v>
      </c>
      <c r="D79" s="127">
        <v>691.58482450021654</v>
      </c>
      <c r="E79" s="127">
        <v>695.93682714716488</v>
      </c>
    </row>
    <row r="80" spans="1:5" ht="14.1" customHeight="1">
      <c r="A80" s="969" t="s">
        <v>161</v>
      </c>
      <c r="B80" s="414">
        <v>843.79441781206458</v>
      </c>
      <c r="C80" s="414">
        <v>1101.6286163902303</v>
      </c>
      <c r="D80" s="414">
        <v>1413.9390004551299</v>
      </c>
      <c r="E80" s="414">
        <v>1615.4328755678248</v>
      </c>
    </row>
    <row r="81" spans="1:5" ht="14.1" customHeight="1">
      <c r="A81" s="956" t="s">
        <v>162</v>
      </c>
      <c r="B81" s="127">
        <v>0</v>
      </c>
      <c r="C81" s="127">
        <v>0</v>
      </c>
      <c r="D81" s="127">
        <v>0</v>
      </c>
      <c r="E81" s="127">
        <v>0</v>
      </c>
    </row>
    <row r="82" spans="1:5" ht="14.1" customHeight="1">
      <c r="A82" s="970" t="s">
        <v>163</v>
      </c>
      <c r="B82" s="646">
        <v>11210.68172913007</v>
      </c>
      <c r="C82" s="646">
        <v>12117.483562600184</v>
      </c>
      <c r="D82" s="646">
        <v>12234.492999522152</v>
      </c>
      <c r="E82" s="646">
        <v>13038.073538320961</v>
      </c>
    </row>
    <row r="83" spans="1:5" ht="14.1" customHeight="1">
      <c r="A83" s="956" t="s">
        <v>159</v>
      </c>
      <c r="B83" s="127">
        <v>0</v>
      </c>
      <c r="C83" s="127">
        <v>0</v>
      </c>
      <c r="D83" s="127">
        <v>0</v>
      </c>
      <c r="E83" s="127">
        <v>0</v>
      </c>
    </row>
    <row r="84" spans="1:5" ht="14.1" customHeight="1">
      <c r="A84" s="969" t="s">
        <v>142</v>
      </c>
      <c r="B84" s="414">
        <v>0</v>
      </c>
      <c r="C84" s="414">
        <v>303.89833333333331</v>
      </c>
      <c r="D84" s="414">
        <v>304.17283333333336</v>
      </c>
      <c r="E84" s="414">
        <v>974.46158333333324</v>
      </c>
    </row>
    <row r="85" spans="1:5" ht="14.1" customHeight="1">
      <c r="A85" s="956" t="s">
        <v>160</v>
      </c>
      <c r="B85" s="127">
        <v>10162.028084680071</v>
      </c>
      <c r="C85" s="127">
        <v>10690.141584816851</v>
      </c>
      <c r="D85" s="127">
        <v>10797.476521738818</v>
      </c>
      <c r="E85" s="127">
        <v>11090.674310537628</v>
      </c>
    </row>
    <row r="86" spans="1:5" ht="14.1" customHeight="1">
      <c r="A86" s="969" t="s">
        <v>161</v>
      </c>
      <c r="B86" s="414">
        <v>0</v>
      </c>
      <c r="C86" s="414">
        <v>0</v>
      </c>
      <c r="D86" s="414">
        <v>0</v>
      </c>
      <c r="E86" s="414">
        <v>0</v>
      </c>
    </row>
    <row r="87" spans="1:5" ht="14.1" customHeight="1">
      <c r="A87" s="956" t="s">
        <v>162</v>
      </c>
      <c r="B87" s="127">
        <v>1048.65364445</v>
      </c>
      <c r="C87" s="127">
        <v>1123.44364445</v>
      </c>
      <c r="D87" s="127">
        <v>1132.8436444500001</v>
      </c>
      <c r="E87" s="127">
        <v>972.93764445000011</v>
      </c>
    </row>
    <row r="88" spans="1:5" ht="27.95" customHeight="1">
      <c r="A88" s="1162" t="s">
        <v>169</v>
      </c>
      <c r="B88" s="646">
        <v>0</v>
      </c>
      <c r="C88" s="646">
        <v>0</v>
      </c>
      <c r="D88" s="646">
        <v>0</v>
      </c>
      <c r="E88" s="646">
        <v>0</v>
      </c>
    </row>
    <row r="89" spans="1:5" ht="14.1" customHeight="1">
      <c r="A89" s="955" t="s">
        <v>158</v>
      </c>
      <c r="B89" s="290">
        <v>0</v>
      </c>
      <c r="C89" s="290">
        <v>0</v>
      </c>
      <c r="D89" s="290">
        <v>0</v>
      </c>
      <c r="E89" s="290">
        <v>0</v>
      </c>
    </row>
    <row r="90" spans="1:5" ht="14.1" customHeight="1">
      <c r="A90" s="969" t="s">
        <v>159</v>
      </c>
      <c r="B90" s="414">
        <v>0</v>
      </c>
      <c r="C90" s="414">
        <v>0</v>
      </c>
      <c r="D90" s="414">
        <v>0</v>
      </c>
      <c r="E90" s="414">
        <v>0</v>
      </c>
    </row>
    <row r="91" spans="1:5" ht="14.1" customHeight="1">
      <c r="A91" s="956" t="s">
        <v>142</v>
      </c>
      <c r="B91" s="127">
        <v>0</v>
      </c>
      <c r="C91" s="127">
        <v>0</v>
      </c>
      <c r="D91" s="127">
        <v>0</v>
      </c>
      <c r="E91" s="127">
        <v>0</v>
      </c>
    </row>
    <row r="92" spans="1:5" ht="14.1" customHeight="1">
      <c r="A92" s="969" t="s">
        <v>160</v>
      </c>
      <c r="B92" s="414">
        <v>0</v>
      </c>
      <c r="C92" s="414">
        <v>0</v>
      </c>
      <c r="D92" s="414">
        <v>0</v>
      </c>
      <c r="E92" s="414">
        <v>0</v>
      </c>
    </row>
    <row r="93" spans="1:5" ht="14.1" customHeight="1">
      <c r="A93" s="956" t="s">
        <v>161</v>
      </c>
      <c r="B93" s="127">
        <v>0</v>
      </c>
      <c r="C93" s="127">
        <v>0</v>
      </c>
      <c r="D93" s="127">
        <v>0</v>
      </c>
      <c r="E93" s="127">
        <v>0</v>
      </c>
    </row>
    <row r="94" spans="1:5" ht="14.1" customHeight="1">
      <c r="A94" s="969" t="s">
        <v>162</v>
      </c>
      <c r="B94" s="414">
        <v>0</v>
      </c>
      <c r="C94" s="414">
        <v>0</v>
      </c>
      <c r="D94" s="414">
        <v>0</v>
      </c>
      <c r="E94" s="414">
        <v>0</v>
      </c>
    </row>
    <row r="95" spans="1:5" ht="14.1" customHeight="1">
      <c r="A95" s="955" t="s">
        <v>163</v>
      </c>
      <c r="B95" s="290">
        <v>0</v>
      </c>
      <c r="C95" s="290">
        <v>0</v>
      </c>
      <c r="D95" s="290">
        <v>0</v>
      </c>
      <c r="E95" s="290">
        <v>0</v>
      </c>
    </row>
    <row r="96" spans="1:5" ht="14.1" customHeight="1">
      <c r="A96" s="969" t="s">
        <v>159</v>
      </c>
      <c r="B96" s="414">
        <v>0</v>
      </c>
      <c r="C96" s="414">
        <v>0</v>
      </c>
      <c r="D96" s="414">
        <v>0</v>
      </c>
      <c r="E96" s="414">
        <v>0</v>
      </c>
    </row>
    <row r="97" spans="1:5" ht="14.1" customHeight="1">
      <c r="A97" s="956" t="s">
        <v>142</v>
      </c>
      <c r="B97" s="127">
        <v>0</v>
      </c>
      <c r="C97" s="127">
        <v>0</v>
      </c>
      <c r="D97" s="127">
        <v>0</v>
      </c>
      <c r="E97" s="127">
        <v>0</v>
      </c>
    </row>
    <row r="98" spans="1:5" ht="14.1" customHeight="1">
      <c r="A98" s="969" t="s">
        <v>160</v>
      </c>
      <c r="B98" s="414">
        <v>0</v>
      </c>
      <c r="C98" s="414">
        <v>0</v>
      </c>
      <c r="D98" s="414">
        <v>0</v>
      </c>
      <c r="E98" s="414">
        <v>0</v>
      </c>
    </row>
    <row r="99" spans="1:5" ht="14.1" customHeight="1">
      <c r="A99" s="956" t="s">
        <v>161</v>
      </c>
      <c r="B99" s="127">
        <v>0</v>
      </c>
      <c r="C99" s="127">
        <v>0</v>
      </c>
      <c r="D99" s="127">
        <v>0</v>
      </c>
      <c r="E99" s="127">
        <v>0</v>
      </c>
    </row>
    <row r="100" spans="1:5" ht="14.1" customHeight="1">
      <c r="A100" s="969" t="s">
        <v>162</v>
      </c>
      <c r="B100" s="414">
        <v>0</v>
      </c>
      <c r="C100" s="414">
        <v>0</v>
      </c>
      <c r="D100" s="414">
        <v>0</v>
      </c>
      <c r="E100" s="414">
        <v>0</v>
      </c>
    </row>
    <row r="101" spans="1:5" ht="14.1" customHeight="1">
      <c r="A101" s="1010" t="s">
        <v>170</v>
      </c>
      <c r="B101" s="290">
        <v>1085.8404985233153</v>
      </c>
      <c r="C101" s="290">
        <v>1225.5704870135262</v>
      </c>
      <c r="D101" s="290">
        <v>1343.3436556437543</v>
      </c>
      <c r="E101" s="290">
        <v>1454.8395322620574</v>
      </c>
    </row>
    <row r="102" spans="1:5" ht="25.5">
      <c r="A102" s="1163" t="s">
        <v>171</v>
      </c>
      <c r="B102" s="592">
        <v>1012.6830338204785</v>
      </c>
      <c r="C102" s="592">
        <v>1142.8247642883593</v>
      </c>
      <c r="D102" s="592">
        <v>1207.0439719381368</v>
      </c>
      <c r="E102" s="592">
        <v>1282.0493168809603</v>
      </c>
    </row>
    <row r="103" spans="1:5" ht="25.5">
      <c r="A103" s="1164" t="s">
        <v>172</v>
      </c>
      <c r="B103" s="412">
        <v>0</v>
      </c>
      <c r="C103" s="412">
        <v>0</v>
      </c>
      <c r="D103" s="412">
        <v>0</v>
      </c>
      <c r="E103" s="412">
        <v>0</v>
      </c>
    </row>
    <row r="104" spans="1:5" ht="14.1" customHeight="1">
      <c r="A104" s="958" t="s">
        <v>173</v>
      </c>
      <c r="B104" s="127">
        <v>73.157464702836734</v>
      </c>
      <c r="C104" s="127">
        <v>82.745722725166786</v>
      </c>
      <c r="D104" s="127">
        <v>136.29968370561753</v>
      </c>
      <c r="E104" s="127">
        <v>172.79021538109714</v>
      </c>
    </row>
    <row r="105" spans="1:5" ht="14.1" customHeight="1">
      <c r="A105" s="1165" t="s">
        <v>174</v>
      </c>
      <c r="B105" s="1166">
        <v>36750.118621595619</v>
      </c>
      <c r="C105" s="1166">
        <v>38866.721975136097</v>
      </c>
      <c r="D105" s="1166">
        <v>41559.208943598343</v>
      </c>
      <c r="E105" s="1166">
        <v>43724.381813866814</v>
      </c>
    </row>
    <row r="106" spans="1:5" ht="15" customHeight="1">
      <c r="A106" s="1167"/>
      <c r="B106" s="960"/>
      <c r="C106" s="960"/>
      <c r="D106" s="960"/>
      <c r="E106" s="1168"/>
    </row>
    <row r="107" spans="1:5" ht="14.1" customHeight="1">
      <c r="A107" s="964" t="s">
        <v>175</v>
      </c>
      <c r="B107" s="412"/>
      <c r="C107" s="412"/>
      <c r="D107" s="412"/>
      <c r="E107" s="412"/>
    </row>
    <row r="108" spans="1:5" ht="14.1" customHeight="1">
      <c r="A108" s="1169" t="s">
        <v>176</v>
      </c>
      <c r="B108" s="127">
        <v>0</v>
      </c>
      <c r="C108" s="127">
        <v>0</v>
      </c>
      <c r="D108" s="127">
        <v>0</v>
      </c>
      <c r="E108" s="127"/>
    </row>
    <row r="109" spans="1:5" ht="14.1" customHeight="1">
      <c r="A109" s="961" t="s">
        <v>120</v>
      </c>
      <c r="B109" s="414">
        <v>0</v>
      </c>
      <c r="C109" s="414">
        <v>0</v>
      </c>
      <c r="D109" s="414">
        <v>0</v>
      </c>
      <c r="E109" s="414"/>
    </row>
    <row r="110" spans="1:5" ht="14.1" customHeight="1">
      <c r="A110" s="957" t="s">
        <v>165</v>
      </c>
      <c r="B110" s="127">
        <v>0</v>
      </c>
      <c r="C110" s="127">
        <v>0</v>
      </c>
      <c r="D110" s="127">
        <v>0</v>
      </c>
      <c r="E110" s="127"/>
    </row>
    <row r="111" spans="1:5" ht="14.1" customHeight="1">
      <c r="A111" s="962" t="s">
        <v>119</v>
      </c>
      <c r="B111" s="414">
        <v>0</v>
      </c>
      <c r="C111" s="414">
        <v>0</v>
      </c>
      <c r="D111" s="414">
        <v>0</v>
      </c>
      <c r="E111" s="414"/>
    </row>
    <row r="112" spans="1:5" ht="14.1" customHeight="1">
      <c r="A112" s="957" t="s">
        <v>121</v>
      </c>
      <c r="B112" s="127">
        <v>0</v>
      </c>
      <c r="C112" s="127">
        <v>0</v>
      </c>
      <c r="D112" s="127">
        <v>0</v>
      </c>
      <c r="E112" s="127"/>
    </row>
    <row r="113" spans="1:5" ht="14.1" customHeight="1">
      <c r="A113" s="962" t="s">
        <v>177</v>
      </c>
      <c r="B113" s="414">
        <v>0</v>
      </c>
      <c r="C113" s="414">
        <v>0</v>
      </c>
      <c r="D113" s="414">
        <v>0</v>
      </c>
      <c r="E113" s="414"/>
    </row>
    <row r="114" spans="1:5" ht="14.1" customHeight="1">
      <c r="A114" s="1169" t="s">
        <v>178</v>
      </c>
      <c r="B114" s="290">
        <v>2686.3137027470848</v>
      </c>
      <c r="C114" s="290">
        <v>3051.3822846359249</v>
      </c>
      <c r="D114" s="290">
        <v>3947.2833543917186</v>
      </c>
      <c r="E114" s="290">
        <v>4640.9945961908643</v>
      </c>
    </row>
    <row r="115" spans="1:5" ht="14.1" customHeight="1">
      <c r="A115" s="961" t="s">
        <v>120</v>
      </c>
      <c r="B115" s="414">
        <v>1768.0949527504179</v>
      </c>
      <c r="C115" s="414">
        <v>1766.5211851274312</v>
      </c>
      <c r="D115" s="414">
        <v>2644.3922720706332</v>
      </c>
      <c r="E115" s="414">
        <v>2653.616424807467</v>
      </c>
    </row>
    <row r="116" spans="1:5" ht="14.1" customHeight="1">
      <c r="A116" s="957" t="s">
        <v>165</v>
      </c>
      <c r="B116" s="127">
        <v>0</v>
      </c>
      <c r="C116" s="127">
        <v>0</v>
      </c>
      <c r="D116" s="127">
        <v>0</v>
      </c>
      <c r="E116" s="127">
        <v>0</v>
      </c>
    </row>
    <row r="117" spans="1:5" ht="14.1" customHeight="1">
      <c r="A117" s="962" t="s">
        <v>119</v>
      </c>
      <c r="B117" s="1011">
        <v>918.2187499966667</v>
      </c>
      <c r="C117" s="1011">
        <v>982.59776617516025</v>
      </c>
      <c r="D117" s="1011">
        <v>996.99024898775235</v>
      </c>
      <c r="E117" s="1011">
        <v>980.95858805006401</v>
      </c>
    </row>
    <row r="118" spans="1:5" ht="14.1" customHeight="1">
      <c r="A118" s="959" t="s">
        <v>121</v>
      </c>
      <c r="B118" s="963">
        <v>0</v>
      </c>
      <c r="C118" s="963">
        <v>302.26333333333332</v>
      </c>
      <c r="D118" s="963">
        <v>305.90083333333331</v>
      </c>
      <c r="E118" s="963">
        <v>1006.4195833333333</v>
      </c>
    </row>
    <row r="120" spans="1:5">
      <c r="A120" s="1314" t="s">
        <v>179</v>
      </c>
      <c r="B120" s="1314"/>
      <c r="C120" s="1314"/>
      <c r="D120" s="1314"/>
      <c r="E120" s="1314"/>
    </row>
  </sheetData>
  <mergeCells count="5">
    <mergeCell ref="A2:E2"/>
    <mergeCell ref="A3:E3"/>
    <mergeCell ref="A5:A6"/>
    <mergeCell ref="B5:E5"/>
    <mergeCell ref="A120:E120"/>
  </mergeCells>
  <conditionalFormatting sqref="E8:E105 B106:D106">
    <cfRule type="cellIs" dxfId="191" priority="4" operator="equal">
      <formula>0</formula>
    </cfRule>
  </conditionalFormatting>
  <conditionalFormatting sqref="E106:E116">
    <cfRule type="cellIs" dxfId="190" priority="3" operator="equal">
      <formula>0</formula>
    </cfRule>
  </conditionalFormatting>
  <conditionalFormatting sqref="B8:D105">
    <cfRule type="cellIs" dxfId="189" priority="2" operator="equal">
      <formula>0</formula>
    </cfRule>
  </conditionalFormatting>
  <conditionalFormatting sqref="B107:D116">
    <cfRule type="cellIs" dxfId="188" priority="1" operator="equal">
      <formula>0</formula>
    </cfRule>
  </conditionalFormatting>
  <printOptions horizontalCentered="1"/>
  <pageMargins left="0.98425196850393704" right="0.59055118110236227" top="0.78740157480314965" bottom="0.59055118110236227" header="0.47244094488188981" footer="0.31496062992125984"/>
  <pageSetup paperSize="9" fitToHeight="2" orientation="portrait" r:id="rId1"/>
  <headerFooter>
    <oddHeader>&amp;C&amp;"Times New Roman,обычный"&amp;9I. MACROECONOMIC INDICATORS&amp;R&amp;"Times New Roman,обычный"&amp;9&amp;P</oddHeader>
  </headerFooter>
  <rowBreaks count="2" manualBreakCount="2">
    <brk id="53" max="4" man="1"/>
    <brk id="102" max="4"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Zeros="0" zoomScaleNormal="100" zoomScaleSheetLayoutView="100" workbookViewId="0">
      <selection activeCell="A4" sqref="A4"/>
    </sheetView>
  </sheetViews>
  <sheetFormatPr defaultRowHeight="12.75"/>
  <cols>
    <col min="1" max="1" width="52.7109375" style="14" customWidth="1"/>
    <col min="2" max="3" width="16" style="14" customWidth="1"/>
    <col min="4" max="232" width="9.140625" style="14"/>
    <col min="233" max="233" width="41.5703125" style="14" customWidth="1"/>
    <col min="234" max="236" width="13.7109375" style="14" customWidth="1"/>
    <col min="237" max="488" width="9.140625" style="14"/>
    <col min="489" max="489" width="41.5703125" style="14" customWidth="1"/>
    <col min="490" max="492" width="13.7109375" style="14" customWidth="1"/>
    <col min="493" max="744" width="9.140625" style="14"/>
    <col min="745" max="745" width="41.5703125" style="14" customWidth="1"/>
    <col min="746" max="748" width="13.7109375" style="14" customWidth="1"/>
    <col min="749" max="1000" width="9.140625" style="14"/>
    <col min="1001" max="1001" width="41.5703125" style="14" customWidth="1"/>
    <col min="1002" max="1004" width="13.7109375" style="14" customWidth="1"/>
    <col min="1005" max="1256" width="9.140625" style="14"/>
    <col min="1257" max="1257" width="41.5703125" style="14" customWidth="1"/>
    <col min="1258" max="1260" width="13.7109375" style="14" customWidth="1"/>
    <col min="1261" max="1512" width="9.140625" style="14"/>
    <col min="1513" max="1513" width="41.5703125" style="14" customWidth="1"/>
    <col min="1514" max="1516" width="13.7109375" style="14" customWidth="1"/>
    <col min="1517" max="1768" width="9.140625" style="14"/>
    <col min="1769" max="1769" width="41.5703125" style="14" customWidth="1"/>
    <col min="1770" max="1772" width="13.7109375" style="14" customWidth="1"/>
    <col min="1773" max="2024" width="9.140625" style="14"/>
    <col min="2025" max="2025" width="41.5703125" style="14" customWidth="1"/>
    <col min="2026" max="2028" width="13.7109375" style="14" customWidth="1"/>
    <col min="2029" max="2280" width="9.140625" style="14"/>
    <col min="2281" max="2281" width="41.5703125" style="14" customWidth="1"/>
    <col min="2282" max="2284" width="13.7109375" style="14" customWidth="1"/>
    <col min="2285" max="2536" width="9.140625" style="14"/>
    <col min="2537" max="2537" width="41.5703125" style="14" customWidth="1"/>
    <col min="2538" max="2540" width="13.7109375" style="14" customWidth="1"/>
    <col min="2541" max="2792" width="9.140625" style="14"/>
    <col min="2793" max="2793" width="41.5703125" style="14" customWidth="1"/>
    <col min="2794" max="2796" width="13.7109375" style="14" customWidth="1"/>
    <col min="2797" max="3048" width="9.140625" style="14"/>
    <col min="3049" max="3049" width="41.5703125" style="14" customWidth="1"/>
    <col min="3050" max="3052" width="13.7109375" style="14" customWidth="1"/>
    <col min="3053" max="3304" width="9.140625" style="14"/>
    <col min="3305" max="3305" width="41.5703125" style="14" customWidth="1"/>
    <col min="3306" max="3308" width="13.7109375" style="14" customWidth="1"/>
    <col min="3309" max="3560" width="9.140625" style="14"/>
    <col min="3561" max="3561" width="41.5703125" style="14" customWidth="1"/>
    <col min="3562" max="3564" width="13.7109375" style="14" customWidth="1"/>
    <col min="3565" max="3816" width="9.140625" style="14"/>
    <col min="3817" max="3817" width="41.5703125" style="14" customWidth="1"/>
    <col min="3818" max="3820" width="13.7109375" style="14" customWidth="1"/>
    <col min="3821" max="4072" width="9.140625" style="14"/>
    <col min="4073" max="4073" width="41.5703125" style="14" customWidth="1"/>
    <col min="4074" max="4076" width="13.7109375" style="14" customWidth="1"/>
    <col min="4077" max="4328" width="9.140625" style="14"/>
    <col min="4329" max="4329" width="41.5703125" style="14" customWidth="1"/>
    <col min="4330" max="4332" width="13.7109375" style="14" customWidth="1"/>
    <col min="4333" max="4584" width="9.140625" style="14"/>
    <col min="4585" max="4585" width="41.5703125" style="14" customWidth="1"/>
    <col min="4586" max="4588" width="13.7109375" style="14" customWidth="1"/>
    <col min="4589" max="4840" width="9.140625" style="14"/>
    <col min="4841" max="4841" width="41.5703125" style="14" customWidth="1"/>
    <col min="4842" max="4844" width="13.7109375" style="14" customWidth="1"/>
    <col min="4845" max="5096" width="9.140625" style="14"/>
    <col min="5097" max="5097" width="41.5703125" style="14" customWidth="1"/>
    <col min="5098" max="5100" width="13.7109375" style="14" customWidth="1"/>
    <col min="5101" max="5352" width="9.140625" style="14"/>
    <col min="5353" max="5353" width="41.5703125" style="14" customWidth="1"/>
    <col min="5354" max="5356" width="13.7109375" style="14" customWidth="1"/>
    <col min="5357" max="5608" width="9.140625" style="14"/>
    <col min="5609" max="5609" width="41.5703125" style="14" customWidth="1"/>
    <col min="5610" max="5612" width="13.7109375" style="14" customWidth="1"/>
    <col min="5613" max="5864" width="9.140625" style="14"/>
    <col min="5865" max="5865" width="41.5703125" style="14" customWidth="1"/>
    <col min="5866" max="5868" width="13.7109375" style="14" customWidth="1"/>
    <col min="5869" max="6120" width="9.140625" style="14"/>
    <col min="6121" max="6121" width="41.5703125" style="14" customWidth="1"/>
    <col min="6122" max="6124" width="13.7109375" style="14" customWidth="1"/>
    <col min="6125" max="6376" width="9.140625" style="14"/>
    <col min="6377" max="6377" width="41.5703125" style="14" customWidth="1"/>
    <col min="6378" max="6380" width="13.7109375" style="14" customWidth="1"/>
    <col min="6381" max="6632" width="9.140625" style="14"/>
    <col min="6633" max="6633" width="41.5703125" style="14" customWidth="1"/>
    <col min="6634" max="6636" width="13.7109375" style="14" customWidth="1"/>
    <col min="6637" max="6888" width="9.140625" style="14"/>
    <col min="6889" max="6889" width="41.5703125" style="14" customWidth="1"/>
    <col min="6890" max="6892" width="13.7109375" style="14" customWidth="1"/>
    <col min="6893" max="7144" width="9.140625" style="14"/>
    <col min="7145" max="7145" width="41.5703125" style="14" customWidth="1"/>
    <col min="7146" max="7148" width="13.7109375" style="14" customWidth="1"/>
    <col min="7149" max="7400" width="9.140625" style="14"/>
    <col min="7401" max="7401" width="41.5703125" style="14" customWidth="1"/>
    <col min="7402" max="7404" width="13.7109375" style="14" customWidth="1"/>
    <col min="7405" max="7656" width="9.140625" style="14"/>
    <col min="7657" max="7657" width="41.5703125" style="14" customWidth="1"/>
    <col min="7658" max="7660" width="13.7109375" style="14" customWidth="1"/>
    <col min="7661" max="7912" width="9.140625" style="14"/>
    <col min="7913" max="7913" width="41.5703125" style="14" customWidth="1"/>
    <col min="7914" max="7916" width="13.7109375" style="14" customWidth="1"/>
    <col min="7917" max="8168" width="9.140625" style="14"/>
    <col min="8169" max="8169" width="41.5703125" style="14" customWidth="1"/>
    <col min="8170" max="8172" width="13.7109375" style="14" customWidth="1"/>
    <col min="8173" max="8424" width="9.140625" style="14"/>
    <col min="8425" max="8425" width="41.5703125" style="14" customWidth="1"/>
    <col min="8426" max="8428" width="13.7109375" style="14" customWidth="1"/>
    <col min="8429" max="8680" width="9.140625" style="14"/>
    <col min="8681" max="8681" width="41.5703125" style="14" customWidth="1"/>
    <col min="8682" max="8684" width="13.7109375" style="14" customWidth="1"/>
    <col min="8685" max="8936" width="9.140625" style="14"/>
    <col min="8937" max="8937" width="41.5703125" style="14" customWidth="1"/>
    <col min="8938" max="8940" width="13.7109375" style="14" customWidth="1"/>
    <col min="8941" max="9192" width="9.140625" style="14"/>
    <col min="9193" max="9193" width="41.5703125" style="14" customWidth="1"/>
    <col min="9194" max="9196" width="13.7109375" style="14" customWidth="1"/>
    <col min="9197" max="9448" width="9.140625" style="14"/>
    <col min="9449" max="9449" width="41.5703125" style="14" customWidth="1"/>
    <col min="9450" max="9452" width="13.7109375" style="14" customWidth="1"/>
    <col min="9453" max="9704" width="9.140625" style="14"/>
    <col min="9705" max="9705" width="41.5703125" style="14" customWidth="1"/>
    <col min="9706" max="9708" width="13.7109375" style="14" customWidth="1"/>
    <col min="9709" max="9960" width="9.140625" style="14"/>
    <col min="9961" max="9961" width="41.5703125" style="14" customWidth="1"/>
    <col min="9962" max="9964" width="13.7109375" style="14" customWidth="1"/>
    <col min="9965" max="10216" width="9.140625" style="14"/>
    <col min="10217" max="10217" width="41.5703125" style="14" customWidth="1"/>
    <col min="10218" max="10220" width="13.7109375" style="14" customWidth="1"/>
    <col min="10221" max="10472" width="9.140625" style="14"/>
    <col min="10473" max="10473" width="41.5703125" style="14" customWidth="1"/>
    <col min="10474" max="10476" width="13.7109375" style="14" customWidth="1"/>
    <col min="10477" max="10728" width="9.140625" style="14"/>
    <col min="10729" max="10729" width="41.5703125" style="14" customWidth="1"/>
    <col min="10730" max="10732" width="13.7109375" style="14" customWidth="1"/>
    <col min="10733" max="10984" width="9.140625" style="14"/>
    <col min="10985" max="10985" width="41.5703125" style="14" customWidth="1"/>
    <col min="10986" max="10988" width="13.7109375" style="14" customWidth="1"/>
    <col min="10989" max="11240" width="9.140625" style="14"/>
    <col min="11241" max="11241" width="41.5703125" style="14" customWidth="1"/>
    <col min="11242" max="11244" width="13.7109375" style="14" customWidth="1"/>
    <col min="11245" max="11496" width="9.140625" style="14"/>
    <col min="11497" max="11497" width="41.5703125" style="14" customWidth="1"/>
    <col min="11498" max="11500" width="13.7109375" style="14" customWidth="1"/>
    <col min="11501" max="11752" width="9.140625" style="14"/>
    <col min="11753" max="11753" width="41.5703125" style="14" customWidth="1"/>
    <col min="11754" max="11756" width="13.7109375" style="14" customWidth="1"/>
    <col min="11757" max="12008" width="9.140625" style="14"/>
    <col min="12009" max="12009" width="41.5703125" style="14" customWidth="1"/>
    <col min="12010" max="12012" width="13.7109375" style="14" customWidth="1"/>
    <col min="12013" max="12264" width="9.140625" style="14"/>
    <col min="12265" max="12265" width="41.5703125" style="14" customWidth="1"/>
    <col min="12266" max="12268" width="13.7109375" style="14" customWidth="1"/>
    <col min="12269" max="12520" width="9.140625" style="14"/>
    <col min="12521" max="12521" width="41.5703125" style="14" customWidth="1"/>
    <col min="12522" max="12524" width="13.7109375" style="14" customWidth="1"/>
    <col min="12525" max="12776" width="9.140625" style="14"/>
    <col min="12777" max="12777" width="41.5703125" style="14" customWidth="1"/>
    <col min="12778" max="12780" width="13.7109375" style="14" customWidth="1"/>
    <col min="12781" max="13032" width="9.140625" style="14"/>
    <col min="13033" max="13033" width="41.5703125" style="14" customWidth="1"/>
    <col min="13034" max="13036" width="13.7109375" style="14" customWidth="1"/>
    <col min="13037" max="13288" width="9.140625" style="14"/>
    <col min="13289" max="13289" width="41.5703125" style="14" customWidth="1"/>
    <col min="13290" max="13292" width="13.7109375" style="14" customWidth="1"/>
    <col min="13293" max="13544" width="9.140625" style="14"/>
    <col min="13545" max="13545" width="41.5703125" style="14" customWidth="1"/>
    <col min="13546" max="13548" width="13.7109375" style="14" customWidth="1"/>
    <col min="13549" max="13800" width="9.140625" style="14"/>
    <col min="13801" max="13801" width="41.5703125" style="14" customWidth="1"/>
    <col min="13802" max="13804" width="13.7109375" style="14" customWidth="1"/>
    <col min="13805" max="14056" width="9.140625" style="14"/>
    <col min="14057" max="14057" width="41.5703125" style="14" customWidth="1"/>
    <col min="14058" max="14060" width="13.7109375" style="14" customWidth="1"/>
    <col min="14061" max="14312" width="9.140625" style="14"/>
    <col min="14313" max="14313" width="41.5703125" style="14" customWidth="1"/>
    <col min="14314" max="14316" width="13.7109375" style="14" customWidth="1"/>
    <col min="14317" max="14568" width="9.140625" style="14"/>
    <col min="14569" max="14569" width="41.5703125" style="14" customWidth="1"/>
    <col min="14570" max="14572" width="13.7109375" style="14" customWidth="1"/>
    <col min="14573" max="14824" width="9.140625" style="14"/>
    <col min="14825" max="14825" width="41.5703125" style="14" customWidth="1"/>
    <col min="14826" max="14828" width="13.7109375" style="14" customWidth="1"/>
    <col min="14829" max="15080" width="9.140625" style="14"/>
    <col min="15081" max="15081" width="41.5703125" style="14" customWidth="1"/>
    <col min="15082" max="15084" width="13.7109375" style="14" customWidth="1"/>
    <col min="15085" max="15336" width="9.140625" style="14"/>
    <col min="15337" max="15337" width="41.5703125" style="14" customWidth="1"/>
    <col min="15338" max="15340" width="13.7109375" style="14" customWidth="1"/>
    <col min="15341" max="15592" width="9.140625" style="14"/>
    <col min="15593" max="15593" width="41.5703125" style="14" customWidth="1"/>
    <col min="15594" max="15596" width="13.7109375" style="14" customWidth="1"/>
    <col min="15597" max="15848" width="9.140625" style="14"/>
    <col min="15849" max="15849" width="41.5703125" style="14" customWidth="1"/>
    <col min="15850" max="15852" width="13.7109375" style="14" customWidth="1"/>
    <col min="15853" max="16104" width="9.140625" style="14"/>
    <col min="16105" max="16105" width="41.5703125" style="14" customWidth="1"/>
    <col min="16106" max="16108" width="13.7109375" style="14" customWidth="1"/>
    <col min="16109" max="16384" width="9.140625" style="14"/>
  </cols>
  <sheetData>
    <row r="1" spans="1:3" s="242" customFormat="1" ht="15" customHeight="1">
      <c r="A1" s="255"/>
      <c r="B1" s="256"/>
      <c r="C1" s="256" t="s">
        <v>481</v>
      </c>
    </row>
    <row r="2" spans="1:3" s="415" customFormat="1" ht="15.75">
      <c r="A2" s="1343" t="s">
        <v>482</v>
      </c>
      <c r="B2" s="1343"/>
      <c r="C2" s="1343"/>
    </row>
    <row r="3" spans="1:3">
      <c r="A3" s="287"/>
      <c r="B3" s="287"/>
      <c r="C3" s="287"/>
    </row>
    <row r="4" spans="1:3">
      <c r="B4" s="39"/>
      <c r="C4" s="39" t="s">
        <v>478</v>
      </c>
    </row>
    <row r="5" spans="1:3" ht="30" customHeight="1">
      <c r="A5" s="1134" t="s">
        <v>209</v>
      </c>
      <c r="B5" s="332">
        <v>44197</v>
      </c>
      <c r="C5" s="332">
        <v>44562</v>
      </c>
    </row>
    <row r="6" spans="1:3" ht="15" customHeight="1">
      <c r="A6" s="1134">
        <v>1</v>
      </c>
      <c r="B6" s="288">
        <v>2</v>
      </c>
      <c r="C6" s="288">
        <v>3</v>
      </c>
    </row>
    <row r="7" spans="1:3" ht="30" customHeight="1">
      <c r="A7" s="416" t="s">
        <v>483</v>
      </c>
      <c r="B7" s="417">
        <v>602192.99640000006</v>
      </c>
      <c r="C7" s="417">
        <v>734587.67760000017</v>
      </c>
    </row>
    <row r="8" spans="1:3" s="16" customFormat="1" ht="30" customHeight="1">
      <c r="A8" s="289" t="s">
        <v>484</v>
      </c>
      <c r="B8" s="290">
        <v>366121.12086556148</v>
      </c>
      <c r="C8" s="290">
        <v>444922.47517411486</v>
      </c>
    </row>
    <row r="9" spans="1:3" ht="30" customHeight="1">
      <c r="A9" s="418" t="s">
        <v>485</v>
      </c>
      <c r="B9" s="419">
        <v>60.797970593196595</v>
      </c>
      <c r="C9" s="419">
        <v>60.567647503663324</v>
      </c>
    </row>
    <row r="10" spans="1:3" s="16" customFormat="1" ht="30" customHeight="1">
      <c r="A10" s="289" t="s">
        <v>486</v>
      </c>
      <c r="B10" s="290">
        <v>276974.80879618006</v>
      </c>
      <c r="C10" s="290">
        <v>326385.58068223996</v>
      </c>
    </row>
    <row r="11" spans="1:3" ht="30" customHeight="1">
      <c r="A11" s="418" t="s">
        <v>487</v>
      </c>
      <c r="B11" s="419">
        <v>45.994359026421257</v>
      </c>
      <c r="C11" s="419">
        <v>44.431126553686134</v>
      </c>
    </row>
    <row r="12" spans="1:3" s="16" customFormat="1" ht="30" customHeight="1">
      <c r="A12" s="289" t="s">
        <v>479</v>
      </c>
      <c r="B12" s="290">
        <v>114746.89146089001</v>
      </c>
      <c r="C12" s="290">
        <v>156189.83401125995</v>
      </c>
    </row>
    <row r="13" spans="1:3" ht="30" customHeight="1">
      <c r="A13" s="418" t="s">
        <v>488</v>
      </c>
      <c r="B13" s="419">
        <v>19.054836596716353</v>
      </c>
      <c r="C13" s="419">
        <v>21.262245307674341</v>
      </c>
    </row>
    <row r="14" spans="1:3" s="16" customFormat="1" ht="30" customHeight="1">
      <c r="A14" s="289" t="s">
        <v>489</v>
      </c>
      <c r="B14" s="290">
        <v>58351.262044435061</v>
      </c>
      <c r="C14" s="290">
        <v>70917.597704660002</v>
      </c>
    </row>
    <row r="15" spans="1:3" ht="30" customHeight="1">
      <c r="A15" s="920" t="s">
        <v>490</v>
      </c>
      <c r="B15" s="921">
        <v>9.6897942010730187</v>
      </c>
      <c r="C15" s="921">
        <v>9.6540685158724191</v>
      </c>
    </row>
    <row r="16" spans="1:3">
      <c r="A16" s="1188"/>
      <c r="B16" s="291"/>
      <c r="C16" s="291"/>
    </row>
    <row r="17" spans="1:3">
      <c r="A17" s="30" t="s">
        <v>491</v>
      </c>
      <c r="B17" s="291"/>
      <c r="C17" s="291"/>
    </row>
    <row r="18" spans="1:3" s="30" customFormat="1" ht="12"/>
  </sheetData>
  <mergeCells count="1">
    <mergeCell ref="A2:C2"/>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Roman,обычный"&amp;9V. CREDIT INSTITUTIONS PERFORMANCE&amp;R&amp;"Times New Roman,обычный"&amp;9&amp;P</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Zeros="0" zoomScaleNormal="100" zoomScaleSheetLayoutView="100" workbookViewId="0">
      <selection activeCell="A3" sqref="A3"/>
    </sheetView>
  </sheetViews>
  <sheetFormatPr defaultRowHeight="12.75"/>
  <cols>
    <col min="1" max="1" width="19" style="643" customWidth="1"/>
    <col min="2" max="2" width="8.140625" style="666" customWidth="1"/>
    <col min="3" max="3" width="8" style="684" customWidth="1"/>
    <col min="4" max="4" width="8.140625" style="666" customWidth="1"/>
    <col min="5" max="5" width="8" style="684" customWidth="1"/>
    <col min="6" max="6" width="8.140625" style="666" customWidth="1"/>
    <col min="7" max="7" width="8" style="684" customWidth="1"/>
    <col min="8" max="8" width="8.140625" style="666" customWidth="1"/>
    <col min="9" max="9" width="8" style="684" customWidth="1"/>
    <col min="10" max="10" width="8.140625" style="666" customWidth="1"/>
    <col min="11" max="11" width="8" style="684" customWidth="1"/>
    <col min="12" max="13" width="15.85546875" style="666" customWidth="1"/>
    <col min="14" max="232" width="9.140625" style="45"/>
    <col min="233" max="233" width="50.85546875" style="45" customWidth="1"/>
    <col min="234" max="239" width="13.85546875" style="45" customWidth="1"/>
    <col min="240" max="488" width="9.140625" style="45"/>
    <col min="489" max="489" width="50.85546875" style="45" customWidth="1"/>
    <col min="490" max="495" width="13.85546875" style="45" customWidth="1"/>
    <col min="496" max="744" width="9.140625" style="45"/>
    <col min="745" max="745" width="50.85546875" style="45" customWidth="1"/>
    <col min="746" max="751" width="13.85546875" style="45" customWidth="1"/>
    <col min="752" max="1000" width="9.140625" style="45"/>
    <col min="1001" max="1001" width="50.85546875" style="45" customWidth="1"/>
    <col min="1002" max="1007" width="13.85546875" style="45" customWidth="1"/>
    <col min="1008" max="1256" width="9.140625" style="45"/>
    <col min="1257" max="1257" width="50.85546875" style="45" customWidth="1"/>
    <col min="1258" max="1263" width="13.85546875" style="45" customWidth="1"/>
    <col min="1264" max="1512" width="9.140625" style="45"/>
    <col min="1513" max="1513" width="50.85546875" style="45" customWidth="1"/>
    <col min="1514" max="1519" width="13.85546875" style="45" customWidth="1"/>
    <col min="1520" max="1768" width="9.140625" style="45"/>
    <col min="1769" max="1769" width="50.85546875" style="45" customWidth="1"/>
    <col min="1770" max="1775" width="13.85546875" style="45" customWidth="1"/>
    <col min="1776" max="2024" width="9.140625" style="45"/>
    <col min="2025" max="2025" width="50.85546875" style="45" customWidth="1"/>
    <col min="2026" max="2031" width="13.85546875" style="45" customWidth="1"/>
    <col min="2032" max="2280" width="9.140625" style="45"/>
    <col min="2281" max="2281" width="50.85546875" style="45" customWidth="1"/>
    <col min="2282" max="2287" width="13.85546875" style="45" customWidth="1"/>
    <col min="2288" max="2536" width="9.140625" style="45"/>
    <col min="2537" max="2537" width="50.85546875" style="45" customWidth="1"/>
    <col min="2538" max="2543" width="13.85546875" style="45" customWidth="1"/>
    <col min="2544" max="2792" width="9.140625" style="45"/>
    <col min="2793" max="2793" width="50.85546875" style="45" customWidth="1"/>
    <col min="2794" max="2799" width="13.85546875" style="45" customWidth="1"/>
    <col min="2800" max="3048" width="9.140625" style="45"/>
    <col min="3049" max="3049" width="50.85546875" style="45" customWidth="1"/>
    <col min="3050" max="3055" width="13.85546875" style="45" customWidth="1"/>
    <col min="3056" max="3304" width="9.140625" style="45"/>
    <col min="3305" max="3305" width="50.85546875" style="45" customWidth="1"/>
    <col min="3306" max="3311" width="13.85546875" style="45" customWidth="1"/>
    <col min="3312" max="3560" width="9.140625" style="45"/>
    <col min="3561" max="3561" width="50.85546875" style="45" customWidth="1"/>
    <col min="3562" max="3567" width="13.85546875" style="45" customWidth="1"/>
    <col min="3568" max="3816" width="9.140625" style="45"/>
    <col min="3817" max="3817" width="50.85546875" style="45" customWidth="1"/>
    <col min="3818" max="3823" width="13.85546875" style="45" customWidth="1"/>
    <col min="3824" max="4072" width="9.140625" style="45"/>
    <col min="4073" max="4073" width="50.85546875" style="45" customWidth="1"/>
    <col min="4074" max="4079" width="13.85546875" style="45" customWidth="1"/>
    <col min="4080" max="4328" width="9.140625" style="45"/>
    <col min="4329" max="4329" width="50.85546875" style="45" customWidth="1"/>
    <col min="4330" max="4335" width="13.85546875" style="45" customWidth="1"/>
    <col min="4336" max="4584" width="9.140625" style="45"/>
    <col min="4585" max="4585" width="50.85546875" style="45" customWidth="1"/>
    <col min="4586" max="4591" width="13.85546875" style="45" customWidth="1"/>
    <col min="4592" max="4840" width="9.140625" style="45"/>
    <col min="4841" max="4841" width="50.85546875" style="45" customWidth="1"/>
    <col min="4842" max="4847" width="13.85546875" style="45" customWidth="1"/>
    <col min="4848" max="5096" width="9.140625" style="45"/>
    <col min="5097" max="5097" width="50.85546875" style="45" customWidth="1"/>
    <col min="5098" max="5103" width="13.85546875" style="45" customWidth="1"/>
    <col min="5104" max="5352" width="9.140625" style="45"/>
    <col min="5353" max="5353" width="50.85546875" style="45" customWidth="1"/>
    <col min="5354" max="5359" width="13.85546875" style="45" customWidth="1"/>
    <col min="5360" max="5608" width="9.140625" style="45"/>
    <col min="5609" max="5609" width="50.85546875" style="45" customWidth="1"/>
    <col min="5610" max="5615" width="13.85546875" style="45" customWidth="1"/>
    <col min="5616" max="5864" width="9.140625" style="45"/>
    <col min="5865" max="5865" width="50.85546875" style="45" customWidth="1"/>
    <col min="5866" max="5871" width="13.85546875" style="45" customWidth="1"/>
    <col min="5872" max="6120" width="9.140625" style="45"/>
    <col min="6121" max="6121" width="50.85546875" style="45" customWidth="1"/>
    <col min="6122" max="6127" width="13.85546875" style="45" customWidth="1"/>
    <col min="6128" max="6376" width="9.140625" style="45"/>
    <col min="6377" max="6377" width="50.85546875" style="45" customWidth="1"/>
    <col min="6378" max="6383" width="13.85546875" style="45" customWidth="1"/>
    <col min="6384" max="6632" width="9.140625" style="45"/>
    <col min="6633" max="6633" width="50.85546875" style="45" customWidth="1"/>
    <col min="6634" max="6639" width="13.85546875" style="45" customWidth="1"/>
    <col min="6640" max="6888" width="9.140625" style="45"/>
    <col min="6889" max="6889" width="50.85546875" style="45" customWidth="1"/>
    <col min="6890" max="6895" width="13.85546875" style="45" customWidth="1"/>
    <col min="6896" max="7144" width="9.140625" style="45"/>
    <col min="7145" max="7145" width="50.85546875" style="45" customWidth="1"/>
    <col min="7146" max="7151" width="13.85546875" style="45" customWidth="1"/>
    <col min="7152" max="7400" width="9.140625" style="45"/>
    <col min="7401" max="7401" width="50.85546875" style="45" customWidth="1"/>
    <col min="7402" max="7407" width="13.85546875" style="45" customWidth="1"/>
    <col min="7408" max="7656" width="9.140625" style="45"/>
    <col min="7657" max="7657" width="50.85546875" style="45" customWidth="1"/>
    <col min="7658" max="7663" width="13.85546875" style="45" customWidth="1"/>
    <col min="7664" max="7912" width="9.140625" style="45"/>
    <col min="7913" max="7913" width="50.85546875" style="45" customWidth="1"/>
    <col min="7914" max="7919" width="13.85546875" style="45" customWidth="1"/>
    <col min="7920" max="8168" width="9.140625" style="45"/>
    <col min="8169" max="8169" width="50.85546875" style="45" customWidth="1"/>
    <col min="8170" max="8175" width="13.85546875" style="45" customWidth="1"/>
    <col min="8176" max="8424" width="9.140625" style="45"/>
    <col min="8425" max="8425" width="50.85546875" style="45" customWidth="1"/>
    <col min="8426" max="8431" width="13.85546875" style="45" customWidth="1"/>
    <col min="8432" max="8680" width="9.140625" style="45"/>
    <col min="8681" max="8681" width="50.85546875" style="45" customWidth="1"/>
    <col min="8682" max="8687" width="13.85546875" style="45" customWidth="1"/>
    <col min="8688" max="8936" width="9.140625" style="45"/>
    <col min="8937" max="8937" width="50.85546875" style="45" customWidth="1"/>
    <col min="8938" max="8943" width="13.85546875" style="45" customWidth="1"/>
    <col min="8944" max="9192" width="9.140625" style="45"/>
    <col min="9193" max="9193" width="50.85546875" style="45" customWidth="1"/>
    <col min="9194" max="9199" width="13.85546875" style="45" customWidth="1"/>
    <col min="9200" max="9448" width="9.140625" style="45"/>
    <col min="9449" max="9449" width="50.85546875" style="45" customWidth="1"/>
    <col min="9450" max="9455" width="13.85546875" style="45" customWidth="1"/>
    <col min="9456" max="9704" width="9.140625" style="45"/>
    <col min="9705" max="9705" width="50.85546875" style="45" customWidth="1"/>
    <col min="9706" max="9711" width="13.85546875" style="45" customWidth="1"/>
    <col min="9712" max="9960" width="9.140625" style="45"/>
    <col min="9961" max="9961" width="50.85546875" style="45" customWidth="1"/>
    <col min="9962" max="9967" width="13.85546875" style="45" customWidth="1"/>
    <col min="9968" max="10216" width="9.140625" style="45"/>
    <col min="10217" max="10217" width="50.85546875" style="45" customWidth="1"/>
    <col min="10218" max="10223" width="13.85546875" style="45" customWidth="1"/>
    <col min="10224" max="10472" width="9.140625" style="45"/>
    <col min="10473" max="10473" width="50.85546875" style="45" customWidth="1"/>
    <col min="10474" max="10479" width="13.85546875" style="45" customWidth="1"/>
    <col min="10480" max="10728" width="9.140625" style="45"/>
    <col min="10729" max="10729" width="50.85546875" style="45" customWidth="1"/>
    <col min="10730" max="10735" width="13.85546875" style="45" customWidth="1"/>
    <col min="10736" max="10984" width="9.140625" style="45"/>
    <col min="10985" max="10985" width="50.85546875" style="45" customWidth="1"/>
    <col min="10986" max="10991" width="13.85546875" style="45" customWidth="1"/>
    <col min="10992" max="11240" width="9.140625" style="45"/>
    <col min="11241" max="11241" width="50.85546875" style="45" customWidth="1"/>
    <col min="11242" max="11247" width="13.85546875" style="45" customWidth="1"/>
    <col min="11248" max="11496" width="9.140625" style="45"/>
    <col min="11497" max="11497" width="50.85546875" style="45" customWidth="1"/>
    <col min="11498" max="11503" width="13.85546875" style="45" customWidth="1"/>
    <col min="11504" max="11752" width="9.140625" style="45"/>
    <col min="11753" max="11753" width="50.85546875" style="45" customWidth="1"/>
    <col min="11754" max="11759" width="13.85546875" style="45" customWidth="1"/>
    <col min="11760" max="12008" width="9.140625" style="45"/>
    <col min="12009" max="12009" width="50.85546875" style="45" customWidth="1"/>
    <col min="12010" max="12015" width="13.85546875" style="45" customWidth="1"/>
    <col min="12016" max="12264" width="9.140625" style="45"/>
    <col min="12265" max="12265" width="50.85546875" style="45" customWidth="1"/>
    <col min="12266" max="12271" width="13.85546875" style="45" customWidth="1"/>
    <col min="12272" max="12520" width="9.140625" style="45"/>
    <col min="12521" max="12521" width="50.85546875" style="45" customWidth="1"/>
    <col min="12522" max="12527" width="13.85546875" style="45" customWidth="1"/>
    <col min="12528" max="12776" width="9.140625" style="45"/>
    <col min="12777" max="12777" width="50.85546875" style="45" customWidth="1"/>
    <col min="12778" max="12783" width="13.85546875" style="45" customWidth="1"/>
    <col min="12784" max="13032" width="9.140625" style="45"/>
    <col min="13033" max="13033" width="50.85546875" style="45" customWidth="1"/>
    <col min="13034" max="13039" width="13.85546875" style="45" customWidth="1"/>
    <col min="13040" max="13288" width="9.140625" style="45"/>
    <col min="13289" max="13289" width="50.85546875" style="45" customWidth="1"/>
    <col min="13290" max="13295" width="13.85546875" style="45" customWidth="1"/>
    <col min="13296" max="13544" width="9.140625" style="45"/>
    <col min="13545" max="13545" width="50.85546875" style="45" customWidth="1"/>
    <col min="13546" max="13551" width="13.85546875" style="45" customWidth="1"/>
    <col min="13552" max="13800" width="9.140625" style="45"/>
    <col min="13801" max="13801" width="50.85546875" style="45" customWidth="1"/>
    <col min="13802" max="13807" width="13.85546875" style="45" customWidth="1"/>
    <col min="13808" max="14056" width="9.140625" style="45"/>
    <col min="14057" max="14057" width="50.85546875" style="45" customWidth="1"/>
    <col min="14058" max="14063" width="13.85546875" style="45" customWidth="1"/>
    <col min="14064" max="14312" width="9.140625" style="45"/>
    <col min="14313" max="14313" width="50.85546875" style="45" customWidth="1"/>
    <col min="14314" max="14319" width="13.85546875" style="45" customWidth="1"/>
    <col min="14320" max="14568" width="9.140625" style="45"/>
    <col min="14569" max="14569" width="50.85546875" style="45" customWidth="1"/>
    <col min="14570" max="14575" width="13.85546875" style="45" customWidth="1"/>
    <col min="14576" max="14824" width="9.140625" style="45"/>
    <col min="14825" max="14825" width="50.85546875" style="45" customWidth="1"/>
    <col min="14826" max="14831" width="13.85546875" style="45" customWidth="1"/>
    <col min="14832" max="15080" width="9.140625" style="45"/>
    <col min="15081" max="15081" width="50.85546875" style="45" customWidth="1"/>
    <col min="15082" max="15087" width="13.85546875" style="45" customWidth="1"/>
    <col min="15088" max="15336" width="9.140625" style="45"/>
    <col min="15337" max="15337" width="50.85546875" style="45" customWidth="1"/>
    <col min="15338" max="15343" width="13.85546875" style="45" customWidth="1"/>
    <col min="15344" max="15592" width="9.140625" style="45"/>
    <col min="15593" max="15593" width="50.85546875" style="45" customWidth="1"/>
    <col min="15594" max="15599" width="13.85546875" style="45" customWidth="1"/>
    <col min="15600" max="15848" width="9.140625" style="45"/>
    <col min="15849" max="15849" width="50.85546875" style="45" customWidth="1"/>
    <col min="15850" max="15855" width="13.85546875" style="45" customWidth="1"/>
    <col min="15856" max="16104" width="9.140625" style="45"/>
    <col min="16105" max="16105" width="50.85546875" style="45" customWidth="1"/>
    <col min="16106" max="16111" width="13.85546875" style="45" customWidth="1"/>
    <col min="16112" max="16384" width="9.140625" style="45"/>
  </cols>
  <sheetData>
    <row r="1" spans="1:21" s="243" customFormat="1" ht="15" customHeight="1">
      <c r="A1" s="667"/>
      <c r="B1" s="667"/>
      <c r="C1" s="667"/>
      <c r="D1" s="667"/>
      <c r="E1" s="667"/>
      <c r="F1" s="667"/>
      <c r="G1" s="667"/>
      <c r="H1" s="667"/>
      <c r="I1" s="667"/>
      <c r="J1" s="667"/>
      <c r="K1" s="667"/>
      <c r="L1" s="667"/>
      <c r="M1" s="256" t="s">
        <v>492</v>
      </c>
    </row>
    <row r="2" spans="1:21" s="46" customFormat="1" ht="15.75">
      <c r="A2" s="1403" t="s">
        <v>493</v>
      </c>
      <c r="B2" s="1403"/>
      <c r="C2" s="1403"/>
      <c r="D2" s="1403"/>
      <c r="E2" s="1403"/>
      <c r="F2" s="1403"/>
      <c r="G2" s="1403"/>
      <c r="H2" s="1403"/>
      <c r="I2" s="1403"/>
      <c r="J2" s="1403"/>
      <c r="K2" s="1403"/>
      <c r="L2" s="1403"/>
      <c r="M2" s="1403"/>
    </row>
    <row r="3" spans="1:21">
      <c r="A3" s="1132"/>
      <c r="B3" s="1132"/>
      <c r="C3" s="1132"/>
      <c r="D3" s="1132"/>
      <c r="E3" s="1132"/>
      <c r="F3" s="1132"/>
      <c r="G3" s="1132"/>
      <c r="H3" s="1132"/>
      <c r="I3" s="1132"/>
      <c r="J3" s="1132"/>
      <c r="K3" s="1132"/>
      <c r="L3" s="1132"/>
      <c r="M3" s="47"/>
    </row>
    <row r="4" spans="1:21" ht="26.25" customHeight="1">
      <c r="A4" s="1408" t="s">
        <v>304</v>
      </c>
      <c r="B4" s="1406" t="s">
        <v>494</v>
      </c>
      <c r="C4" s="1407"/>
      <c r="D4" s="1406" t="s">
        <v>495</v>
      </c>
      <c r="E4" s="1407"/>
      <c r="F4" s="1406" t="s">
        <v>496</v>
      </c>
      <c r="G4" s="1407"/>
      <c r="H4" s="1406" t="s">
        <v>497</v>
      </c>
      <c r="I4" s="1407"/>
      <c r="J4" s="1406" t="s">
        <v>498</v>
      </c>
      <c r="K4" s="1407"/>
      <c r="L4" s="1404" t="s">
        <v>499</v>
      </c>
      <c r="M4" s="1404" t="s">
        <v>500</v>
      </c>
    </row>
    <row r="5" spans="1:21" ht="25.5">
      <c r="A5" s="1409"/>
      <c r="B5" s="665" t="s">
        <v>225</v>
      </c>
      <c r="C5" s="665" t="s">
        <v>501</v>
      </c>
      <c r="D5" s="665" t="s">
        <v>225</v>
      </c>
      <c r="E5" s="665" t="s">
        <v>501</v>
      </c>
      <c r="F5" s="665" t="s">
        <v>225</v>
      </c>
      <c r="G5" s="665" t="s">
        <v>501</v>
      </c>
      <c r="H5" s="665" t="s">
        <v>225</v>
      </c>
      <c r="I5" s="665" t="s">
        <v>501</v>
      </c>
      <c r="J5" s="665" t="s">
        <v>225</v>
      </c>
      <c r="K5" s="665" t="s">
        <v>501</v>
      </c>
      <c r="L5" s="1405"/>
      <c r="M5" s="1405"/>
    </row>
    <row r="6" spans="1:21" ht="15" customHeight="1">
      <c r="A6" s="650">
        <v>1</v>
      </c>
      <c r="B6" s="751">
        <f>+A6+1</f>
        <v>2</v>
      </c>
      <c r="C6" s="751">
        <v>3</v>
      </c>
      <c r="D6" s="751">
        <v>4</v>
      </c>
      <c r="E6" s="751">
        <v>5</v>
      </c>
      <c r="F6" s="751">
        <v>6</v>
      </c>
      <c r="G6" s="751">
        <v>7</v>
      </c>
      <c r="H6" s="751">
        <v>8</v>
      </c>
      <c r="I6" s="751">
        <v>9</v>
      </c>
      <c r="J6" s="751">
        <v>10</v>
      </c>
      <c r="K6" s="751">
        <v>11</v>
      </c>
      <c r="L6" s="664">
        <v>12</v>
      </c>
      <c r="M6" s="664">
        <v>13</v>
      </c>
    </row>
    <row r="7" spans="1:21" ht="24" customHeight="1">
      <c r="A7" s="672">
        <v>44197</v>
      </c>
      <c r="B7" s="420">
        <v>48140.492832244498</v>
      </c>
      <c r="C7" s="420">
        <v>82.769674012470574</v>
      </c>
      <c r="D7" s="420">
        <v>48027.683586364801</v>
      </c>
      <c r="E7" s="420">
        <v>82.575717034514568</v>
      </c>
      <c r="F7" s="420">
        <v>112.8092458797</v>
      </c>
      <c r="G7" s="420">
        <v>0.19395697795601632</v>
      </c>
      <c r="H7" s="420">
        <v>10021.501166899878</v>
      </c>
      <c r="I7" s="420">
        <v>17.230325987529422</v>
      </c>
      <c r="J7" s="420">
        <v>58161.993999144375</v>
      </c>
      <c r="K7" s="420">
        <v>100</v>
      </c>
      <c r="L7" s="420">
        <v>18.399999999999999</v>
      </c>
      <c r="M7" s="420">
        <v>15.2</v>
      </c>
    </row>
    <row r="8" spans="1:21" ht="24" customHeight="1">
      <c r="A8" s="673">
        <v>44228</v>
      </c>
      <c r="B8" s="674">
        <v>53414.555515281907</v>
      </c>
      <c r="C8" s="674">
        <v>90.137747992257289</v>
      </c>
      <c r="D8" s="674">
        <v>53296.666818902209</v>
      </c>
      <c r="E8" s="674">
        <v>89.938809304049556</v>
      </c>
      <c r="F8" s="674">
        <v>117.88869637970001</v>
      </c>
      <c r="G8" s="674">
        <v>0.19893868820772964</v>
      </c>
      <c r="H8" s="674">
        <v>5844.2530361255995</v>
      </c>
      <c r="I8" s="674">
        <v>9.8622520077427165</v>
      </c>
      <c r="J8" s="674">
        <v>59258.808551407506</v>
      </c>
      <c r="K8" s="674">
        <v>100</v>
      </c>
      <c r="L8" s="675">
        <v>18.504164476425501</v>
      </c>
      <c r="M8" s="675">
        <v>16.679237143833301</v>
      </c>
    </row>
    <row r="9" spans="1:21" ht="24" customHeight="1">
      <c r="A9" s="676">
        <v>44256</v>
      </c>
      <c r="B9" s="677">
        <v>52727.421827331797</v>
      </c>
      <c r="C9" s="677">
        <v>89.409609855351107</v>
      </c>
      <c r="D9" s="677">
        <v>52602.437734639228</v>
      </c>
      <c r="E9" s="677">
        <v>89.197674991508094</v>
      </c>
      <c r="F9" s="677">
        <v>124.98409269257</v>
      </c>
      <c r="G9" s="677">
        <v>0.21193486384299501</v>
      </c>
      <c r="H9" s="677">
        <v>6245.4580595566731</v>
      </c>
      <c r="I9" s="677">
        <v>10.5903901446489</v>
      </c>
      <c r="J9" s="677">
        <v>58972.879886888484</v>
      </c>
      <c r="K9" s="677">
        <v>100</v>
      </c>
      <c r="L9" s="677">
        <v>18.370056484372601</v>
      </c>
      <c r="M9" s="677">
        <v>16.4245958328851</v>
      </c>
      <c r="O9" s="1280"/>
      <c r="Q9" s="1280"/>
      <c r="S9" s="1280"/>
      <c r="U9" s="1280"/>
    </row>
    <row r="10" spans="1:21" ht="24" customHeight="1">
      <c r="A10" s="673">
        <v>44287</v>
      </c>
      <c r="B10" s="674">
        <v>53856.525819798022</v>
      </c>
      <c r="C10" s="674">
        <v>89.112801958266701</v>
      </c>
      <c r="D10" s="674">
        <v>53704.89915779802</v>
      </c>
      <c r="E10" s="674">
        <v>88.861915431578893</v>
      </c>
      <c r="F10" s="674">
        <v>151.62666200000001</v>
      </c>
      <c r="G10" s="674">
        <v>0.25088652668776501</v>
      </c>
      <c r="H10" s="674">
        <v>6579.825227742961</v>
      </c>
      <c r="I10" s="674">
        <v>10.887198041733299</v>
      </c>
      <c r="J10" s="674">
        <v>60436.351047540978</v>
      </c>
      <c r="K10" s="674">
        <v>100</v>
      </c>
      <c r="L10" s="675">
        <v>18.427864217250999</v>
      </c>
      <c r="M10" s="675">
        <v>16.421586145057201</v>
      </c>
    </row>
    <row r="11" spans="1:21" ht="24" customHeight="1">
      <c r="A11" s="676">
        <v>44317</v>
      </c>
      <c r="B11" s="677">
        <v>53553.196204433858</v>
      </c>
      <c r="C11" s="677">
        <v>88.427338438187533</v>
      </c>
      <c r="D11" s="677">
        <v>53391.63035643386</v>
      </c>
      <c r="E11" s="677">
        <v>88.160560002282224</v>
      </c>
      <c r="F11" s="677">
        <v>161.56584799999999</v>
      </c>
      <c r="G11" s="677">
        <v>0.26677843590530465</v>
      </c>
      <c r="H11" s="677">
        <v>7008.6132430693115</v>
      </c>
      <c r="I11" s="677">
        <v>11.572661561812469</v>
      </c>
      <c r="J11" s="677">
        <v>60561.809447503168</v>
      </c>
      <c r="K11" s="677">
        <v>100</v>
      </c>
      <c r="L11" s="677">
        <v>17.793023800158299</v>
      </c>
      <c r="M11" s="677">
        <v>15.7338973741532</v>
      </c>
    </row>
    <row r="12" spans="1:21" ht="24" customHeight="1">
      <c r="A12" s="673">
        <v>44348</v>
      </c>
      <c r="B12" s="674">
        <v>53420.139005475714</v>
      </c>
      <c r="C12" s="674">
        <v>87.547328539412376</v>
      </c>
      <c r="D12" s="674">
        <v>53229.293840475715</v>
      </c>
      <c r="E12" s="674">
        <v>87.234562892009251</v>
      </c>
      <c r="F12" s="674">
        <v>190.84516500000001</v>
      </c>
      <c r="G12" s="674">
        <v>0.31276564740314045</v>
      </c>
      <c r="H12" s="674">
        <v>7598.4436248632956</v>
      </c>
      <c r="I12" s="674">
        <v>12.452671460587611</v>
      </c>
      <c r="J12" s="674">
        <v>61018.582630339013</v>
      </c>
      <c r="K12" s="674">
        <v>100</v>
      </c>
      <c r="L12" s="675">
        <v>17.424042180741701</v>
      </c>
      <c r="M12" s="675">
        <v>15.2542834528198</v>
      </c>
    </row>
    <row r="13" spans="1:21" ht="24" customHeight="1">
      <c r="A13" s="676">
        <v>44378</v>
      </c>
      <c r="B13" s="677">
        <v>54698.354861680746</v>
      </c>
      <c r="C13" s="677">
        <v>86.94821380825779</v>
      </c>
      <c r="D13" s="677">
        <v>54502.989614107682</v>
      </c>
      <c r="E13" s="677">
        <v>86.637662250361018</v>
      </c>
      <c r="F13" s="677">
        <v>195.36524757305997</v>
      </c>
      <c r="G13" s="677">
        <v>0.3105515578967758</v>
      </c>
      <c r="H13" s="677">
        <v>8210.7636422416963</v>
      </c>
      <c r="I13" s="677">
        <v>13.051786191742218</v>
      </c>
      <c r="J13" s="677">
        <v>62909.118503922437</v>
      </c>
      <c r="K13" s="677">
        <v>100</v>
      </c>
      <c r="L13" s="677">
        <v>17.682669727052669</v>
      </c>
      <c r="M13" s="677">
        <v>15.374765481285827</v>
      </c>
    </row>
    <row r="14" spans="1:21" ht="24" customHeight="1">
      <c r="A14" s="673">
        <v>44409</v>
      </c>
      <c r="B14" s="674">
        <v>54465.553758000002</v>
      </c>
      <c r="C14" s="674">
        <v>85.70256567673465</v>
      </c>
      <c r="D14" s="674">
        <v>54270.18851</v>
      </c>
      <c r="E14" s="674">
        <v>85.39515481165715</v>
      </c>
      <c r="F14" s="674">
        <v>195.36524800000001</v>
      </c>
      <c r="G14" s="674">
        <v>0.30741086507749427</v>
      </c>
      <c r="H14" s="674">
        <v>9086.2819751810493</v>
      </c>
      <c r="I14" s="674">
        <v>14.297434323265366</v>
      </c>
      <c r="J14" s="674">
        <v>63551.835733181048</v>
      </c>
      <c r="K14" s="674">
        <v>100</v>
      </c>
      <c r="L14" s="675">
        <v>17.465090391107307</v>
      </c>
      <c r="M14" s="675">
        <v>14.968030562939813</v>
      </c>
    </row>
    <row r="15" spans="1:21" ht="24" customHeight="1">
      <c r="A15" s="676">
        <v>44440</v>
      </c>
      <c r="B15" s="677">
        <v>54820.237005273586</v>
      </c>
      <c r="C15" s="677">
        <v>85.349745574229047</v>
      </c>
      <c r="D15" s="677">
        <v>54624.871757273584</v>
      </c>
      <c r="E15" s="677">
        <v>85.045580997026605</v>
      </c>
      <c r="F15" s="677">
        <v>195.36524800000001</v>
      </c>
      <c r="G15" s="677">
        <v>0.30416457720243201</v>
      </c>
      <c r="H15" s="677">
        <v>9409.8747969885517</v>
      </c>
      <c r="I15" s="677">
        <v>14.650254425770973</v>
      </c>
      <c r="J15" s="677">
        <v>64230.11180226213</v>
      </c>
      <c r="K15" s="677">
        <v>100</v>
      </c>
      <c r="L15" s="677">
        <v>17.496753270296026</v>
      </c>
      <c r="M15" s="677">
        <v>14.933434399948256</v>
      </c>
    </row>
    <row r="16" spans="1:21" ht="24" customHeight="1">
      <c r="A16" s="673">
        <v>44470</v>
      </c>
      <c r="B16" s="674">
        <v>55296.675749386653</v>
      </c>
      <c r="C16" s="674">
        <v>84.611412184250696</v>
      </c>
      <c r="D16" s="674">
        <v>55101.310502386652</v>
      </c>
      <c r="E16" s="674">
        <v>84.312476864606694</v>
      </c>
      <c r="F16" s="674">
        <v>195.36524700000001</v>
      </c>
      <c r="G16" s="674">
        <v>0.29893531964402598</v>
      </c>
      <c r="H16" s="674">
        <v>10057.009199130722</v>
      </c>
      <c r="I16" s="674">
        <v>15.3885878157493</v>
      </c>
      <c r="J16" s="674">
        <v>65353.684948517373</v>
      </c>
      <c r="K16" s="674">
        <v>100</v>
      </c>
      <c r="L16" s="675">
        <v>17.435460291517099</v>
      </c>
      <c r="M16" s="675">
        <v>14.752389173476899</v>
      </c>
    </row>
    <row r="17" spans="1:13" ht="24" customHeight="1">
      <c r="A17" s="676">
        <v>44501</v>
      </c>
      <c r="B17" s="677">
        <v>55422.53069819088</v>
      </c>
      <c r="C17" s="677">
        <v>84.024955048052163</v>
      </c>
      <c r="D17" s="677">
        <v>55227.165450617824</v>
      </c>
      <c r="E17" s="677">
        <v>83.728765827919474</v>
      </c>
      <c r="F17" s="677">
        <v>195.36524757305997</v>
      </c>
      <c r="G17" s="677">
        <v>0.29618922013270294</v>
      </c>
      <c r="H17" s="677">
        <v>10537.07697609573</v>
      </c>
      <c r="I17" s="677">
        <v>15.975044951947853</v>
      </c>
      <c r="J17" s="677">
        <v>65959.607674286599</v>
      </c>
      <c r="K17" s="677">
        <v>100</v>
      </c>
      <c r="L17" s="677">
        <v>17.2145366911152</v>
      </c>
      <c r="M17" s="677">
        <v>14.464506716440001</v>
      </c>
    </row>
    <row r="18" spans="1:13" ht="24" customHeight="1">
      <c r="A18" s="678">
        <v>44531</v>
      </c>
      <c r="B18" s="679">
        <v>55443.485807249999</v>
      </c>
      <c r="C18" s="679">
        <v>83.296492872004407</v>
      </c>
      <c r="D18" s="679">
        <v>55248.120559249997</v>
      </c>
      <c r="E18" s="679">
        <v>83.002982466759619</v>
      </c>
      <c r="F18" s="679">
        <v>195.36524800000001</v>
      </c>
      <c r="G18" s="679">
        <v>0.29351040524478395</v>
      </c>
      <c r="H18" s="679">
        <v>11118.123085991063</v>
      </c>
      <c r="I18" s="679">
        <v>16.703507127995582</v>
      </c>
      <c r="J18" s="679">
        <v>66561.608893241064</v>
      </c>
      <c r="K18" s="679">
        <v>100</v>
      </c>
      <c r="L18" s="680">
        <v>17.0405376025743</v>
      </c>
      <c r="M18" s="680">
        <v>14.194170189479498</v>
      </c>
    </row>
    <row r="19" spans="1:13" ht="24" customHeight="1">
      <c r="A19" s="672">
        <v>44562</v>
      </c>
      <c r="B19" s="420">
        <v>58624.242544000001</v>
      </c>
      <c r="C19" s="420">
        <v>83.520935862003839</v>
      </c>
      <c r="D19" s="420">
        <v>58428.877295999999</v>
      </c>
      <c r="E19" s="420">
        <v>83.242602400626893</v>
      </c>
      <c r="F19" s="420">
        <v>195.36524800000001</v>
      </c>
      <c r="G19" s="420">
        <v>0.27833346137693465</v>
      </c>
      <c r="H19" s="420">
        <v>11566.83223138444</v>
      </c>
      <c r="I19" s="420">
        <v>16.479064137996151</v>
      </c>
      <c r="J19" s="420">
        <v>70191.074775384448</v>
      </c>
      <c r="K19" s="420">
        <v>100</v>
      </c>
      <c r="L19" s="420">
        <v>17.4994340109054</v>
      </c>
      <c r="M19" s="420">
        <v>14.615691056461898</v>
      </c>
    </row>
    <row r="20" spans="1:13" ht="24" customHeight="1">
      <c r="A20" s="1033">
        <v>44593</v>
      </c>
      <c r="B20" s="1034">
        <v>64302.381427</v>
      </c>
      <c r="C20" s="1034">
        <v>89.179881043058685</v>
      </c>
      <c r="D20" s="1034">
        <v>64107.016178999998</v>
      </c>
      <c r="E20" s="1034">
        <v>88.908932297616545</v>
      </c>
      <c r="F20" s="1034">
        <v>195.36524800000001</v>
      </c>
      <c r="G20" s="1034">
        <v>0.2709487454421407</v>
      </c>
      <c r="H20" s="1034">
        <v>7801.7531321758561</v>
      </c>
      <c r="I20" s="1034">
        <v>10.820118956941307</v>
      </c>
      <c r="J20" s="1034">
        <v>72104.134559175858</v>
      </c>
      <c r="K20" s="1034">
        <v>100</v>
      </c>
      <c r="L20" s="1091">
        <v>17.393867299977899</v>
      </c>
      <c r="M20" s="1091">
        <v>15.5118301669077</v>
      </c>
    </row>
    <row r="21" spans="1:13" ht="24" customHeight="1">
      <c r="A21" s="676">
        <v>44621</v>
      </c>
      <c r="B21" s="677">
        <v>65785.843637304264</v>
      </c>
      <c r="C21" s="677">
        <v>88.399365008862034</v>
      </c>
      <c r="D21" s="677">
        <v>65590.478389731201</v>
      </c>
      <c r="E21" s="677">
        <v>88.136844033597612</v>
      </c>
      <c r="F21" s="677">
        <v>195.36524757305997</v>
      </c>
      <c r="G21" s="677">
        <v>0.26252097526441803</v>
      </c>
      <c r="H21" s="677">
        <v>8633.0660807793865</v>
      </c>
      <c r="I21" s="677">
        <v>11.600634991137969</v>
      </c>
      <c r="J21" s="677">
        <v>74418.909718083654</v>
      </c>
      <c r="K21" s="677">
        <v>100</v>
      </c>
      <c r="L21" s="677">
        <v>17.6303948757282</v>
      </c>
      <c r="M21" s="677">
        <v>15.585157118698699</v>
      </c>
    </row>
    <row r="22" spans="1:13" ht="24" customHeight="1">
      <c r="A22" s="678">
        <v>44652</v>
      </c>
      <c r="B22" s="679">
        <v>65465.154299353715</v>
      </c>
      <c r="C22" s="679">
        <v>85.977590431713168</v>
      </c>
      <c r="D22" s="679">
        <v>65269.789051353713</v>
      </c>
      <c r="E22" s="679">
        <v>85.721010676316496</v>
      </c>
      <c r="F22" s="679">
        <v>195.36524800000001</v>
      </c>
      <c r="G22" s="679">
        <v>0.25657975539667965</v>
      </c>
      <c r="H22" s="679">
        <v>10676.958977650429</v>
      </c>
      <c r="I22" s="679">
        <v>14.022409568286834</v>
      </c>
      <c r="J22" s="679">
        <v>76142.113277004144</v>
      </c>
      <c r="K22" s="679">
        <v>100</v>
      </c>
      <c r="L22" s="680">
        <v>17.624836153007799</v>
      </c>
      <c r="M22" s="680">
        <v>15.153409441893501</v>
      </c>
    </row>
  </sheetData>
  <mergeCells count="9">
    <mergeCell ref="A2:M2"/>
    <mergeCell ref="L4:L5"/>
    <mergeCell ref="M4:M5"/>
    <mergeCell ref="B4:C4"/>
    <mergeCell ref="D4:E4"/>
    <mergeCell ref="F4:G4"/>
    <mergeCell ref="H4:I4"/>
    <mergeCell ref="J4:K4"/>
    <mergeCell ref="A4:A5"/>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Zeros="0" zoomScaleNormal="100" zoomScaleSheetLayoutView="100" workbookViewId="0">
      <selection activeCell="A4" sqref="A4"/>
    </sheetView>
  </sheetViews>
  <sheetFormatPr defaultRowHeight="12.75"/>
  <cols>
    <col min="1" max="1" width="17.85546875" style="643" customWidth="1"/>
    <col min="2" max="2" width="22.7109375" style="316" customWidth="1"/>
    <col min="3" max="6" width="22.7109375" style="45" customWidth="1"/>
    <col min="7" max="16384" width="9.140625" style="45"/>
  </cols>
  <sheetData>
    <row r="1" spans="1:6" s="243" customFormat="1" ht="15" customHeight="1">
      <c r="A1" s="667"/>
      <c r="B1" s="318"/>
      <c r="C1" s="257"/>
      <c r="D1" s="258"/>
      <c r="E1" s="258"/>
      <c r="F1" s="256" t="s">
        <v>502</v>
      </c>
    </row>
    <row r="2" spans="1:6" s="46" customFormat="1" ht="15.75">
      <c r="A2" s="1308" t="s">
        <v>503</v>
      </c>
      <c r="B2" s="1308"/>
      <c r="C2" s="1308"/>
      <c r="D2" s="1308"/>
      <c r="E2" s="1308"/>
      <c r="F2" s="1308"/>
    </row>
    <row r="3" spans="1:6">
      <c r="A3" s="1132"/>
      <c r="D3" s="47"/>
      <c r="E3" s="47"/>
    </row>
    <row r="4" spans="1:6" ht="73.5" customHeight="1">
      <c r="A4" s="1131" t="s">
        <v>304</v>
      </c>
      <c r="B4" s="48" t="s">
        <v>504</v>
      </c>
      <c r="C4" s="48" t="s">
        <v>505</v>
      </c>
      <c r="D4" s="48" t="s">
        <v>506</v>
      </c>
      <c r="E4" s="48" t="s">
        <v>507</v>
      </c>
      <c r="F4" s="48" t="s">
        <v>508</v>
      </c>
    </row>
    <row r="5" spans="1:6" ht="15" customHeight="1">
      <c r="A5" s="652">
        <v>1</v>
      </c>
      <c r="B5" s="665">
        <v>2</v>
      </c>
      <c r="C5" s="642">
        <v>3</v>
      </c>
      <c r="D5" s="642">
        <f>+C5+1</f>
        <v>4</v>
      </c>
      <c r="E5" s="642">
        <f>+D5+1</f>
        <v>5</v>
      </c>
      <c r="F5" s="642">
        <f>+E5+1</f>
        <v>6</v>
      </c>
    </row>
    <row r="6" spans="1:6" s="317" customFormat="1" ht="22.5" customHeight="1">
      <c r="A6" s="672">
        <v>44197</v>
      </c>
      <c r="B6" s="902">
        <v>50475.681653790904</v>
      </c>
      <c r="C6" s="668">
        <v>14.150884426678701</v>
      </c>
      <c r="D6" s="668">
        <v>224.46605626333925</v>
      </c>
      <c r="E6" s="668">
        <v>109.94561736326027</v>
      </c>
      <c r="F6" s="668">
        <v>67.359140350929181</v>
      </c>
    </row>
    <row r="7" spans="1:6" s="317" customFormat="1" ht="22.5" customHeight="1">
      <c r="A7" s="1189">
        <v>44228</v>
      </c>
      <c r="B7" s="903">
        <v>46194.188297112603</v>
      </c>
      <c r="C7" s="669">
        <v>13.181547990650881</v>
      </c>
      <c r="D7" s="669">
        <v>135.31061788198357</v>
      </c>
      <c r="E7" s="669">
        <v>110.2527607559781</v>
      </c>
      <c r="F7" s="669">
        <v>66.838851859857385</v>
      </c>
    </row>
    <row r="8" spans="1:6" s="317" customFormat="1" ht="22.5" customHeight="1">
      <c r="A8" s="676">
        <v>44256</v>
      </c>
      <c r="B8" s="904">
        <v>47573.115486682102</v>
      </c>
      <c r="C8" s="670">
        <v>13.425603951592301</v>
      </c>
      <c r="D8" s="670">
        <v>142.957379725127</v>
      </c>
      <c r="E8" s="670">
        <v>111.495515160949</v>
      </c>
      <c r="F8" s="670">
        <v>67.373029225917605</v>
      </c>
    </row>
    <row r="9" spans="1:6" s="317" customFormat="1" ht="22.5" customHeight="1">
      <c r="A9" s="1189">
        <v>44287</v>
      </c>
      <c r="B9" s="903">
        <v>49640.2083717243</v>
      </c>
      <c r="C9" s="669">
        <v>13.837264593440931</v>
      </c>
      <c r="D9" s="669">
        <v>152.02212626092484</v>
      </c>
      <c r="E9" s="669">
        <v>111.84050287587186</v>
      </c>
      <c r="F9" s="669">
        <v>71.57186252319849</v>
      </c>
    </row>
    <row r="10" spans="1:6" s="317" customFormat="1" ht="22.5" customHeight="1">
      <c r="A10" s="676">
        <v>44317</v>
      </c>
      <c r="B10" s="904">
        <v>54551.8235956239</v>
      </c>
      <c r="C10" s="670">
        <v>14.772979350788232</v>
      </c>
      <c r="D10" s="670">
        <v>155.10486402265354</v>
      </c>
      <c r="E10" s="670">
        <v>112.39810660441746</v>
      </c>
      <c r="F10" s="670">
        <v>73.653308943891417</v>
      </c>
    </row>
    <row r="11" spans="1:6" s="317" customFormat="1" ht="22.5" customHeight="1">
      <c r="A11" s="1189">
        <v>44348</v>
      </c>
      <c r="B11" s="903">
        <v>60561.718169881999</v>
      </c>
      <c r="C11" s="669">
        <v>15.936675630860304</v>
      </c>
      <c r="D11" s="669">
        <v>160.76706761882832</v>
      </c>
      <c r="E11" s="669">
        <v>113.46550389112417</v>
      </c>
      <c r="F11" s="669">
        <v>78.025343408727835</v>
      </c>
    </row>
    <row r="12" spans="1:6" s="317" customFormat="1" ht="22.5" customHeight="1">
      <c r="A12" s="676">
        <v>44378</v>
      </c>
      <c r="B12" s="904">
        <v>59856.516558000003</v>
      </c>
      <c r="C12" s="670">
        <v>15.109091739710106</v>
      </c>
      <c r="D12" s="670">
        <v>157.94889219899443</v>
      </c>
      <c r="E12" s="670">
        <v>113.72026017175172</v>
      </c>
      <c r="F12" s="670">
        <v>86.3</v>
      </c>
    </row>
    <row r="13" spans="1:6" s="317" customFormat="1" ht="22.5" customHeight="1">
      <c r="A13" s="1189">
        <v>44409</v>
      </c>
      <c r="B13" s="903">
        <v>56550.501226000699</v>
      </c>
      <c r="C13" s="669">
        <v>14.595492651021305</v>
      </c>
      <c r="D13" s="669">
        <v>155.70467162898632</v>
      </c>
      <c r="E13" s="669">
        <v>115.05401237636883</v>
      </c>
      <c r="F13" s="669">
        <v>89.209214949961918</v>
      </c>
    </row>
    <row r="14" spans="1:6" s="317" customFormat="1" ht="22.5" customHeight="1">
      <c r="A14" s="676">
        <v>44440</v>
      </c>
      <c r="B14" s="904">
        <v>55583.375459734198</v>
      </c>
      <c r="C14" s="670">
        <v>14.231037046850501</v>
      </c>
      <c r="D14" s="670">
        <v>152.40594727237092</v>
      </c>
      <c r="E14" s="670">
        <v>113.68500668855116</v>
      </c>
      <c r="F14" s="670">
        <v>90.55733760037262</v>
      </c>
    </row>
    <row r="15" spans="1:6" s="317" customFormat="1" ht="22.5" customHeight="1">
      <c r="A15" s="1189">
        <v>44470</v>
      </c>
      <c r="B15" s="903">
        <v>57062.846831486037</v>
      </c>
      <c r="C15" s="669">
        <v>14.434262412175453</v>
      </c>
      <c r="D15" s="669">
        <v>156.28551051185011</v>
      </c>
      <c r="E15" s="669">
        <v>112.67519921581891</v>
      </c>
      <c r="F15" s="669">
        <v>89.878592909965874</v>
      </c>
    </row>
    <row r="16" spans="1:6" s="317" customFormat="1" ht="22.5" customHeight="1">
      <c r="A16" s="676">
        <v>44501</v>
      </c>
      <c r="B16" s="904">
        <v>60982.285082987502</v>
      </c>
      <c r="C16" s="670">
        <v>15.05080918208453</v>
      </c>
      <c r="D16" s="670">
        <v>167.31496418622885</v>
      </c>
      <c r="E16" s="670">
        <v>113.24809080109155</v>
      </c>
      <c r="F16" s="670">
        <v>95.545144148485434</v>
      </c>
    </row>
    <row r="17" spans="1:6" s="317" customFormat="1" ht="22.5" customHeight="1">
      <c r="A17" s="1190">
        <v>44531</v>
      </c>
      <c r="B17" s="905">
        <v>62116.769625217203</v>
      </c>
      <c r="C17" s="671">
        <v>15.048466728647359</v>
      </c>
      <c r="D17" s="671">
        <v>173.80299272074703</v>
      </c>
      <c r="E17" s="671">
        <v>113.9981909130326</v>
      </c>
      <c r="F17" s="671">
        <v>97.900570416725856</v>
      </c>
    </row>
    <row r="18" spans="1:6" s="317" customFormat="1" ht="22.5" customHeight="1">
      <c r="A18" s="672">
        <v>44562</v>
      </c>
      <c r="B18" s="902">
        <v>75992.201896104598</v>
      </c>
      <c r="C18" s="668">
        <v>17.694667074091932</v>
      </c>
      <c r="D18" s="668">
        <v>189.63281351021698</v>
      </c>
      <c r="E18" s="668">
        <v>115.42916409241231</v>
      </c>
      <c r="F18" s="668">
        <v>99.296783743784303</v>
      </c>
    </row>
    <row r="19" spans="1:6" s="317" customFormat="1" ht="22.5" customHeight="1">
      <c r="A19" s="1191">
        <v>44593</v>
      </c>
      <c r="B19" s="1035">
        <v>65675.6163662045</v>
      </c>
      <c r="C19" s="1036">
        <v>15.628984585391011</v>
      </c>
      <c r="D19" s="1036">
        <v>169.52719324157491</v>
      </c>
      <c r="E19" s="1036">
        <v>115.38320379493241</v>
      </c>
      <c r="F19" s="1036">
        <v>107.31868000326695</v>
      </c>
    </row>
    <row r="20" spans="1:6" s="317" customFormat="1" ht="22.5" customHeight="1">
      <c r="A20" s="676">
        <v>44621</v>
      </c>
      <c r="B20" s="904">
        <v>64394.189978585797</v>
      </c>
      <c r="C20" s="670">
        <v>15.24950998107224</v>
      </c>
      <c r="D20" s="670">
        <v>171.41097042799259</v>
      </c>
      <c r="E20" s="670">
        <v>115.35183988158249</v>
      </c>
      <c r="F20" s="670">
        <v>106.66347436604889</v>
      </c>
    </row>
    <row r="21" spans="1:6" s="317" customFormat="1" ht="22.5" customHeight="1">
      <c r="A21" s="1190">
        <v>44652</v>
      </c>
      <c r="B21" s="905">
        <v>63920.31129227396</v>
      </c>
      <c r="C21" s="671">
        <v>14.722768112058841</v>
      </c>
      <c r="D21" s="671">
        <v>162.00409639260428</v>
      </c>
      <c r="E21" s="671">
        <v>113.31034132929791</v>
      </c>
      <c r="F21" s="671">
        <v>92.041592202565056</v>
      </c>
    </row>
  </sheetData>
  <mergeCells count="1">
    <mergeCell ref="A2:F2"/>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showZeros="0" zoomScaleNormal="100" zoomScaleSheetLayoutView="100" workbookViewId="0">
      <selection activeCell="A4" sqref="A4"/>
    </sheetView>
  </sheetViews>
  <sheetFormatPr defaultRowHeight="12.75"/>
  <cols>
    <col min="1" max="1" width="12.7109375" style="45" customWidth="1"/>
    <col min="2" max="2" width="7.7109375" style="299" customWidth="1"/>
    <col min="3" max="4" width="7.7109375" style="45" customWidth="1"/>
    <col min="5" max="6" width="7.85546875" style="45" customWidth="1"/>
    <col min="7" max="7" width="9.140625" style="45" customWidth="1"/>
    <col min="8" max="8" width="7.5703125" style="45" customWidth="1"/>
    <col min="9" max="10" width="15.5703125" style="45" customWidth="1"/>
    <col min="11" max="11" width="13.5703125" style="45" customWidth="1"/>
    <col min="12" max="12" width="11.42578125" style="45" customWidth="1"/>
    <col min="13" max="13" width="7" style="45" customWidth="1"/>
    <col min="14" max="259" width="9.140625" style="45"/>
    <col min="260" max="260" width="37.28515625" style="45" customWidth="1"/>
    <col min="261" max="263" width="15.140625" style="45" customWidth="1"/>
    <col min="264" max="515" width="9.140625" style="45"/>
    <col min="516" max="516" width="37.28515625" style="45" customWidth="1"/>
    <col min="517" max="519" width="15.140625" style="45" customWidth="1"/>
    <col min="520" max="771" width="9.140625" style="45"/>
    <col min="772" max="772" width="37.28515625" style="45" customWidth="1"/>
    <col min="773" max="775" width="15.140625" style="45" customWidth="1"/>
    <col min="776" max="1027" width="9.140625" style="45"/>
    <col min="1028" max="1028" width="37.28515625" style="45" customWidth="1"/>
    <col min="1029" max="1031" width="15.140625" style="45" customWidth="1"/>
    <col min="1032" max="1283" width="9.140625" style="45"/>
    <col min="1284" max="1284" width="37.28515625" style="45" customWidth="1"/>
    <col min="1285" max="1287" width="15.140625" style="45" customWidth="1"/>
    <col min="1288" max="1539" width="9.140625" style="45"/>
    <col min="1540" max="1540" width="37.28515625" style="45" customWidth="1"/>
    <col min="1541" max="1543" width="15.140625" style="45" customWidth="1"/>
    <col min="1544" max="1795" width="9.140625" style="45"/>
    <col min="1796" max="1796" width="37.28515625" style="45" customWidth="1"/>
    <col min="1797" max="1799" width="15.140625" style="45" customWidth="1"/>
    <col min="1800" max="2051" width="9.140625" style="45"/>
    <col min="2052" max="2052" width="37.28515625" style="45" customWidth="1"/>
    <col min="2053" max="2055" width="15.140625" style="45" customWidth="1"/>
    <col min="2056" max="2307" width="9.140625" style="45"/>
    <col min="2308" max="2308" width="37.28515625" style="45" customWidth="1"/>
    <col min="2309" max="2311" width="15.140625" style="45" customWidth="1"/>
    <col min="2312" max="2563" width="9.140625" style="45"/>
    <col min="2564" max="2564" width="37.28515625" style="45" customWidth="1"/>
    <col min="2565" max="2567" width="15.140625" style="45" customWidth="1"/>
    <col min="2568" max="2819" width="9.140625" style="45"/>
    <col min="2820" max="2820" width="37.28515625" style="45" customWidth="1"/>
    <col min="2821" max="2823" width="15.140625" style="45" customWidth="1"/>
    <col min="2824" max="3075" width="9.140625" style="45"/>
    <col min="3076" max="3076" width="37.28515625" style="45" customWidth="1"/>
    <col min="3077" max="3079" width="15.140625" style="45" customWidth="1"/>
    <col min="3080" max="3331" width="9.140625" style="45"/>
    <col min="3332" max="3332" width="37.28515625" style="45" customWidth="1"/>
    <col min="3333" max="3335" width="15.140625" style="45" customWidth="1"/>
    <col min="3336" max="3587" width="9.140625" style="45"/>
    <col min="3588" max="3588" width="37.28515625" style="45" customWidth="1"/>
    <col min="3589" max="3591" width="15.140625" style="45" customWidth="1"/>
    <col min="3592" max="3843" width="9.140625" style="45"/>
    <col min="3844" max="3844" width="37.28515625" style="45" customWidth="1"/>
    <col min="3845" max="3847" width="15.140625" style="45" customWidth="1"/>
    <col min="3848" max="4099" width="9.140625" style="45"/>
    <col min="4100" max="4100" width="37.28515625" style="45" customWidth="1"/>
    <col min="4101" max="4103" width="15.140625" style="45" customWidth="1"/>
    <col min="4104" max="4355" width="9.140625" style="45"/>
    <col min="4356" max="4356" width="37.28515625" style="45" customWidth="1"/>
    <col min="4357" max="4359" width="15.140625" style="45" customWidth="1"/>
    <col min="4360" max="4611" width="9.140625" style="45"/>
    <col min="4612" max="4612" width="37.28515625" style="45" customWidth="1"/>
    <col min="4613" max="4615" width="15.140625" style="45" customWidth="1"/>
    <col min="4616" max="4867" width="9.140625" style="45"/>
    <col min="4868" max="4868" width="37.28515625" style="45" customWidth="1"/>
    <col min="4869" max="4871" width="15.140625" style="45" customWidth="1"/>
    <col min="4872" max="5123" width="9.140625" style="45"/>
    <col min="5124" max="5124" width="37.28515625" style="45" customWidth="1"/>
    <col min="5125" max="5127" width="15.140625" style="45" customWidth="1"/>
    <col min="5128" max="5379" width="9.140625" style="45"/>
    <col min="5380" max="5380" width="37.28515625" style="45" customWidth="1"/>
    <col min="5381" max="5383" width="15.140625" style="45" customWidth="1"/>
    <col min="5384" max="5635" width="9.140625" style="45"/>
    <col min="5636" max="5636" width="37.28515625" style="45" customWidth="1"/>
    <col min="5637" max="5639" width="15.140625" style="45" customWidth="1"/>
    <col min="5640" max="5891" width="9.140625" style="45"/>
    <col min="5892" max="5892" width="37.28515625" style="45" customWidth="1"/>
    <col min="5893" max="5895" width="15.140625" style="45" customWidth="1"/>
    <col min="5896" max="6147" width="9.140625" style="45"/>
    <col min="6148" max="6148" width="37.28515625" style="45" customWidth="1"/>
    <col min="6149" max="6151" width="15.140625" style="45" customWidth="1"/>
    <col min="6152" max="6403" width="9.140625" style="45"/>
    <col min="6404" max="6404" width="37.28515625" style="45" customWidth="1"/>
    <col min="6405" max="6407" width="15.140625" style="45" customWidth="1"/>
    <col min="6408" max="6659" width="9.140625" style="45"/>
    <col min="6660" max="6660" width="37.28515625" style="45" customWidth="1"/>
    <col min="6661" max="6663" width="15.140625" style="45" customWidth="1"/>
    <col min="6664" max="6915" width="9.140625" style="45"/>
    <col min="6916" max="6916" width="37.28515625" style="45" customWidth="1"/>
    <col min="6917" max="6919" width="15.140625" style="45" customWidth="1"/>
    <col min="6920" max="7171" width="9.140625" style="45"/>
    <col min="7172" max="7172" width="37.28515625" style="45" customWidth="1"/>
    <col min="7173" max="7175" width="15.140625" style="45" customWidth="1"/>
    <col min="7176" max="7427" width="9.140625" style="45"/>
    <col min="7428" max="7428" width="37.28515625" style="45" customWidth="1"/>
    <col min="7429" max="7431" width="15.140625" style="45" customWidth="1"/>
    <col min="7432" max="7683" width="9.140625" style="45"/>
    <col min="7684" max="7684" width="37.28515625" style="45" customWidth="1"/>
    <col min="7685" max="7687" width="15.140625" style="45" customWidth="1"/>
    <col min="7688" max="7939" width="9.140625" style="45"/>
    <col min="7940" max="7940" width="37.28515625" style="45" customWidth="1"/>
    <col min="7941" max="7943" width="15.140625" style="45" customWidth="1"/>
    <col min="7944" max="8195" width="9.140625" style="45"/>
    <col min="8196" max="8196" width="37.28515625" style="45" customWidth="1"/>
    <col min="8197" max="8199" width="15.140625" style="45" customWidth="1"/>
    <col min="8200" max="8451" width="9.140625" style="45"/>
    <col min="8452" max="8452" width="37.28515625" style="45" customWidth="1"/>
    <col min="8453" max="8455" width="15.140625" style="45" customWidth="1"/>
    <col min="8456" max="8707" width="9.140625" style="45"/>
    <col min="8708" max="8708" width="37.28515625" style="45" customWidth="1"/>
    <col min="8709" max="8711" width="15.140625" style="45" customWidth="1"/>
    <col min="8712" max="8963" width="9.140625" style="45"/>
    <col min="8964" max="8964" width="37.28515625" style="45" customWidth="1"/>
    <col min="8965" max="8967" width="15.140625" style="45" customWidth="1"/>
    <col min="8968" max="9219" width="9.140625" style="45"/>
    <col min="9220" max="9220" width="37.28515625" style="45" customWidth="1"/>
    <col min="9221" max="9223" width="15.140625" style="45" customWidth="1"/>
    <col min="9224" max="9475" width="9.140625" style="45"/>
    <col min="9476" max="9476" width="37.28515625" style="45" customWidth="1"/>
    <col min="9477" max="9479" width="15.140625" style="45" customWidth="1"/>
    <col min="9480" max="9731" width="9.140625" style="45"/>
    <col min="9732" max="9732" width="37.28515625" style="45" customWidth="1"/>
    <col min="9733" max="9735" width="15.140625" style="45" customWidth="1"/>
    <col min="9736" max="9987" width="9.140625" style="45"/>
    <col min="9988" max="9988" width="37.28515625" style="45" customWidth="1"/>
    <col min="9989" max="9991" width="15.140625" style="45" customWidth="1"/>
    <col min="9992" max="10243" width="9.140625" style="45"/>
    <col min="10244" max="10244" width="37.28515625" style="45" customWidth="1"/>
    <col min="10245" max="10247" width="15.140625" style="45" customWidth="1"/>
    <col min="10248" max="10499" width="9.140625" style="45"/>
    <col min="10500" max="10500" width="37.28515625" style="45" customWidth="1"/>
    <col min="10501" max="10503" width="15.140625" style="45" customWidth="1"/>
    <col min="10504" max="10755" width="9.140625" style="45"/>
    <col min="10756" max="10756" width="37.28515625" style="45" customWidth="1"/>
    <col min="10757" max="10759" width="15.140625" style="45" customWidth="1"/>
    <col min="10760" max="11011" width="9.140625" style="45"/>
    <col min="11012" max="11012" width="37.28515625" style="45" customWidth="1"/>
    <col min="11013" max="11015" width="15.140625" style="45" customWidth="1"/>
    <col min="11016" max="11267" width="9.140625" style="45"/>
    <col min="11268" max="11268" width="37.28515625" style="45" customWidth="1"/>
    <col min="11269" max="11271" width="15.140625" style="45" customWidth="1"/>
    <col min="11272" max="11523" width="9.140625" style="45"/>
    <col min="11524" max="11524" width="37.28515625" style="45" customWidth="1"/>
    <col min="11525" max="11527" width="15.140625" style="45" customWidth="1"/>
    <col min="11528" max="11779" width="9.140625" style="45"/>
    <col min="11780" max="11780" width="37.28515625" style="45" customWidth="1"/>
    <col min="11781" max="11783" width="15.140625" style="45" customWidth="1"/>
    <col min="11784" max="12035" width="9.140625" style="45"/>
    <col min="12036" max="12036" width="37.28515625" style="45" customWidth="1"/>
    <col min="12037" max="12039" width="15.140625" style="45" customWidth="1"/>
    <col min="12040" max="12291" width="9.140625" style="45"/>
    <col min="12292" max="12292" width="37.28515625" style="45" customWidth="1"/>
    <col min="12293" max="12295" width="15.140625" style="45" customWidth="1"/>
    <col min="12296" max="12547" width="9.140625" style="45"/>
    <col min="12548" max="12548" width="37.28515625" style="45" customWidth="1"/>
    <col min="12549" max="12551" width="15.140625" style="45" customWidth="1"/>
    <col min="12552" max="12803" width="9.140625" style="45"/>
    <col min="12804" max="12804" width="37.28515625" style="45" customWidth="1"/>
    <col min="12805" max="12807" width="15.140625" style="45" customWidth="1"/>
    <col min="12808" max="13059" width="9.140625" style="45"/>
    <col min="13060" max="13060" width="37.28515625" style="45" customWidth="1"/>
    <col min="13061" max="13063" width="15.140625" style="45" customWidth="1"/>
    <col min="13064" max="13315" width="9.140625" style="45"/>
    <col min="13316" max="13316" width="37.28515625" style="45" customWidth="1"/>
    <col min="13317" max="13319" width="15.140625" style="45" customWidth="1"/>
    <col min="13320" max="13571" width="9.140625" style="45"/>
    <col min="13572" max="13572" width="37.28515625" style="45" customWidth="1"/>
    <col min="13573" max="13575" width="15.140625" style="45" customWidth="1"/>
    <col min="13576" max="13827" width="9.140625" style="45"/>
    <col min="13828" max="13828" width="37.28515625" style="45" customWidth="1"/>
    <col min="13829" max="13831" width="15.140625" style="45" customWidth="1"/>
    <col min="13832" max="14083" width="9.140625" style="45"/>
    <col min="14084" max="14084" width="37.28515625" style="45" customWidth="1"/>
    <col min="14085" max="14087" width="15.140625" style="45" customWidth="1"/>
    <col min="14088" max="14339" width="9.140625" style="45"/>
    <col min="14340" max="14340" width="37.28515625" style="45" customWidth="1"/>
    <col min="14341" max="14343" width="15.140625" style="45" customWidth="1"/>
    <col min="14344" max="14595" width="9.140625" style="45"/>
    <col min="14596" max="14596" width="37.28515625" style="45" customWidth="1"/>
    <col min="14597" max="14599" width="15.140625" style="45" customWidth="1"/>
    <col min="14600" max="14851" width="9.140625" style="45"/>
    <col min="14852" max="14852" width="37.28515625" style="45" customWidth="1"/>
    <col min="14853" max="14855" width="15.140625" style="45" customWidth="1"/>
    <col min="14856" max="15107" width="9.140625" style="45"/>
    <col min="15108" max="15108" width="37.28515625" style="45" customWidth="1"/>
    <col min="15109" max="15111" width="15.140625" style="45" customWidth="1"/>
    <col min="15112" max="15363" width="9.140625" style="45"/>
    <col min="15364" max="15364" width="37.28515625" style="45" customWidth="1"/>
    <col min="15365" max="15367" width="15.140625" style="45" customWidth="1"/>
    <col min="15368" max="15619" width="9.140625" style="45"/>
    <col min="15620" max="15620" width="37.28515625" style="45" customWidth="1"/>
    <col min="15621" max="15623" width="15.140625" style="45" customWidth="1"/>
    <col min="15624" max="15875" width="9.140625" style="45"/>
    <col min="15876" max="15876" width="37.28515625" style="45" customWidth="1"/>
    <col min="15877" max="15879" width="15.140625" style="45" customWidth="1"/>
    <col min="15880" max="16131" width="9.140625" style="45"/>
    <col min="16132" max="16132" width="37.28515625" style="45" customWidth="1"/>
    <col min="16133" max="16135" width="15.140625" style="45" customWidth="1"/>
    <col min="16136" max="16384" width="9.140625" style="45"/>
  </cols>
  <sheetData>
    <row r="1" spans="1:13" s="243" customFormat="1" ht="15" customHeight="1">
      <c r="A1" s="257"/>
      <c r="B1" s="654"/>
      <c r="C1" s="257"/>
      <c r="D1" s="257"/>
      <c r="E1" s="257"/>
      <c r="F1" s="257"/>
      <c r="G1" s="257"/>
      <c r="H1" s="257"/>
      <c r="I1" s="256"/>
      <c r="J1" s="256"/>
      <c r="K1" s="256"/>
      <c r="L1" s="256"/>
      <c r="M1" s="256" t="s">
        <v>509</v>
      </c>
    </row>
    <row r="2" spans="1:13" s="593" customFormat="1" ht="15.75">
      <c r="A2" s="1308" t="s">
        <v>510</v>
      </c>
      <c r="B2" s="1308"/>
      <c r="C2" s="1308"/>
      <c r="D2" s="1308"/>
      <c r="E2" s="1308"/>
      <c r="F2" s="1308"/>
      <c r="G2" s="1308"/>
      <c r="H2" s="1308"/>
      <c r="I2" s="1308"/>
      <c r="J2" s="1308"/>
      <c r="K2" s="1308"/>
      <c r="L2" s="1308"/>
      <c r="M2" s="1308"/>
    </row>
    <row r="3" spans="1:13">
      <c r="A3" s="1410" t="s">
        <v>511</v>
      </c>
      <c r="B3" s="1410"/>
      <c r="C3" s="1410"/>
      <c r="D3" s="1410"/>
      <c r="E3" s="1410"/>
      <c r="F3" s="1410"/>
      <c r="G3" s="1410"/>
      <c r="H3" s="1410"/>
      <c r="I3" s="1410"/>
      <c r="J3" s="1410"/>
      <c r="K3" s="1410"/>
      <c r="L3" s="1410"/>
      <c r="M3" s="1410"/>
    </row>
    <row r="4" spans="1:13">
      <c r="E4" s="299"/>
      <c r="I4" s="47"/>
      <c r="J4" s="47"/>
      <c r="K4" s="47"/>
      <c r="L4" s="47"/>
      <c r="M4" s="47" t="s">
        <v>225</v>
      </c>
    </row>
    <row r="5" spans="1:13" ht="69.95" customHeight="1">
      <c r="A5" s="60" t="s">
        <v>304</v>
      </c>
      <c r="B5" s="657" t="s">
        <v>512</v>
      </c>
      <c r="C5" s="657" t="s">
        <v>513</v>
      </c>
      <c r="D5" s="658" t="s">
        <v>514</v>
      </c>
      <c r="E5" s="657" t="s">
        <v>515</v>
      </c>
      <c r="F5" s="657" t="s">
        <v>516</v>
      </c>
      <c r="G5" s="657" t="s">
        <v>517</v>
      </c>
      <c r="H5" s="658" t="s">
        <v>518</v>
      </c>
      <c r="I5" s="657" t="s">
        <v>519</v>
      </c>
      <c r="J5" s="657" t="s">
        <v>520</v>
      </c>
      <c r="K5" s="657" t="s">
        <v>521</v>
      </c>
      <c r="L5" s="657" t="s">
        <v>522</v>
      </c>
      <c r="M5" s="658" t="s">
        <v>523</v>
      </c>
    </row>
    <row r="6" spans="1:13" ht="15" customHeight="1">
      <c r="A6" s="60">
        <v>1</v>
      </c>
      <c r="B6" s="655">
        <v>2</v>
      </c>
      <c r="C6" s="632">
        <v>3</v>
      </c>
      <c r="D6" s="632">
        <v>4</v>
      </c>
      <c r="E6" s="632">
        <v>5</v>
      </c>
      <c r="F6" s="632">
        <v>6</v>
      </c>
      <c r="G6" s="632">
        <v>7</v>
      </c>
      <c r="H6" s="632">
        <v>8</v>
      </c>
      <c r="I6" s="58">
        <v>9</v>
      </c>
      <c r="J6" s="58">
        <v>10</v>
      </c>
      <c r="K6" s="58">
        <v>11</v>
      </c>
      <c r="L6" s="58">
        <v>12</v>
      </c>
      <c r="M6" s="58">
        <v>13</v>
      </c>
    </row>
    <row r="7" spans="1:13" ht="24.95" customHeight="1">
      <c r="A7" s="1192">
        <v>2021</v>
      </c>
      <c r="B7" s="587"/>
      <c r="C7" s="587"/>
      <c r="D7" s="526"/>
      <c r="E7" s="587"/>
      <c r="F7" s="587"/>
      <c r="G7" s="587"/>
      <c r="H7" s="526"/>
      <c r="I7" s="587"/>
      <c r="J7" s="587"/>
      <c r="K7" s="587"/>
      <c r="L7" s="587"/>
      <c r="M7" s="526"/>
    </row>
    <row r="8" spans="1:13" ht="20.45" customHeight="1">
      <c r="A8" s="992" t="s">
        <v>237</v>
      </c>
      <c r="B8" s="527">
        <v>3614.931286</v>
      </c>
      <c r="C8" s="527">
        <v>2264.9250149999998</v>
      </c>
      <c r="D8" s="529">
        <v>1350.0062710000002</v>
      </c>
      <c r="E8" s="527">
        <v>1958.0860809999999</v>
      </c>
      <c r="F8" s="527">
        <v>226.87238300000001</v>
      </c>
      <c r="G8" s="527">
        <v>557.66806199999996</v>
      </c>
      <c r="H8" s="529">
        <v>1173.5456360000001</v>
      </c>
      <c r="I8" s="527">
        <v>1551.7465910000001</v>
      </c>
      <c r="J8" s="527">
        <v>15.275793</v>
      </c>
      <c r="K8" s="527">
        <v>956.52952300000004</v>
      </c>
      <c r="L8" s="527">
        <v>132.580984</v>
      </c>
      <c r="M8" s="529">
        <v>823.94853899999998</v>
      </c>
    </row>
    <row r="9" spans="1:13" ht="20.45" customHeight="1">
      <c r="A9" s="993" t="s">
        <v>238</v>
      </c>
      <c r="B9" s="528">
        <v>6897.9907059999996</v>
      </c>
      <c r="C9" s="528">
        <v>4380.4273249999997</v>
      </c>
      <c r="D9" s="530">
        <v>2517.5633809999999</v>
      </c>
      <c r="E9" s="528">
        <v>3664.7990190599999</v>
      </c>
      <c r="F9" s="528">
        <v>466.53221406</v>
      </c>
      <c r="G9" s="528">
        <v>1238.3414150000001</v>
      </c>
      <c r="H9" s="530">
        <v>1959.9253899999997</v>
      </c>
      <c r="I9" s="528">
        <v>2914.452374</v>
      </c>
      <c r="J9" s="528">
        <v>107.841281</v>
      </c>
      <c r="K9" s="528">
        <v>1455.1951160000001</v>
      </c>
      <c r="L9" s="528">
        <v>239.873188</v>
      </c>
      <c r="M9" s="530">
        <v>1215.3219279999994</v>
      </c>
    </row>
    <row r="10" spans="1:13" ht="20.45" customHeight="1">
      <c r="A10" s="992" t="s">
        <v>239</v>
      </c>
      <c r="B10" s="527">
        <v>10712.685959</v>
      </c>
      <c r="C10" s="527">
        <v>6810.49053</v>
      </c>
      <c r="D10" s="529">
        <v>3902.1954290000003</v>
      </c>
      <c r="E10" s="527">
        <v>5444.7626129999999</v>
      </c>
      <c r="F10" s="527">
        <v>1054.031628</v>
      </c>
      <c r="G10" s="527">
        <v>2069.6307499999998</v>
      </c>
      <c r="H10" s="529">
        <v>2321.1002350000003</v>
      </c>
      <c r="I10" s="527">
        <v>4280.1360869999999</v>
      </c>
      <c r="J10" s="527">
        <v>114.291781</v>
      </c>
      <c r="K10" s="527">
        <v>1828.867796</v>
      </c>
      <c r="L10" s="527">
        <v>356.03542499999998</v>
      </c>
      <c r="M10" s="529">
        <v>1472.8323710000013</v>
      </c>
    </row>
    <row r="11" spans="1:13" ht="20.45" customHeight="1">
      <c r="A11" s="993" t="s">
        <v>240</v>
      </c>
      <c r="B11" s="528">
        <v>14379.662829999999</v>
      </c>
      <c r="C11" s="528">
        <v>9193.260945</v>
      </c>
      <c r="D11" s="530">
        <v>5186.4018849999993</v>
      </c>
      <c r="E11" s="528">
        <v>7685.6272269999999</v>
      </c>
      <c r="F11" s="528">
        <v>1703.83518</v>
      </c>
      <c r="G11" s="528">
        <v>2863.2322410000002</v>
      </c>
      <c r="H11" s="530">
        <v>3118.5598059999998</v>
      </c>
      <c r="I11" s="528">
        <v>5912.2422210000004</v>
      </c>
      <c r="J11" s="528">
        <v>138.00879</v>
      </c>
      <c r="K11" s="528">
        <v>2254.7106800000001</v>
      </c>
      <c r="L11" s="528">
        <v>528.15728999999999</v>
      </c>
      <c r="M11" s="530">
        <v>1726.5533899999982</v>
      </c>
    </row>
    <row r="12" spans="1:13" ht="20.45" customHeight="1">
      <c r="A12" s="992" t="s">
        <v>241</v>
      </c>
      <c r="B12" s="527">
        <v>18331.273581000001</v>
      </c>
      <c r="C12" s="527">
        <v>11743.624635</v>
      </c>
      <c r="D12" s="529">
        <v>6587.6489460000012</v>
      </c>
      <c r="E12" s="527">
        <v>8923.7610249999998</v>
      </c>
      <c r="F12" s="527">
        <v>2010.8338670000001</v>
      </c>
      <c r="G12" s="527">
        <v>3812.1940970000001</v>
      </c>
      <c r="H12" s="529">
        <v>3100.7330609999995</v>
      </c>
      <c r="I12" s="527">
        <v>6586.6702020000002</v>
      </c>
      <c r="J12" s="527">
        <v>170.37936999999999</v>
      </c>
      <c r="K12" s="527">
        <v>2931.3324349999998</v>
      </c>
      <c r="L12" s="527">
        <v>629.93482600000004</v>
      </c>
      <c r="M12" s="529">
        <v>2301.3976079999998</v>
      </c>
    </row>
    <row r="13" spans="1:13" ht="20.45" customHeight="1">
      <c r="A13" s="993" t="s">
        <v>242</v>
      </c>
      <c r="B13" s="528">
        <v>22293.819188000001</v>
      </c>
      <c r="C13" s="528">
        <v>14308.142062000001</v>
      </c>
      <c r="D13" s="530">
        <v>7985.6771260000005</v>
      </c>
      <c r="E13" s="528">
        <v>10163.363416</v>
      </c>
      <c r="F13" s="528">
        <v>2377.8517919999999</v>
      </c>
      <c r="G13" s="528">
        <v>4740.0312780799995</v>
      </c>
      <c r="H13" s="530">
        <v>3045.4803459200011</v>
      </c>
      <c r="I13" s="528">
        <v>7121.4972120000002</v>
      </c>
      <c r="J13" s="528">
        <v>103.67522200000001</v>
      </c>
      <c r="K13" s="528">
        <v>3805.9850379200002</v>
      </c>
      <c r="L13" s="528">
        <v>771.08665699999995</v>
      </c>
      <c r="M13" s="530">
        <v>3034.8983809200017</v>
      </c>
    </row>
    <row r="14" spans="1:13" ht="20.45" customHeight="1">
      <c r="A14" s="992" t="s">
        <v>243</v>
      </c>
      <c r="B14" s="527">
        <v>26348.123273000001</v>
      </c>
      <c r="C14" s="527">
        <v>16952.997073999999</v>
      </c>
      <c r="D14" s="529">
        <v>9395.1261990000021</v>
      </c>
      <c r="E14" s="527">
        <v>11198.642415</v>
      </c>
      <c r="F14" s="527">
        <v>2717.7592300000001</v>
      </c>
      <c r="G14" s="527">
        <v>5750.9227579999997</v>
      </c>
      <c r="H14" s="529">
        <v>2729.9604270000009</v>
      </c>
      <c r="I14" s="527">
        <v>7469.807358</v>
      </c>
      <c r="J14" s="527">
        <v>246.693613</v>
      </c>
      <c r="K14" s="527">
        <v>4408.5856549999999</v>
      </c>
      <c r="L14" s="527">
        <v>927.12403700000004</v>
      </c>
      <c r="M14" s="529">
        <v>3481.4616180000035</v>
      </c>
    </row>
    <row r="15" spans="1:13" ht="20.45" customHeight="1">
      <c r="A15" s="993" t="s">
        <v>244</v>
      </c>
      <c r="B15" s="528">
        <v>30214.250658000001</v>
      </c>
      <c r="C15" s="528">
        <v>19660.878941999999</v>
      </c>
      <c r="D15" s="530">
        <v>10553.371716000001</v>
      </c>
      <c r="E15" s="528">
        <v>12348.19951</v>
      </c>
      <c r="F15" s="528">
        <v>3182.7785100000001</v>
      </c>
      <c r="G15" s="528">
        <v>6709.6351199999999</v>
      </c>
      <c r="H15" s="530">
        <v>2455.7858800000004</v>
      </c>
      <c r="I15" s="528">
        <v>7753.19859</v>
      </c>
      <c r="J15" s="528">
        <v>284.50119699999999</v>
      </c>
      <c r="K15" s="528">
        <v>4971.4578090000005</v>
      </c>
      <c r="L15" s="528">
        <v>1098.5041610000001</v>
      </c>
      <c r="M15" s="530">
        <v>3872.9536480000015</v>
      </c>
    </row>
    <row r="16" spans="1:13" ht="20.45" customHeight="1">
      <c r="A16" s="992" t="s">
        <v>245</v>
      </c>
      <c r="B16" s="527">
        <v>34306.74813</v>
      </c>
      <c r="C16" s="527">
        <v>22294.192961000001</v>
      </c>
      <c r="D16" s="529">
        <v>12012.555168999999</v>
      </c>
      <c r="E16" s="527">
        <v>13372.321209</v>
      </c>
      <c r="F16" s="527">
        <v>3492.3378240000002</v>
      </c>
      <c r="G16" s="527">
        <v>7546.2606189999997</v>
      </c>
      <c r="H16" s="529">
        <v>2333.7227659999999</v>
      </c>
      <c r="I16" s="527">
        <v>8205.6011299999991</v>
      </c>
      <c r="J16" s="527">
        <v>298.93702000000002</v>
      </c>
      <c r="K16" s="527">
        <v>5841.7397849999998</v>
      </c>
      <c r="L16" s="527">
        <v>1223.3106459999999</v>
      </c>
      <c r="M16" s="529">
        <v>4618.4291389999989</v>
      </c>
    </row>
    <row r="17" spans="1:13" ht="20.45" customHeight="1">
      <c r="A17" s="993" t="s">
        <v>246</v>
      </c>
      <c r="B17" s="528">
        <v>38517.125563000001</v>
      </c>
      <c r="C17" s="528">
        <v>25059.433566</v>
      </c>
      <c r="D17" s="530">
        <v>13457.691997</v>
      </c>
      <c r="E17" s="528">
        <v>14432.418983</v>
      </c>
      <c r="F17" s="528">
        <v>3823.4915390000001</v>
      </c>
      <c r="G17" s="528">
        <v>8607.8841620000003</v>
      </c>
      <c r="H17" s="530">
        <v>2001.0432820000001</v>
      </c>
      <c r="I17" s="528">
        <v>8654.5728820000004</v>
      </c>
      <c r="J17" s="528">
        <v>311.10237000000001</v>
      </c>
      <c r="K17" s="528">
        <v>6493.0600270000004</v>
      </c>
      <c r="L17" s="528">
        <v>1370.8645759999999</v>
      </c>
      <c r="M17" s="530">
        <v>5122.1954510000005</v>
      </c>
    </row>
    <row r="18" spans="1:13" ht="20.45" customHeight="1">
      <c r="A18" s="992" t="s">
        <v>247</v>
      </c>
      <c r="B18" s="527">
        <v>42841.240098000002</v>
      </c>
      <c r="C18" s="527">
        <v>27902.417368999999</v>
      </c>
      <c r="D18" s="529">
        <v>14938.822729000003</v>
      </c>
      <c r="E18" s="527">
        <v>15730.055326</v>
      </c>
      <c r="F18" s="527">
        <v>4321.1846850000002</v>
      </c>
      <c r="G18" s="527">
        <v>9512.1050479999976</v>
      </c>
      <c r="H18" s="529">
        <v>1896.7655930000019</v>
      </c>
      <c r="I18" s="527">
        <v>9401.3114370000003</v>
      </c>
      <c r="J18" s="527">
        <v>325.117527</v>
      </c>
      <c r="K18" s="527">
        <v>7109.1593580000017</v>
      </c>
      <c r="L18" s="527">
        <v>1448.114018</v>
      </c>
      <c r="M18" s="529">
        <v>5661.0453400000024</v>
      </c>
    </row>
    <row r="19" spans="1:13" ht="20.45" customHeight="1">
      <c r="A19" s="994" t="s">
        <v>248</v>
      </c>
      <c r="B19" s="835">
        <v>47391.600860999999</v>
      </c>
      <c r="C19" s="835">
        <v>30796.219498999999</v>
      </c>
      <c r="D19" s="991">
        <v>16595.381362</v>
      </c>
      <c r="E19" s="835">
        <v>17250.943983000001</v>
      </c>
      <c r="F19" s="835">
        <v>4944.3289709999999</v>
      </c>
      <c r="G19" s="835">
        <v>10997.765150000001</v>
      </c>
      <c r="H19" s="991">
        <v>1308.8498620000009</v>
      </c>
      <c r="I19" s="835">
        <v>12220.987015999999</v>
      </c>
      <c r="J19" s="835">
        <v>332.60770500000001</v>
      </c>
      <c r="K19" s="835">
        <v>5350.6365030000034</v>
      </c>
      <c r="L19" s="835">
        <v>1465.317634</v>
      </c>
      <c r="M19" s="991">
        <v>3885.3188690000034</v>
      </c>
    </row>
    <row r="20" spans="1:13" ht="24.95" customHeight="1">
      <c r="A20" s="1193">
        <v>2022</v>
      </c>
      <c r="B20" s="995"/>
      <c r="C20" s="995"/>
      <c r="D20" s="484"/>
      <c r="E20" s="995"/>
      <c r="F20" s="995"/>
      <c r="G20" s="995"/>
      <c r="H20" s="484"/>
      <c r="I20" s="995"/>
      <c r="J20" s="995"/>
      <c r="K20" s="995"/>
      <c r="L20" s="995"/>
      <c r="M20" s="484"/>
    </row>
    <row r="21" spans="1:13" ht="20.45" customHeight="1">
      <c r="A21" s="1037" t="s">
        <v>237</v>
      </c>
      <c r="B21" s="645">
        <v>5465.541784</v>
      </c>
      <c r="C21" s="645">
        <v>2932.4296890000001</v>
      </c>
      <c r="D21" s="1038">
        <v>2533.112095</v>
      </c>
      <c r="E21" s="645">
        <v>3259.6945519999999</v>
      </c>
      <c r="F21" s="645">
        <v>421.31605300000001</v>
      </c>
      <c r="G21" s="645">
        <v>798.38422099999991</v>
      </c>
      <c r="H21" s="1038">
        <v>2039.9942780000001</v>
      </c>
      <c r="I21" s="645">
        <v>3258.205888</v>
      </c>
      <c r="J21" s="645">
        <v>364.45996100000002</v>
      </c>
      <c r="K21" s="645">
        <v>950.44052399999998</v>
      </c>
      <c r="L21" s="645">
        <v>169.51483099999999</v>
      </c>
      <c r="M21" s="1038">
        <v>780.92569300000059</v>
      </c>
    </row>
    <row r="22" spans="1:13" ht="20.45" customHeight="1">
      <c r="A22" s="992" t="s">
        <v>238</v>
      </c>
      <c r="B22" s="527">
        <v>9595.9035650000005</v>
      </c>
      <c r="C22" s="527">
        <v>5647.747754</v>
      </c>
      <c r="D22" s="529">
        <v>3948.1558110000005</v>
      </c>
      <c r="E22" s="527">
        <v>5259.2684529999997</v>
      </c>
      <c r="F22" s="527">
        <v>891.02954899999997</v>
      </c>
      <c r="G22" s="527">
        <v>1675.3087350000003</v>
      </c>
      <c r="H22" s="529">
        <v>2692.9301689999993</v>
      </c>
      <c r="I22" s="527">
        <v>4338.9230219999999</v>
      </c>
      <c r="J22" s="527">
        <v>629.91101200000003</v>
      </c>
      <c r="K22" s="527">
        <v>1672.2519460000001</v>
      </c>
      <c r="L22" s="527">
        <v>329.30871000000002</v>
      </c>
      <c r="M22" s="529">
        <v>1342.9432359999998</v>
      </c>
    </row>
    <row r="23" spans="1:13" ht="20.45" customHeight="1">
      <c r="A23" s="994" t="s">
        <v>239</v>
      </c>
      <c r="B23" s="835">
        <v>14285.014418999999</v>
      </c>
      <c r="C23" s="835">
        <v>8740.2745190000005</v>
      </c>
      <c r="D23" s="991">
        <v>5544.7398999999996</v>
      </c>
      <c r="E23" s="835">
        <v>8393.3930738700001</v>
      </c>
      <c r="F23" s="835">
        <v>2228.0124477400004</v>
      </c>
      <c r="G23" s="835">
        <v>2755.5027847799997</v>
      </c>
      <c r="H23" s="991">
        <v>3409.8778413500013</v>
      </c>
      <c r="I23" s="835">
        <v>5590.8615915300006</v>
      </c>
      <c r="J23" s="835">
        <v>806.89776900000004</v>
      </c>
      <c r="K23" s="835">
        <v>2556.8583808200015</v>
      </c>
      <c r="L23" s="835">
        <v>659.82713390999993</v>
      </c>
      <c r="M23" s="991">
        <v>1897.0312469100018</v>
      </c>
    </row>
  </sheetData>
  <mergeCells count="2">
    <mergeCell ref="A2:M2"/>
    <mergeCell ref="A3:M3"/>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Zeros="0" zoomScaleNormal="100" zoomScaleSheetLayoutView="100" workbookViewId="0">
      <selection activeCell="A3" sqref="A3"/>
    </sheetView>
  </sheetViews>
  <sheetFormatPr defaultRowHeight="12.75"/>
  <cols>
    <col min="1" max="1" width="17.42578125" style="45" customWidth="1"/>
    <col min="2" max="2" width="19.85546875" style="299" customWidth="1"/>
    <col min="3" max="3" width="19.85546875" style="45" customWidth="1"/>
    <col min="4" max="4" width="15.7109375" style="45" customWidth="1"/>
    <col min="5" max="5" width="23.42578125" style="45" customWidth="1"/>
    <col min="6" max="6" width="18.7109375" style="45" customWidth="1"/>
    <col min="7" max="7" width="16.28515625" style="45" customWidth="1"/>
    <col min="8" max="12" width="10.28515625" style="45" customWidth="1"/>
    <col min="13" max="258" width="9.140625" style="45"/>
    <col min="259" max="259" width="37.28515625" style="45" customWidth="1"/>
    <col min="260" max="262" width="15.140625" style="45" customWidth="1"/>
    <col min="263" max="514" width="9.140625" style="45"/>
    <col min="515" max="515" width="37.28515625" style="45" customWidth="1"/>
    <col min="516" max="518" width="15.140625" style="45" customWidth="1"/>
    <col min="519" max="770" width="9.140625" style="45"/>
    <col min="771" max="771" width="37.28515625" style="45" customWidth="1"/>
    <col min="772" max="774" width="15.140625" style="45" customWidth="1"/>
    <col min="775" max="1026" width="9.140625" style="45"/>
    <col min="1027" max="1027" width="37.28515625" style="45" customWidth="1"/>
    <col min="1028" max="1030" width="15.140625" style="45" customWidth="1"/>
    <col min="1031" max="1282" width="9.140625" style="45"/>
    <col min="1283" max="1283" width="37.28515625" style="45" customWidth="1"/>
    <col min="1284" max="1286" width="15.140625" style="45" customWidth="1"/>
    <col min="1287" max="1538" width="9.140625" style="45"/>
    <col min="1539" max="1539" width="37.28515625" style="45" customWidth="1"/>
    <col min="1540" max="1542" width="15.140625" style="45" customWidth="1"/>
    <col min="1543" max="1794" width="9.140625" style="45"/>
    <col min="1795" max="1795" width="37.28515625" style="45" customWidth="1"/>
    <col min="1796" max="1798" width="15.140625" style="45" customWidth="1"/>
    <col min="1799" max="2050" width="9.140625" style="45"/>
    <col min="2051" max="2051" width="37.28515625" style="45" customWidth="1"/>
    <col min="2052" max="2054" width="15.140625" style="45" customWidth="1"/>
    <col min="2055" max="2306" width="9.140625" style="45"/>
    <col min="2307" max="2307" width="37.28515625" style="45" customWidth="1"/>
    <col min="2308" max="2310" width="15.140625" style="45" customWidth="1"/>
    <col min="2311" max="2562" width="9.140625" style="45"/>
    <col min="2563" max="2563" width="37.28515625" style="45" customWidth="1"/>
    <col min="2564" max="2566" width="15.140625" style="45" customWidth="1"/>
    <col min="2567" max="2818" width="9.140625" style="45"/>
    <col min="2819" max="2819" width="37.28515625" style="45" customWidth="1"/>
    <col min="2820" max="2822" width="15.140625" style="45" customWidth="1"/>
    <col min="2823" max="3074" width="9.140625" style="45"/>
    <col min="3075" max="3075" width="37.28515625" style="45" customWidth="1"/>
    <col min="3076" max="3078" width="15.140625" style="45" customWidth="1"/>
    <col min="3079" max="3330" width="9.140625" style="45"/>
    <col min="3331" max="3331" width="37.28515625" style="45" customWidth="1"/>
    <col min="3332" max="3334" width="15.140625" style="45" customWidth="1"/>
    <col min="3335" max="3586" width="9.140625" style="45"/>
    <col min="3587" max="3587" width="37.28515625" style="45" customWidth="1"/>
    <col min="3588" max="3590" width="15.140625" style="45" customWidth="1"/>
    <col min="3591" max="3842" width="9.140625" style="45"/>
    <col min="3843" max="3843" width="37.28515625" style="45" customWidth="1"/>
    <col min="3844" max="3846" width="15.140625" style="45" customWidth="1"/>
    <col min="3847" max="4098" width="9.140625" style="45"/>
    <col min="4099" max="4099" width="37.28515625" style="45" customWidth="1"/>
    <col min="4100" max="4102" width="15.140625" style="45" customWidth="1"/>
    <col min="4103" max="4354" width="9.140625" style="45"/>
    <col min="4355" max="4355" width="37.28515625" style="45" customWidth="1"/>
    <col min="4356" max="4358" width="15.140625" style="45" customWidth="1"/>
    <col min="4359" max="4610" width="9.140625" style="45"/>
    <col min="4611" max="4611" width="37.28515625" style="45" customWidth="1"/>
    <col min="4612" max="4614" width="15.140625" style="45" customWidth="1"/>
    <col min="4615" max="4866" width="9.140625" style="45"/>
    <col min="4867" max="4867" width="37.28515625" style="45" customWidth="1"/>
    <col min="4868" max="4870" width="15.140625" style="45" customWidth="1"/>
    <col min="4871" max="5122" width="9.140625" style="45"/>
    <col min="5123" max="5123" width="37.28515625" style="45" customWidth="1"/>
    <col min="5124" max="5126" width="15.140625" style="45" customWidth="1"/>
    <col min="5127" max="5378" width="9.140625" style="45"/>
    <col min="5379" max="5379" width="37.28515625" style="45" customWidth="1"/>
    <col min="5380" max="5382" width="15.140625" style="45" customWidth="1"/>
    <col min="5383" max="5634" width="9.140625" style="45"/>
    <col min="5635" max="5635" width="37.28515625" style="45" customWidth="1"/>
    <col min="5636" max="5638" width="15.140625" style="45" customWidth="1"/>
    <col min="5639" max="5890" width="9.140625" style="45"/>
    <col min="5891" max="5891" width="37.28515625" style="45" customWidth="1"/>
    <col min="5892" max="5894" width="15.140625" style="45" customWidth="1"/>
    <col min="5895" max="6146" width="9.140625" style="45"/>
    <col min="6147" max="6147" width="37.28515625" style="45" customWidth="1"/>
    <col min="6148" max="6150" width="15.140625" style="45" customWidth="1"/>
    <col min="6151" max="6402" width="9.140625" style="45"/>
    <col min="6403" max="6403" width="37.28515625" style="45" customWidth="1"/>
    <col min="6404" max="6406" width="15.140625" style="45" customWidth="1"/>
    <col min="6407" max="6658" width="9.140625" style="45"/>
    <col min="6659" max="6659" width="37.28515625" style="45" customWidth="1"/>
    <col min="6660" max="6662" width="15.140625" style="45" customWidth="1"/>
    <col min="6663" max="6914" width="9.140625" style="45"/>
    <col min="6915" max="6915" width="37.28515625" style="45" customWidth="1"/>
    <col min="6916" max="6918" width="15.140625" style="45" customWidth="1"/>
    <col min="6919" max="7170" width="9.140625" style="45"/>
    <col min="7171" max="7171" width="37.28515625" style="45" customWidth="1"/>
    <col min="7172" max="7174" width="15.140625" style="45" customWidth="1"/>
    <col min="7175" max="7426" width="9.140625" style="45"/>
    <col min="7427" max="7427" width="37.28515625" style="45" customWidth="1"/>
    <col min="7428" max="7430" width="15.140625" style="45" customWidth="1"/>
    <col min="7431" max="7682" width="9.140625" style="45"/>
    <col min="7683" max="7683" width="37.28515625" style="45" customWidth="1"/>
    <col min="7684" max="7686" width="15.140625" style="45" customWidth="1"/>
    <col min="7687" max="7938" width="9.140625" style="45"/>
    <col min="7939" max="7939" width="37.28515625" style="45" customWidth="1"/>
    <col min="7940" max="7942" width="15.140625" style="45" customWidth="1"/>
    <col min="7943" max="8194" width="9.140625" style="45"/>
    <col min="8195" max="8195" width="37.28515625" style="45" customWidth="1"/>
    <col min="8196" max="8198" width="15.140625" style="45" customWidth="1"/>
    <col min="8199" max="8450" width="9.140625" style="45"/>
    <col min="8451" max="8451" width="37.28515625" style="45" customWidth="1"/>
    <col min="8452" max="8454" width="15.140625" style="45" customWidth="1"/>
    <col min="8455" max="8706" width="9.140625" style="45"/>
    <col min="8707" max="8707" width="37.28515625" style="45" customWidth="1"/>
    <col min="8708" max="8710" width="15.140625" style="45" customWidth="1"/>
    <col min="8711" max="8962" width="9.140625" style="45"/>
    <col min="8963" max="8963" width="37.28515625" style="45" customWidth="1"/>
    <col min="8964" max="8966" width="15.140625" style="45" customWidth="1"/>
    <col min="8967" max="9218" width="9.140625" style="45"/>
    <col min="9219" max="9219" width="37.28515625" style="45" customWidth="1"/>
    <col min="9220" max="9222" width="15.140625" style="45" customWidth="1"/>
    <col min="9223" max="9474" width="9.140625" style="45"/>
    <col min="9475" max="9475" width="37.28515625" style="45" customWidth="1"/>
    <col min="9476" max="9478" width="15.140625" style="45" customWidth="1"/>
    <col min="9479" max="9730" width="9.140625" style="45"/>
    <col min="9731" max="9731" width="37.28515625" style="45" customWidth="1"/>
    <col min="9732" max="9734" width="15.140625" style="45" customWidth="1"/>
    <col min="9735" max="9986" width="9.140625" style="45"/>
    <col min="9987" max="9987" width="37.28515625" style="45" customWidth="1"/>
    <col min="9988" max="9990" width="15.140625" style="45" customWidth="1"/>
    <col min="9991" max="10242" width="9.140625" style="45"/>
    <col min="10243" max="10243" width="37.28515625" style="45" customWidth="1"/>
    <col min="10244" max="10246" width="15.140625" style="45" customWidth="1"/>
    <col min="10247" max="10498" width="9.140625" style="45"/>
    <col min="10499" max="10499" width="37.28515625" style="45" customWidth="1"/>
    <col min="10500" max="10502" width="15.140625" style="45" customWidth="1"/>
    <col min="10503" max="10754" width="9.140625" style="45"/>
    <col min="10755" max="10755" width="37.28515625" style="45" customWidth="1"/>
    <col min="10756" max="10758" width="15.140625" style="45" customWidth="1"/>
    <col min="10759" max="11010" width="9.140625" style="45"/>
    <col min="11011" max="11011" width="37.28515625" style="45" customWidth="1"/>
    <col min="11012" max="11014" width="15.140625" style="45" customWidth="1"/>
    <col min="11015" max="11266" width="9.140625" style="45"/>
    <col min="11267" max="11267" width="37.28515625" style="45" customWidth="1"/>
    <col min="11268" max="11270" width="15.140625" style="45" customWidth="1"/>
    <col min="11271" max="11522" width="9.140625" style="45"/>
    <col min="11523" max="11523" width="37.28515625" style="45" customWidth="1"/>
    <col min="11524" max="11526" width="15.140625" style="45" customWidth="1"/>
    <col min="11527" max="11778" width="9.140625" style="45"/>
    <col min="11779" max="11779" width="37.28515625" style="45" customWidth="1"/>
    <col min="11780" max="11782" width="15.140625" style="45" customWidth="1"/>
    <col min="11783" max="12034" width="9.140625" style="45"/>
    <col min="12035" max="12035" width="37.28515625" style="45" customWidth="1"/>
    <col min="12036" max="12038" width="15.140625" style="45" customWidth="1"/>
    <col min="12039" max="12290" width="9.140625" style="45"/>
    <col min="12291" max="12291" width="37.28515625" style="45" customWidth="1"/>
    <col min="12292" max="12294" width="15.140625" style="45" customWidth="1"/>
    <col min="12295" max="12546" width="9.140625" style="45"/>
    <col min="12547" max="12547" width="37.28515625" style="45" customWidth="1"/>
    <col min="12548" max="12550" width="15.140625" style="45" customWidth="1"/>
    <col min="12551" max="12802" width="9.140625" style="45"/>
    <col min="12803" max="12803" width="37.28515625" style="45" customWidth="1"/>
    <col min="12804" max="12806" width="15.140625" style="45" customWidth="1"/>
    <col min="12807" max="13058" width="9.140625" style="45"/>
    <col min="13059" max="13059" width="37.28515625" style="45" customWidth="1"/>
    <col min="13060" max="13062" width="15.140625" style="45" customWidth="1"/>
    <col min="13063" max="13314" width="9.140625" style="45"/>
    <col min="13315" max="13315" width="37.28515625" style="45" customWidth="1"/>
    <col min="13316" max="13318" width="15.140625" style="45" customWidth="1"/>
    <col min="13319" max="13570" width="9.140625" style="45"/>
    <col min="13571" max="13571" width="37.28515625" style="45" customWidth="1"/>
    <col min="13572" max="13574" width="15.140625" style="45" customWidth="1"/>
    <col min="13575" max="13826" width="9.140625" style="45"/>
    <col min="13827" max="13827" width="37.28515625" style="45" customWidth="1"/>
    <col min="13828" max="13830" width="15.140625" style="45" customWidth="1"/>
    <col min="13831" max="14082" width="9.140625" style="45"/>
    <col min="14083" max="14083" width="37.28515625" style="45" customWidth="1"/>
    <col min="14084" max="14086" width="15.140625" style="45" customWidth="1"/>
    <col min="14087" max="14338" width="9.140625" style="45"/>
    <col min="14339" max="14339" width="37.28515625" style="45" customWidth="1"/>
    <col min="14340" max="14342" width="15.140625" style="45" customWidth="1"/>
    <col min="14343" max="14594" width="9.140625" style="45"/>
    <col min="14595" max="14595" width="37.28515625" style="45" customWidth="1"/>
    <col min="14596" max="14598" width="15.140625" style="45" customWidth="1"/>
    <col min="14599" max="14850" width="9.140625" style="45"/>
    <col min="14851" max="14851" width="37.28515625" style="45" customWidth="1"/>
    <col min="14852" max="14854" width="15.140625" style="45" customWidth="1"/>
    <col min="14855" max="15106" width="9.140625" style="45"/>
    <col min="15107" max="15107" width="37.28515625" style="45" customWidth="1"/>
    <col min="15108" max="15110" width="15.140625" style="45" customWidth="1"/>
    <col min="15111" max="15362" width="9.140625" style="45"/>
    <col min="15363" max="15363" width="37.28515625" style="45" customWidth="1"/>
    <col min="15364" max="15366" width="15.140625" style="45" customWidth="1"/>
    <col min="15367" max="15618" width="9.140625" style="45"/>
    <col min="15619" max="15619" width="37.28515625" style="45" customWidth="1"/>
    <col min="15620" max="15622" width="15.140625" style="45" customWidth="1"/>
    <col min="15623" max="15874" width="9.140625" style="45"/>
    <col min="15875" max="15875" width="37.28515625" style="45" customWidth="1"/>
    <col min="15876" max="15878" width="15.140625" style="45" customWidth="1"/>
    <col min="15879" max="16130" width="9.140625" style="45"/>
    <col min="16131" max="16131" width="37.28515625" style="45" customWidth="1"/>
    <col min="16132" max="16134" width="15.140625" style="45" customWidth="1"/>
    <col min="16135" max="16384" width="9.140625" style="45"/>
  </cols>
  <sheetData>
    <row r="1" spans="1:13" s="243" customFormat="1" ht="15" customHeight="1">
      <c r="A1" s="257"/>
      <c r="B1" s="654"/>
      <c r="C1" s="257"/>
      <c r="D1" s="257"/>
      <c r="E1" s="257"/>
      <c r="F1" s="257"/>
      <c r="G1" s="256" t="s">
        <v>524</v>
      </c>
    </row>
    <row r="2" spans="1:13" s="593" customFormat="1" ht="15.75" customHeight="1">
      <c r="A2" s="1326" t="s">
        <v>525</v>
      </c>
      <c r="B2" s="1308"/>
      <c r="C2" s="1308"/>
      <c r="D2" s="1308"/>
      <c r="E2" s="1308"/>
      <c r="F2" s="1308"/>
      <c r="G2" s="1308"/>
    </row>
    <row r="4" spans="1:13" ht="69.95" customHeight="1">
      <c r="A4" s="60" t="s">
        <v>304</v>
      </c>
      <c r="B4" s="657" t="s">
        <v>526</v>
      </c>
      <c r="C4" s="657" t="s">
        <v>527</v>
      </c>
      <c r="D4" s="657" t="s">
        <v>528</v>
      </c>
      <c r="E4" s="657" t="s">
        <v>529</v>
      </c>
      <c r="F4" s="657" t="s">
        <v>530</v>
      </c>
      <c r="G4" s="657" t="s">
        <v>531</v>
      </c>
    </row>
    <row r="5" spans="1:13" ht="15" customHeight="1">
      <c r="A5" s="60">
        <v>1</v>
      </c>
      <c r="B5" s="655">
        <v>2</v>
      </c>
      <c r="C5" s="632">
        <v>3</v>
      </c>
      <c r="D5" s="632">
        <v>4</v>
      </c>
      <c r="E5" s="632">
        <v>5</v>
      </c>
      <c r="F5" s="632">
        <v>6</v>
      </c>
      <c r="G5" s="58">
        <v>7</v>
      </c>
    </row>
    <row r="6" spans="1:13" ht="22.5" customHeight="1">
      <c r="A6" s="656">
        <v>44197</v>
      </c>
      <c r="B6" s="587">
        <v>2.2074669349258591</v>
      </c>
      <c r="C6" s="587">
        <v>10.292312348977887</v>
      </c>
      <c r="D6" s="587">
        <v>3.837095806447699</v>
      </c>
      <c r="E6" s="587">
        <v>5.0720923812775585</v>
      </c>
      <c r="F6" s="587">
        <v>4.5645854434569246</v>
      </c>
      <c r="G6" s="587">
        <v>4.4552608850788173</v>
      </c>
      <c r="H6" s="824"/>
      <c r="I6" s="824"/>
      <c r="J6" s="824"/>
      <c r="K6" s="824"/>
      <c r="L6" s="824"/>
      <c r="M6" s="824"/>
    </row>
    <row r="7" spans="1:13" ht="22.5" customHeight="1">
      <c r="A7" s="741">
        <v>44228</v>
      </c>
      <c r="B7" s="527">
        <v>3.1515315290896897</v>
      </c>
      <c r="C7" s="527">
        <v>16.825034131456825</v>
      </c>
      <c r="D7" s="527">
        <v>4.4713407913843053</v>
      </c>
      <c r="E7" s="527">
        <v>5.8325131364341765</v>
      </c>
      <c r="F7" s="527">
        <v>5.3442916004646621</v>
      </c>
      <c r="G7" s="527">
        <v>4.4479414646622484</v>
      </c>
      <c r="H7" s="824"/>
      <c r="I7" s="824"/>
      <c r="J7" s="824"/>
      <c r="K7" s="824"/>
      <c r="L7" s="824"/>
      <c r="M7" s="824"/>
    </row>
    <row r="8" spans="1:13" ht="22.5" customHeight="1">
      <c r="A8" s="742">
        <v>44256</v>
      </c>
      <c r="B8" s="528">
        <v>2.3930093378181629</v>
      </c>
      <c r="C8" s="528">
        <v>12.354901410643537</v>
      </c>
      <c r="D8" s="528">
        <v>4.1254129619210644</v>
      </c>
      <c r="E8" s="528">
        <v>5.3906454046784047</v>
      </c>
      <c r="F8" s="528">
        <v>4.9263447262027462</v>
      </c>
      <c r="G8" s="528">
        <v>4.1400308543105808</v>
      </c>
      <c r="H8" s="824"/>
      <c r="I8" s="824"/>
      <c r="J8" s="824"/>
      <c r="K8" s="824"/>
      <c r="L8" s="824"/>
      <c r="M8" s="824"/>
    </row>
    <row r="9" spans="1:13" ht="22.5" customHeight="1">
      <c r="A9" s="741">
        <v>44287</v>
      </c>
      <c r="B9" s="527">
        <v>1.9839314512773931</v>
      </c>
      <c r="C9" s="527">
        <v>9.9039716359943046</v>
      </c>
      <c r="D9" s="527">
        <v>4.2032415583867788</v>
      </c>
      <c r="E9" s="527">
        <v>5.5060327592632241</v>
      </c>
      <c r="F9" s="527">
        <v>5.0232088234576411</v>
      </c>
      <c r="G9" s="527">
        <v>4.2330496810956912</v>
      </c>
      <c r="H9" s="824"/>
      <c r="I9" s="824"/>
      <c r="J9" s="824"/>
      <c r="K9" s="824"/>
      <c r="L9" s="824"/>
      <c r="M9" s="824"/>
    </row>
    <row r="10" spans="1:13" ht="22.5" customHeight="1">
      <c r="A10" s="742">
        <v>44317</v>
      </c>
      <c r="B10" s="528">
        <v>1.8289216982923528</v>
      </c>
      <c r="C10" s="528">
        <v>8.674570907561737</v>
      </c>
      <c r="D10" s="528">
        <v>4.0595148837389425</v>
      </c>
      <c r="E10" s="528">
        <v>5.3279654363465889</v>
      </c>
      <c r="F10" s="528">
        <v>4.8260168000656387</v>
      </c>
      <c r="G10" s="528">
        <v>4.2069800918053302</v>
      </c>
      <c r="H10" s="824"/>
      <c r="I10" s="824"/>
      <c r="J10" s="824"/>
      <c r="K10" s="824"/>
      <c r="L10" s="824"/>
      <c r="M10" s="824"/>
    </row>
    <row r="11" spans="1:13" ht="22.5" customHeight="1">
      <c r="A11" s="741">
        <v>44348</v>
      </c>
      <c r="B11" s="527">
        <v>1.8808621549617377</v>
      </c>
      <c r="C11" s="527">
        <v>9.2047358389973954</v>
      </c>
      <c r="D11" s="527">
        <v>4.0022818925782921</v>
      </c>
      <c r="E11" s="527">
        <v>5.3094454538136482</v>
      </c>
      <c r="F11" s="527">
        <v>4.7399634747880173</v>
      </c>
      <c r="G11" s="527">
        <v>4.2269035899044942</v>
      </c>
      <c r="H11" s="824"/>
      <c r="I11" s="824"/>
      <c r="J11" s="824"/>
      <c r="K11" s="824"/>
      <c r="L11" s="824"/>
      <c r="M11" s="824"/>
    </row>
    <row r="12" spans="1:13" ht="22.5" customHeight="1">
      <c r="A12" s="742">
        <v>44378</v>
      </c>
      <c r="B12" s="528">
        <v>2.0143981115395984</v>
      </c>
      <c r="C12" s="528">
        <v>10.018201762915343</v>
      </c>
      <c r="D12" s="528">
        <v>4.0430371066819193</v>
      </c>
      <c r="E12" s="528">
        <v>5.3635115071426185</v>
      </c>
      <c r="F12" s="528">
        <v>4.7882304963130586</v>
      </c>
      <c r="G12" s="528">
        <v>4.2265885865832704</v>
      </c>
      <c r="H12" s="824"/>
      <c r="I12" s="824"/>
      <c r="J12" s="824"/>
      <c r="K12" s="824"/>
      <c r="L12" s="824"/>
      <c r="M12" s="824"/>
    </row>
    <row r="13" spans="1:13" ht="22.5" customHeight="1">
      <c r="A13" s="741">
        <v>44409</v>
      </c>
      <c r="B13" s="527">
        <v>1.9882703822846224</v>
      </c>
      <c r="C13" s="527">
        <v>9.8156514559460764</v>
      </c>
      <c r="D13" s="527">
        <v>4.0219047487809467</v>
      </c>
      <c r="E13" s="527">
        <v>5.3208836955791172</v>
      </c>
      <c r="F13" s="527">
        <v>4.7812226790983106</v>
      </c>
      <c r="G13" s="527">
        <v>4.2371981903339035</v>
      </c>
      <c r="H13" s="824"/>
      <c r="I13" s="824"/>
      <c r="J13" s="824"/>
      <c r="K13" s="824"/>
      <c r="L13" s="824"/>
      <c r="M13" s="824"/>
    </row>
    <row r="14" spans="1:13" ht="22.5" customHeight="1">
      <c r="A14" s="742">
        <v>44440</v>
      </c>
      <c r="B14" s="528">
        <v>1.9483553822230122</v>
      </c>
      <c r="C14" s="528">
        <v>9.4901688096536514</v>
      </c>
      <c r="D14" s="528">
        <v>3.9530148990074316</v>
      </c>
      <c r="E14" s="528">
        <v>5.2297440735972947</v>
      </c>
      <c r="F14" s="528">
        <v>4.6993267286294085</v>
      </c>
      <c r="G14" s="528">
        <v>4.1359535519430786</v>
      </c>
      <c r="H14" s="824"/>
      <c r="I14" s="824"/>
      <c r="J14" s="824"/>
      <c r="K14" s="824"/>
      <c r="L14" s="824"/>
      <c r="M14" s="824"/>
    </row>
    <row r="15" spans="1:13" ht="22.5" customHeight="1">
      <c r="A15" s="741">
        <v>44470</v>
      </c>
      <c r="B15" s="527">
        <v>2.0203432193288262</v>
      </c>
      <c r="C15" s="527">
        <v>9.9573649459546267</v>
      </c>
      <c r="D15" s="527">
        <v>3.9996324996483104</v>
      </c>
      <c r="E15" s="527">
        <v>5.2914180431890054</v>
      </c>
      <c r="F15" s="527">
        <v>4.7547455272712407</v>
      </c>
      <c r="G15" s="527">
        <v>4.1544959679340785</v>
      </c>
      <c r="H15" s="824"/>
      <c r="I15" s="824"/>
      <c r="J15" s="824"/>
      <c r="K15" s="824"/>
      <c r="L15" s="824"/>
      <c r="M15" s="824"/>
    </row>
    <row r="16" spans="1:13" ht="22.5" customHeight="1">
      <c r="A16" s="922">
        <v>44501</v>
      </c>
      <c r="B16" s="645">
        <v>2.0061913596767953</v>
      </c>
      <c r="C16" s="645">
        <v>9.9005534672873381</v>
      </c>
      <c r="D16" s="645">
        <v>3.8539238472915778</v>
      </c>
      <c r="E16" s="645">
        <v>5.1072808564610153</v>
      </c>
      <c r="F16" s="645">
        <v>4.5792983313854796</v>
      </c>
      <c r="G16" s="645">
        <v>4.15808652519741</v>
      </c>
      <c r="H16" s="824"/>
      <c r="I16" s="824"/>
      <c r="J16" s="824"/>
      <c r="K16" s="824"/>
      <c r="L16" s="824"/>
      <c r="M16" s="824"/>
    </row>
    <row r="17" spans="1:13" ht="22.5" customHeight="1">
      <c r="A17" s="906">
        <v>44531</v>
      </c>
      <c r="B17" s="907">
        <v>1.9802973815349512</v>
      </c>
      <c r="C17" s="907">
        <v>9.8817581829506942</v>
      </c>
      <c r="D17" s="907">
        <v>3.8132945754894445</v>
      </c>
      <c r="E17" s="907">
        <v>5.0798821242026744</v>
      </c>
      <c r="F17" s="907">
        <v>4.5226206267054518</v>
      </c>
      <c r="G17" s="907">
        <v>4.1612953154810279</v>
      </c>
      <c r="H17" s="824"/>
      <c r="I17" s="824"/>
      <c r="J17" s="824"/>
      <c r="K17" s="824"/>
      <c r="L17" s="824"/>
      <c r="M17" s="824"/>
    </row>
    <row r="18" spans="1:13" ht="22.5" customHeight="1">
      <c r="A18" s="656">
        <v>44562</v>
      </c>
      <c r="B18" s="587">
        <v>1.346387761151933</v>
      </c>
      <c r="C18" s="587">
        <v>6.1034549553073312</v>
      </c>
      <c r="D18" s="587">
        <v>3.7299489884177235</v>
      </c>
      <c r="E18" s="587">
        <v>5.0845939110762384</v>
      </c>
      <c r="F18" s="587">
        <v>4.4372098765917887</v>
      </c>
      <c r="G18" s="587">
        <v>4.2375110124350437</v>
      </c>
      <c r="H18" s="824"/>
      <c r="I18" s="824"/>
      <c r="J18" s="824"/>
      <c r="K18" s="824"/>
      <c r="L18" s="824"/>
      <c r="M18" s="824"/>
    </row>
    <row r="19" spans="1:13" ht="22.5" customHeight="1">
      <c r="A19" s="1039">
        <v>44593</v>
      </c>
      <c r="B19" s="1040">
        <v>2.5929952295053242</v>
      </c>
      <c r="C19" s="1040">
        <v>13.219609594091676</v>
      </c>
      <c r="D19" s="1040">
        <v>6.9914751376107045</v>
      </c>
      <c r="E19" s="1040">
        <v>9.3778759370971905</v>
      </c>
      <c r="F19" s="1040">
        <v>8.3527776576648005</v>
      </c>
      <c r="G19" s="1040">
        <v>6.9108454577398035</v>
      </c>
      <c r="H19" s="824"/>
      <c r="I19" s="824"/>
      <c r="J19" s="824"/>
      <c r="K19" s="824"/>
      <c r="L19" s="824"/>
      <c r="M19" s="824"/>
    </row>
    <row r="20" spans="1:13" ht="22.5" customHeight="1">
      <c r="A20" s="742">
        <v>44621</v>
      </c>
      <c r="B20" s="528">
        <v>2.2863479531666413</v>
      </c>
      <c r="C20" s="528">
        <v>11.316501676257701</v>
      </c>
      <c r="D20" s="528">
        <v>5.4228728788000948</v>
      </c>
      <c r="E20" s="528">
        <v>7.2403421058114166</v>
      </c>
      <c r="F20" s="528">
        <v>6.4900956431517676</v>
      </c>
      <c r="G20" s="528">
        <v>5.3980250875802129</v>
      </c>
      <c r="H20" s="824"/>
      <c r="I20" s="824"/>
      <c r="J20" s="824"/>
      <c r="K20" s="824"/>
      <c r="L20" s="824"/>
      <c r="M20" s="824"/>
    </row>
    <row r="21" spans="1:13" ht="22.5" customHeight="1">
      <c r="A21" s="906">
        <v>44652</v>
      </c>
      <c r="B21" s="907">
        <v>2.2869333481905527</v>
      </c>
      <c r="C21" s="907">
        <v>10.594239103100678</v>
      </c>
      <c r="D21" s="907">
        <v>4.9341298967142544</v>
      </c>
      <c r="E21" s="907">
        <v>6.5182632749673539</v>
      </c>
      <c r="F21" s="907">
        <v>5.8803849055033535</v>
      </c>
      <c r="G21" s="907">
        <v>4.9593871445809405</v>
      </c>
      <c r="H21" s="824"/>
      <c r="I21" s="824"/>
      <c r="J21" s="824"/>
      <c r="K21" s="824"/>
      <c r="L21" s="824"/>
      <c r="M21" s="824"/>
    </row>
    <row r="22" spans="1:13">
      <c r="B22" s="421"/>
      <c r="C22" s="421"/>
      <c r="D22" s="421"/>
      <c r="E22" s="421"/>
      <c r="F22" s="421"/>
      <c r="G22" s="421"/>
    </row>
    <row r="23" spans="1:13">
      <c r="B23" s="421"/>
      <c r="C23" s="421"/>
      <c r="D23" s="421"/>
      <c r="E23" s="421"/>
      <c r="F23" s="421"/>
      <c r="G23" s="421"/>
    </row>
    <row r="24" spans="1:13">
      <c r="B24" s="421"/>
      <c r="C24" s="421"/>
      <c r="D24" s="421"/>
      <c r="E24" s="421"/>
      <c r="F24" s="421"/>
      <c r="G24" s="421"/>
    </row>
    <row r="25" spans="1:13">
      <c r="B25" s="421"/>
      <c r="C25" s="421"/>
      <c r="D25" s="421"/>
      <c r="E25" s="421"/>
      <c r="F25" s="421"/>
      <c r="G25" s="421"/>
    </row>
    <row r="26" spans="1:13">
      <c r="B26" s="421"/>
      <c r="C26" s="421"/>
      <c r="D26" s="421"/>
      <c r="E26" s="421"/>
      <c r="F26" s="421"/>
      <c r="G26" s="421"/>
    </row>
    <row r="27" spans="1:13">
      <c r="B27" s="421"/>
      <c r="C27" s="421"/>
      <c r="D27" s="421"/>
      <c r="E27" s="421"/>
      <c r="F27" s="421"/>
      <c r="G27" s="421"/>
    </row>
    <row r="28" spans="1:13">
      <c r="B28" s="421"/>
      <c r="C28" s="421"/>
      <c r="D28" s="421"/>
      <c r="E28" s="421"/>
      <c r="F28" s="421"/>
      <c r="G28" s="421"/>
    </row>
    <row r="29" spans="1:13">
      <c r="B29" s="421"/>
      <c r="C29" s="421"/>
      <c r="D29" s="421"/>
      <c r="E29" s="421"/>
      <c r="F29" s="421"/>
      <c r="G29" s="421"/>
    </row>
    <row r="30" spans="1:13">
      <c r="B30" s="421"/>
      <c r="C30" s="421"/>
      <c r="D30" s="421"/>
      <c r="E30" s="421"/>
      <c r="F30" s="421"/>
      <c r="G30" s="421"/>
    </row>
    <row r="31" spans="1:13">
      <c r="B31" s="421"/>
      <c r="C31" s="421"/>
      <c r="D31" s="421"/>
      <c r="E31" s="421"/>
      <c r="F31" s="421"/>
      <c r="G31" s="421"/>
    </row>
    <row r="32" spans="1:13">
      <c r="C32" s="299"/>
      <c r="D32" s="299"/>
      <c r="E32" s="299"/>
      <c r="F32" s="299"/>
      <c r="G32" s="299"/>
    </row>
    <row r="33" spans="3:7">
      <c r="C33" s="299"/>
      <c r="D33" s="299"/>
      <c r="E33" s="299"/>
      <c r="F33" s="299"/>
      <c r="G33" s="299"/>
    </row>
    <row r="34" spans="3:7">
      <c r="C34" s="299"/>
      <c r="D34" s="299"/>
      <c r="E34" s="299"/>
      <c r="F34" s="299"/>
      <c r="G34" s="299"/>
    </row>
    <row r="35" spans="3:7">
      <c r="C35" s="299"/>
      <c r="D35" s="299"/>
      <c r="E35" s="299"/>
      <c r="F35" s="299"/>
      <c r="G35" s="299"/>
    </row>
  </sheetData>
  <mergeCells count="1">
    <mergeCell ref="A2:G2"/>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3"/>
  <sheetViews>
    <sheetView showZeros="0" zoomScaleNormal="100" zoomScaleSheetLayoutView="100" workbookViewId="0">
      <pane xSplit="1" ySplit="7" topLeftCell="B8" activePane="bottomRight" state="frozen"/>
      <selection pane="topRight" activeCell="B1" sqref="B1"/>
      <selection pane="bottomLeft" activeCell="A8" sqref="A8"/>
      <selection pane="bottomRight" activeCell="B8" sqref="B8"/>
    </sheetView>
  </sheetViews>
  <sheetFormatPr defaultRowHeight="12.75"/>
  <cols>
    <col min="1" max="1" width="50.7109375" style="1230" customWidth="1"/>
    <col min="2" max="12" width="6.7109375" style="1230" customWidth="1"/>
    <col min="13" max="13" width="6.7109375" style="1195" customWidth="1"/>
    <col min="14" max="16384" width="9.140625" style="1195"/>
  </cols>
  <sheetData>
    <row r="1" spans="1:13" ht="15" customHeight="1">
      <c r="A1" s="1194"/>
      <c r="B1" s="1194"/>
      <c r="C1" s="1194"/>
      <c r="D1" s="1194"/>
      <c r="E1" s="1194"/>
      <c r="F1" s="1194"/>
      <c r="G1" s="1194"/>
      <c r="H1" s="1194"/>
      <c r="I1" s="1194"/>
      <c r="J1" s="1194"/>
      <c r="K1" s="1194"/>
      <c r="L1" s="1194"/>
      <c r="M1" s="260" t="s">
        <v>984</v>
      </c>
    </row>
    <row r="2" spans="1:13" ht="15.75" customHeight="1">
      <c r="A2" s="1411" t="s">
        <v>607</v>
      </c>
      <c r="B2" s="1411"/>
      <c r="C2" s="1411"/>
      <c r="D2" s="1411"/>
      <c r="E2" s="1411"/>
      <c r="F2" s="1411"/>
      <c r="G2" s="1411"/>
      <c r="H2" s="1411"/>
      <c r="I2" s="1411"/>
      <c r="J2" s="1411"/>
      <c r="K2" s="1411"/>
      <c r="L2" s="1411"/>
      <c r="M2" s="1411"/>
    </row>
    <row r="3" spans="1:13">
      <c r="A3" s="1412" t="s">
        <v>135</v>
      </c>
      <c r="B3" s="1412"/>
      <c r="C3" s="1412"/>
      <c r="D3" s="1412"/>
      <c r="E3" s="1412"/>
      <c r="F3" s="1412"/>
      <c r="G3" s="1412"/>
      <c r="H3" s="1412"/>
      <c r="I3" s="1412"/>
      <c r="J3" s="1412"/>
      <c r="K3" s="1412"/>
      <c r="L3" s="1412"/>
      <c r="M3" s="1412"/>
    </row>
    <row r="4" spans="1:13">
      <c r="A4" s="1196"/>
      <c r="B4" s="1196"/>
      <c r="C4" s="1196"/>
      <c r="D4" s="1196"/>
      <c r="E4" s="1196"/>
      <c r="F4" s="1196"/>
      <c r="G4" s="1196"/>
      <c r="H4" s="1196"/>
      <c r="I4" s="1196"/>
      <c r="J4" s="1196"/>
      <c r="K4" s="1196"/>
      <c r="L4" s="1196"/>
      <c r="M4" s="39" t="s">
        <v>225</v>
      </c>
    </row>
    <row r="5" spans="1:13" ht="24.95" customHeight="1">
      <c r="A5" s="946" t="s">
        <v>209</v>
      </c>
      <c r="B5" s="184" t="s">
        <v>532</v>
      </c>
      <c r="C5" s="184" t="s">
        <v>533</v>
      </c>
      <c r="D5" s="184" t="s">
        <v>534</v>
      </c>
      <c r="E5" s="184" t="s">
        <v>535</v>
      </c>
      <c r="F5" s="184" t="s">
        <v>241</v>
      </c>
      <c r="G5" s="184" t="s">
        <v>242</v>
      </c>
      <c r="H5" s="184" t="s">
        <v>243</v>
      </c>
      <c r="I5" s="184" t="s">
        <v>536</v>
      </c>
      <c r="J5" s="184" t="s">
        <v>537</v>
      </c>
      <c r="K5" s="184" t="s">
        <v>538</v>
      </c>
      <c r="L5" s="184" t="s">
        <v>539</v>
      </c>
      <c r="M5" s="184" t="s">
        <v>540</v>
      </c>
    </row>
    <row r="6" spans="1:13" ht="15" customHeight="1">
      <c r="A6" s="1197">
        <v>1</v>
      </c>
      <c r="B6" s="1197">
        <v>2</v>
      </c>
      <c r="C6" s="1197">
        <v>3</v>
      </c>
      <c r="D6" s="1197">
        <v>4</v>
      </c>
      <c r="E6" s="1197">
        <v>5</v>
      </c>
      <c r="F6" s="1197">
        <v>6</v>
      </c>
      <c r="G6" s="1197">
        <v>7</v>
      </c>
      <c r="H6" s="1197">
        <v>8</v>
      </c>
      <c r="I6" s="1197">
        <v>9</v>
      </c>
      <c r="J6" s="1197">
        <v>10</v>
      </c>
      <c r="K6" s="1197">
        <v>11</v>
      </c>
      <c r="L6" s="1197">
        <v>12</v>
      </c>
      <c r="M6" s="1197">
        <v>13</v>
      </c>
    </row>
    <row r="7" spans="1:13" ht="14.1" customHeight="1">
      <c r="A7" s="1198" t="s">
        <v>541</v>
      </c>
      <c r="B7" s="1199">
        <v>17.393867299977842</v>
      </c>
      <c r="C7" s="1199">
        <v>17.630394875728193</v>
      </c>
      <c r="D7" s="1199">
        <v>17.624836153007756</v>
      </c>
      <c r="E7" s="1199"/>
      <c r="F7" s="1199"/>
      <c r="G7" s="1199"/>
      <c r="H7" s="1199"/>
      <c r="I7" s="1199"/>
      <c r="J7" s="1199"/>
      <c r="K7" s="1199"/>
      <c r="L7" s="1199"/>
      <c r="M7" s="1199"/>
    </row>
    <row r="8" spans="1:13" ht="14.1" customHeight="1">
      <c r="A8" s="1200" t="s">
        <v>498</v>
      </c>
      <c r="B8" s="1201">
        <v>72104.134559175858</v>
      </c>
      <c r="C8" s="1201">
        <v>74418.909718083654</v>
      </c>
      <c r="D8" s="1201">
        <v>76142.113277004159</v>
      </c>
      <c r="E8" s="1201"/>
      <c r="F8" s="1201"/>
      <c r="G8" s="1201"/>
      <c r="H8" s="1201"/>
      <c r="I8" s="1201"/>
      <c r="J8" s="1201"/>
      <c r="K8" s="1201"/>
      <c r="L8" s="1201"/>
      <c r="M8" s="1201"/>
    </row>
    <row r="9" spans="1:13" ht="14.1" customHeight="1">
      <c r="A9" s="1202" t="s">
        <v>542</v>
      </c>
      <c r="B9" s="1203">
        <v>414537.683401021</v>
      </c>
      <c r="C9" s="1203">
        <v>422105.7454619825</v>
      </c>
      <c r="D9" s="1203">
        <v>432016.00636729988</v>
      </c>
      <c r="E9" s="1203"/>
      <c r="F9" s="1203"/>
      <c r="G9" s="1203"/>
      <c r="H9" s="1203"/>
      <c r="I9" s="1203"/>
      <c r="J9" s="1203"/>
      <c r="K9" s="1203"/>
      <c r="L9" s="1203"/>
      <c r="M9" s="1203"/>
    </row>
    <row r="10" spans="1:13" ht="14.1" customHeight="1">
      <c r="A10" s="1204" t="s">
        <v>543</v>
      </c>
      <c r="B10" s="1205">
        <v>15.511830166907723</v>
      </c>
      <c r="C10" s="1205">
        <v>15.585157118698673</v>
      </c>
      <c r="D10" s="1205">
        <v>15.153409441893517</v>
      </c>
      <c r="E10" s="1205"/>
      <c r="F10" s="1205"/>
      <c r="G10" s="1205"/>
      <c r="H10" s="1205"/>
      <c r="I10" s="1205"/>
      <c r="J10" s="1205"/>
      <c r="K10" s="1205"/>
      <c r="L10" s="1205"/>
      <c r="M10" s="1205"/>
    </row>
    <row r="11" spans="1:13" ht="14.1" customHeight="1">
      <c r="A11" s="1202" t="s">
        <v>544</v>
      </c>
      <c r="B11" s="1203">
        <v>64302.381427</v>
      </c>
      <c r="C11" s="1203">
        <v>65785.843637304264</v>
      </c>
      <c r="D11" s="1203">
        <v>65465.154299353722</v>
      </c>
      <c r="E11" s="1203"/>
      <c r="F11" s="1203"/>
      <c r="G11" s="1203"/>
      <c r="H11" s="1203"/>
      <c r="I11" s="1203"/>
      <c r="J11" s="1203"/>
      <c r="K11" s="1203"/>
      <c r="L11" s="1203"/>
      <c r="M11" s="1203"/>
    </row>
    <row r="12" spans="1:13" ht="14.1" customHeight="1">
      <c r="A12" s="1200" t="s">
        <v>542</v>
      </c>
      <c r="B12" s="1201">
        <v>414537.683401021</v>
      </c>
      <c r="C12" s="1201">
        <v>422105.7454619825</v>
      </c>
      <c r="D12" s="1201">
        <v>432016.00636729988</v>
      </c>
      <c r="E12" s="1201"/>
      <c r="F12" s="1201"/>
      <c r="G12" s="1201"/>
      <c r="H12" s="1201"/>
      <c r="I12" s="1201"/>
      <c r="J12" s="1201"/>
      <c r="K12" s="1201"/>
      <c r="L12" s="1201"/>
      <c r="M12" s="1201"/>
    </row>
    <row r="13" spans="1:13" ht="14.1" customHeight="1">
      <c r="A13" s="1206" t="s">
        <v>545</v>
      </c>
      <c r="B13" s="1207">
        <v>13.533505338714564</v>
      </c>
      <c r="C13" s="1207">
        <v>13.991106402180867</v>
      </c>
      <c r="D13" s="1207">
        <v>13.854721760377004</v>
      </c>
      <c r="E13" s="1207"/>
      <c r="F13" s="1207"/>
      <c r="G13" s="1207"/>
      <c r="H13" s="1207"/>
      <c r="I13" s="1207"/>
      <c r="J13" s="1207"/>
      <c r="K13" s="1207"/>
      <c r="L13" s="1207"/>
      <c r="M13" s="1207"/>
    </row>
    <row r="14" spans="1:13" ht="14.1" customHeight="1">
      <c r="A14" s="1200" t="s">
        <v>546</v>
      </c>
      <c r="B14" s="1201">
        <v>9758.2168999999976</v>
      </c>
      <c r="C14" s="1201">
        <v>10412.028842</v>
      </c>
      <c r="D14" s="1201">
        <v>10549.277937000003</v>
      </c>
      <c r="E14" s="1201"/>
      <c r="F14" s="1201"/>
      <c r="G14" s="1201"/>
      <c r="H14" s="1201"/>
      <c r="I14" s="1201"/>
      <c r="J14" s="1201"/>
      <c r="K14" s="1201"/>
      <c r="L14" s="1201"/>
      <c r="M14" s="1201"/>
    </row>
    <row r="15" spans="1:13" ht="14.1" customHeight="1">
      <c r="A15" s="1202" t="s">
        <v>498</v>
      </c>
      <c r="B15" s="1203">
        <v>72104.134559175858</v>
      </c>
      <c r="C15" s="1203">
        <v>74418.909718083654</v>
      </c>
      <c r="D15" s="1203">
        <v>76142.113277004159</v>
      </c>
      <c r="E15" s="1203"/>
      <c r="F15" s="1203"/>
      <c r="G15" s="1203"/>
      <c r="H15" s="1203"/>
      <c r="I15" s="1203"/>
      <c r="J15" s="1203"/>
      <c r="K15" s="1203"/>
      <c r="L15" s="1203"/>
      <c r="M15" s="1203"/>
    </row>
    <row r="16" spans="1:13" ht="14.1" customHeight="1">
      <c r="A16" s="1204" t="s">
        <v>547</v>
      </c>
      <c r="B16" s="1205">
        <v>15.46470170167456</v>
      </c>
      <c r="C16" s="1205">
        <v>15.538873634127942</v>
      </c>
      <c r="D16" s="1205">
        <v>15.108187680403065</v>
      </c>
      <c r="E16" s="1205"/>
      <c r="F16" s="1205"/>
      <c r="G16" s="1205"/>
      <c r="H16" s="1205"/>
      <c r="I16" s="1205"/>
      <c r="J16" s="1205"/>
      <c r="K16" s="1205"/>
      <c r="L16" s="1205"/>
      <c r="M16" s="1205"/>
    </row>
    <row r="17" spans="1:13" ht="14.1" customHeight="1">
      <c r="A17" s="1202" t="s">
        <v>548</v>
      </c>
      <c r="B17" s="1203">
        <v>64107.016178999998</v>
      </c>
      <c r="C17" s="1203">
        <v>65590.478389731201</v>
      </c>
      <c r="D17" s="1203">
        <v>65269.789051353713</v>
      </c>
      <c r="E17" s="1203"/>
      <c r="F17" s="1203"/>
      <c r="G17" s="1203"/>
      <c r="H17" s="1203"/>
      <c r="I17" s="1203"/>
      <c r="J17" s="1203"/>
      <c r="K17" s="1203"/>
      <c r="L17" s="1203"/>
      <c r="M17" s="1203"/>
    </row>
    <row r="18" spans="1:13" ht="14.1" customHeight="1">
      <c r="A18" s="1200" t="s">
        <v>542</v>
      </c>
      <c r="B18" s="1201">
        <v>414537.683401021</v>
      </c>
      <c r="C18" s="1201">
        <v>422105.7454619825</v>
      </c>
      <c r="D18" s="1201">
        <v>432016.00636729988</v>
      </c>
      <c r="E18" s="1201"/>
      <c r="F18" s="1201"/>
      <c r="G18" s="1201"/>
      <c r="H18" s="1201"/>
      <c r="I18" s="1201"/>
      <c r="J18" s="1201"/>
      <c r="K18" s="1201"/>
      <c r="L18" s="1201"/>
      <c r="M18" s="1201"/>
    </row>
    <row r="19" spans="1:13" ht="14.1" customHeight="1">
      <c r="A19" s="1208" t="s">
        <v>549</v>
      </c>
      <c r="B19" s="1209">
        <v>14.78972913474742</v>
      </c>
      <c r="C19" s="1209">
        <v>15.059700627644126</v>
      </c>
      <c r="D19" s="1209">
        <v>14.563964263745399</v>
      </c>
      <c r="E19" s="1209"/>
      <c r="F19" s="1209"/>
      <c r="G19" s="1209"/>
      <c r="H19" s="1209"/>
      <c r="I19" s="1209"/>
      <c r="J19" s="1209"/>
      <c r="K19" s="1209"/>
      <c r="L19" s="1209"/>
      <c r="M19" s="1209"/>
    </row>
    <row r="20" spans="1:13" s="1210" customFormat="1" ht="14.1" customHeight="1">
      <c r="A20" s="1200" t="s">
        <v>544</v>
      </c>
      <c r="B20" s="1201">
        <v>64302.381427</v>
      </c>
      <c r="C20" s="1201">
        <v>65785.843637304264</v>
      </c>
      <c r="D20" s="1201">
        <v>65465.154299353722</v>
      </c>
      <c r="E20" s="1201"/>
      <c r="F20" s="1201"/>
      <c r="G20" s="1201"/>
      <c r="H20" s="1201"/>
      <c r="I20" s="1201"/>
      <c r="J20" s="1201"/>
      <c r="K20" s="1201"/>
      <c r="L20" s="1201"/>
      <c r="M20" s="1201"/>
    </row>
    <row r="21" spans="1:13" ht="14.1" customHeight="1">
      <c r="A21" s="1202" t="s">
        <v>550</v>
      </c>
      <c r="B21" s="1203">
        <v>434777.27577800001</v>
      </c>
      <c r="C21" s="1203">
        <v>436833.674612</v>
      </c>
      <c r="D21" s="1203">
        <v>449500.92649099999</v>
      </c>
      <c r="E21" s="1203"/>
      <c r="F21" s="1203"/>
      <c r="G21" s="1203"/>
      <c r="H21" s="1203"/>
      <c r="I21" s="1203"/>
      <c r="J21" s="1203"/>
      <c r="K21" s="1203"/>
      <c r="L21" s="1203"/>
      <c r="M21" s="1203"/>
    </row>
    <row r="22" spans="1:13" ht="14.1" customHeight="1">
      <c r="A22" s="1211" t="s">
        <v>551</v>
      </c>
      <c r="B22" s="1212">
        <v>5.2616447366470522</v>
      </c>
      <c r="C22" s="1212">
        <v>5.1874462562235619</v>
      </c>
      <c r="D22" s="1212">
        <v>4.8745430264971557</v>
      </c>
      <c r="E22" s="1212"/>
      <c r="F22" s="1212"/>
      <c r="G22" s="1212"/>
      <c r="H22" s="1212"/>
      <c r="I22" s="1212"/>
      <c r="J22" s="1212"/>
      <c r="K22" s="1212"/>
      <c r="L22" s="1212"/>
      <c r="M22" s="1212"/>
    </row>
    <row r="23" spans="1:13" ht="14.1" customHeight="1">
      <c r="A23" s="1202" t="s">
        <v>552</v>
      </c>
      <c r="B23" s="1203">
        <v>17294.107167999999</v>
      </c>
      <c r="C23" s="1203">
        <v>17211.724317</v>
      </c>
      <c r="D23" s="1203">
        <v>16830.834435000001</v>
      </c>
      <c r="E23" s="1203"/>
      <c r="F23" s="1203"/>
      <c r="G23" s="1203"/>
      <c r="H23" s="1203"/>
      <c r="I23" s="1203"/>
      <c r="J23" s="1203"/>
      <c r="K23" s="1203"/>
      <c r="L23" s="1203"/>
      <c r="M23" s="1203"/>
    </row>
    <row r="24" spans="1:13" ht="14.1" customHeight="1">
      <c r="A24" s="1213" t="s">
        <v>553</v>
      </c>
      <c r="B24" s="1214">
        <v>328682.53243225522</v>
      </c>
      <c r="C24" s="1214">
        <v>331795.71347559482</v>
      </c>
      <c r="D24" s="1214">
        <v>345280.25177971675</v>
      </c>
      <c r="E24" s="1214"/>
      <c r="F24" s="1214"/>
      <c r="G24" s="1214"/>
      <c r="H24" s="1214"/>
      <c r="I24" s="1214"/>
      <c r="J24" s="1214"/>
      <c r="K24" s="1214"/>
      <c r="L24" s="1214"/>
      <c r="M24" s="1214"/>
    </row>
    <row r="25" spans="1:13" ht="14.1" customHeight="1">
      <c r="A25" s="1208" t="s">
        <v>554</v>
      </c>
      <c r="B25" s="1209">
        <v>43.57490210274613</v>
      </c>
      <c r="C25" s="1209">
        <v>39.506183981136331</v>
      </c>
      <c r="D25" s="1209">
        <v>37.321717602648377</v>
      </c>
      <c r="E25" s="1209"/>
      <c r="F25" s="1209"/>
      <c r="G25" s="1209"/>
      <c r="H25" s="1209"/>
      <c r="I25" s="1209"/>
      <c r="J25" s="1209"/>
      <c r="K25" s="1209"/>
      <c r="L25" s="1209"/>
      <c r="M25" s="1209"/>
    </row>
    <row r="26" spans="1:13" ht="14.1" customHeight="1">
      <c r="A26" s="1213" t="s">
        <v>555</v>
      </c>
      <c r="B26" s="1214">
        <v>7535.8902680000001</v>
      </c>
      <c r="C26" s="1214">
        <v>6799.6954750000004</v>
      </c>
      <c r="D26" s="1214">
        <v>6281.5564979999999</v>
      </c>
      <c r="E26" s="1214"/>
      <c r="F26" s="1214"/>
      <c r="G26" s="1214"/>
      <c r="H26" s="1214"/>
      <c r="I26" s="1214"/>
      <c r="J26" s="1214"/>
      <c r="K26" s="1214"/>
      <c r="L26" s="1214"/>
      <c r="M26" s="1214"/>
    </row>
    <row r="27" spans="1:13" ht="14.1" customHeight="1">
      <c r="A27" s="1202" t="s">
        <v>552</v>
      </c>
      <c r="B27" s="1203">
        <v>17294.107167999999</v>
      </c>
      <c r="C27" s="1203">
        <v>17211.724317</v>
      </c>
      <c r="D27" s="1203">
        <v>16830.834435000001</v>
      </c>
      <c r="E27" s="1203"/>
      <c r="F27" s="1203"/>
      <c r="G27" s="1203"/>
      <c r="H27" s="1203"/>
      <c r="I27" s="1203"/>
      <c r="J27" s="1203"/>
      <c r="K27" s="1203"/>
      <c r="L27" s="1203"/>
      <c r="M27" s="1203"/>
    </row>
    <row r="28" spans="1:13" ht="14.1" customHeight="1">
      <c r="A28" s="1215" t="s">
        <v>556</v>
      </c>
      <c r="B28" s="1216">
        <v>2.5316214893353775</v>
      </c>
      <c r="C28" s="1216">
        <v>2.2863479531666413</v>
      </c>
      <c r="D28" s="1216">
        <v>2.2869333481905523</v>
      </c>
      <c r="E28" s="1216"/>
      <c r="F28" s="1216"/>
      <c r="G28" s="1216"/>
      <c r="H28" s="1216"/>
      <c r="I28" s="1216"/>
      <c r="J28" s="1216"/>
      <c r="K28" s="1216"/>
      <c r="L28" s="1216"/>
      <c r="M28" s="1216"/>
    </row>
    <row r="29" spans="1:13" ht="14.1" customHeight="1">
      <c r="A29" s="1202" t="s">
        <v>557</v>
      </c>
      <c r="B29" s="1203">
        <v>11160.600191999998</v>
      </c>
      <c r="C29" s="1203">
        <v>10033.511675999998</v>
      </c>
      <c r="D29" s="1203">
        <v>10227.43352328</v>
      </c>
      <c r="E29" s="1203"/>
      <c r="F29" s="1203"/>
      <c r="G29" s="1203"/>
      <c r="H29" s="1203"/>
      <c r="I29" s="1203"/>
      <c r="J29" s="1203"/>
      <c r="K29" s="1203"/>
      <c r="L29" s="1203"/>
      <c r="M29" s="1203"/>
    </row>
    <row r="30" spans="1:13" ht="14.1" customHeight="1">
      <c r="A30" s="1213" t="s">
        <v>550</v>
      </c>
      <c r="B30" s="1214">
        <v>440847.90080249996</v>
      </c>
      <c r="C30" s="1214">
        <v>438844.47518599994</v>
      </c>
      <c r="D30" s="1214">
        <v>447211.70082949998</v>
      </c>
      <c r="E30" s="1214"/>
      <c r="F30" s="1214"/>
      <c r="G30" s="1214"/>
      <c r="H30" s="1214"/>
      <c r="I30" s="1214"/>
      <c r="J30" s="1214"/>
      <c r="K30" s="1214"/>
      <c r="L30" s="1214"/>
      <c r="M30" s="1214"/>
    </row>
    <row r="31" spans="1:13" ht="14.1" customHeight="1">
      <c r="A31" s="1208" t="s">
        <v>558</v>
      </c>
      <c r="B31" s="1209">
        <v>12.832047696130033</v>
      </c>
      <c r="C31" s="1209">
        <v>11.316501676257703</v>
      </c>
      <c r="D31" s="1209">
        <v>10.594239103100691</v>
      </c>
      <c r="E31" s="1209"/>
      <c r="F31" s="1209"/>
      <c r="G31" s="1209"/>
      <c r="H31" s="1209"/>
      <c r="I31" s="1209"/>
      <c r="J31" s="1209"/>
      <c r="K31" s="1209"/>
      <c r="L31" s="1209"/>
      <c r="M31" s="1209"/>
    </row>
    <row r="32" spans="1:13" ht="14.1" customHeight="1">
      <c r="A32" s="1231" t="s">
        <v>559</v>
      </c>
      <c r="B32" s="1232">
        <v>9126.4222200000004</v>
      </c>
      <c r="C32" s="1232">
        <v>8057.6594159999995</v>
      </c>
      <c r="D32" s="1232">
        <v>7588.1249876399997</v>
      </c>
      <c r="E32" s="1232"/>
      <c r="F32" s="1232"/>
      <c r="G32" s="1232"/>
      <c r="H32" s="1232"/>
      <c r="I32" s="1232"/>
      <c r="J32" s="1232"/>
      <c r="K32" s="1232"/>
      <c r="L32" s="1232"/>
      <c r="M32" s="1232"/>
    </row>
    <row r="33" spans="1:13" ht="14.1" customHeight="1">
      <c r="A33" s="1217" t="s">
        <v>480</v>
      </c>
      <c r="B33" s="1218">
        <v>71122.103315999993</v>
      </c>
      <c r="C33" s="1218">
        <v>71202.741328666671</v>
      </c>
      <c r="D33" s="1218">
        <v>71625.011610499991</v>
      </c>
      <c r="E33" s="1218"/>
      <c r="F33" s="1218"/>
      <c r="G33" s="1218"/>
      <c r="H33" s="1218"/>
      <c r="I33" s="1218"/>
      <c r="J33" s="1218"/>
      <c r="K33" s="1218"/>
      <c r="L33" s="1218"/>
      <c r="M33" s="1218"/>
    </row>
    <row r="34" spans="1:13" ht="14.1" customHeight="1">
      <c r="A34" s="1215" t="s">
        <v>560</v>
      </c>
      <c r="B34" s="1216">
        <v>43.728580105670488</v>
      </c>
      <c r="C34" s="1216">
        <v>42.880133442279281</v>
      </c>
      <c r="D34" s="1216">
        <v>39.781080510530323</v>
      </c>
      <c r="E34" s="1216"/>
      <c r="F34" s="1216"/>
      <c r="G34" s="1216"/>
      <c r="H34" s="1216"/>
      <c r="I34" s="1216"/>
      <c r="J34" s="1216"/>
      <c r="K34" s="1216"/>
      <c r="L34" s="1216"/>
      <c r="M34" s="1216"/>
    </row>
    <row r="35" spans="1:13" ht="14.1" customHeight="1">
      <c r="A35" s="1202" t="s">
        <v>514</v>
      </c>
      <c r="B35" s="1203">
        <v>2533.112095</v>
      </c>
      <c r="C35" s="1203">
        <v>3948.1558110000005</v>
      </c>
      <c r="D35" s="1203">
        <v>5544.7398999999987</v>
      </c>
      <c r="E35" s="1203"/>
      <c r="F35" s="1203"/>
      <c r="G35" s="1203"/>
      <c r="H35" s="1203"/>
      <c r="I35" s="1203"/>
      <c r="J35" s="1203"/>
      <c r="K35" s="1203"/>
      <c r="L35" s="1203"/>
      <c r="M35" s="1203"/>
    </row>
    <row r="36" spans="1:13" ht="14.1" customHeight="1">
      <c r="A36" s="1213" t="s">
        <v>561</v>
      </c>
      <c r="B36" s="1214">
        <v>5792.8066469999994</v>
      </c>
      <c r="C36" s="1214">
        <v>9207.4242640000011</v>
      </c>
      <c r="D36" s="1214">
        <v>13938.132973869999</v>
      </c>
      <c r="E36" s="1214"/>
      <c r="F36" s="1214"/>
      <c r="G36" s="1214"/>
      <c r="H36" s="1214"/>
      <c r="I36" s="1214"/>
      <c r="J36" s="1214"/>
      <c r="K36" s="1214"/>
      <c r="L36" s="1214"/>
      <c r="M36" s="1214"/>
    </row>
    <row r="37" spans="1:13" ht="14.1" customHeight="1">
      <c r="A37" s="1208" t="s">
        <v>562</v>
      </c>
      <c r="B37" s="1209">
        <v>21.055428712292041</v>
      </c>
      <c r="C37" s="1209">
        <v>27.872488661504345</v>
      </c>
      <c r="D37" s="1209">
        <v>35.754539304960446</v>
      </c>
      <c r="E37" s="1209"/>
      <c r="F37" s="1209"/>
      <c r="G37" s="1209"/>
      <c r="H37" s="1209"/>
      <c r="I37" s="1209"/>
      <c r="J37" s="1209"/>
      <c r="K37" s="1209"/>
      <c r="L37" s="1209"/>
      <c r="M37" s="1209"/>
    </row>
    <row r="38" spans="1:13" ht="14.1" customHeight="1">
      <c r="A38" s="1213" t="s">
        <v>563</v>
      </c>
      <c r="B38" s="1214">
        <v>1219.700274</v>
      </c>
      <c r="C38" s="1214">
        <v>2566.3382839999999</v>
      </c>
      <c r="D38" s="1214">
        <v>4983.5152325200006</v>
      </c>
      <c r="E38" s="1214"/>
      <c r="F38" s="1214"/>
      <c r="G38" s="1214"/>
      <c r="H38" s="1214"/>
      <c r="I38" s="1214"/>
      <c r="J38" s="1214"/>
      <c r="K38" s="1214"/>
      <c r="L38" s="1214"/>
      <c r="M38" s="1214"/>
    </row>
    <row r="39" spans="1:13" ht="14.1" customHeight="1">
      <c r="A39" s="1202" t="s">
        <v>561</v>
      </c>
      <c r="B39" s="1203">
        <v>5792.8066469999994</v>
      </c>
      <c r="C39" s="1203">
        <v>9207.4242640000011</v>
      </c>
      <c r="D39" s="1203">
        <v>13938.132973869999</v>
      </c>
      <c r="E39" s="1203"/>
      <c r="F39" s="1203"/>
      <c r="G39" s="1203"/>
      <c r="H39" s="1203"/>
      <c r="I39" s="1203"/>
      <c r="J39" s="1203"/>
      <c r="K39" s="1203"/>
      <c r="L39" s="1203"/>
      <c r="M39" s="1203"/>
    </row>
    <row r="40" spans="1:13" ht="14.1" customHeight="1">
      <c r="A40" s="1219" t="s">
        <v>564</v>
      </c>
      <c r="B40" s="1220">
        <v>16.894657379358101</v>
      </c>
      <c r="C40" s="1220">
        <v>17.068242127446968</v>
      </c>
      <c r="D40" s="1220">
        <v>16.249262757295433</v>
      </c>
      <c r="E40" s="1220"/>
      <c r="F40" s="1220"/>
      <c r="G40" s="1220"/>
      <c r="H40" s="1220"/>
      <c r="I40" s="1220"/>
      <c r="J40" s="1220"/>
      <c r="K40" s="1220"/>
      <c r="L40" s="1220"/>
      <c r="M40" s="1220"/>
    </row>
    <row r="41" spans="1:13" ht="14.1" customHeight="1">
      <c r="A41" s="1202" t="s">
        <v>565</v>
      </c>
      <c r="B41" s="1203">
        <v>73454.131106000001</v>
      </c>
      <c r="C41" s="1203">
        <v>74559.829276999997</v>
      </c>
      <c r="D41" s="1203">
        <v>73040.586641999995</v>
      </c>
      <c r="E41" s="1203"/>
      <c r="F41" s="1203"/>
      <c r="G41" s="1203"/>
      <c r="H41" s="1203"/>
      <c r="I41" s="1203"/>
      <c r="J41" s="1203"/>
      <c r="K41" s="1203"/>
      <c r="L41" s="1203"/>
      <c r="M41" s="1203"/>
    </row>
    <row r="42" spans="1:13" ht="14.1" customHeight="1">
      <c r="A42" s="1221" t="s">
        <v>550</v>
      </c>
      <c r="B42" s="1222">
        <v>434777.27577800001</v>
      </c>
      <c r="C42" s="1222">
        <v>436833.674612</v>
      </c>
      <c r="D42" s="1222">
        <v>449500.92649099999</v>
      </c>
      <c r="E42" s="1222"/>
      <c r="F42" s="1222"/>
      <c r="G42" s="1222"/>
      <c r="H42" s="1222"/>
      <c r="I42" s="1222"/>
      <c r="J42" s="1222"/>
      <c r="K42" s="1222"/>
      <c r="L42" s="1222"/>
      <c r="M42" s="1222"/>
    </row>
    <row r="43" spans="1:13" ht="14.1" customHeight="1">
      <c r="A43" s="1208" t="s">
        <v>566</v>
      </c>
      <c r="B43" s="1209">
        <v>44.283640148612648</v>
      </c>
      <c r="C43" s="1209">
        <v>44.918869688232434</v>
      </c>
      <c r="D43" s="1209">
        <v>42.443060897414384</v>
      </c>
      <c r="E43" s="1209"/>
      <c r="F43" s="1209"/>
      <c r="G43" s="1209"/>
      <c r="H43" s="1209"/>
      <c r="I43" s="1209"/>
      <c r="J43" s="1209"/>
      <c r="K43" s="1209"/>
      <c r="L43" s="1209"/>
      <c r="M43" s="1209"/>
    </row>
    <row r="44" spans="1:13" ht="14.1" customHeight="1">
      <c r="A44" s="1221" t="s">
        <v>565</v>
      </c>
      <c r="B44" s="1222">
        <v>73454.131106000001</v>
      </c>
      <c r="C44" s="1222">
        <v>74559.829276999997</v>
      </c>
      <c r="D44" s="1222">
        <v>73040.586641999995</v>
      </c>
      <c r="E44" s="1222"/>
      <c r="F44" s="1222"/>
      <c r="G44" s="1222"/>
      <c r="H44" s="1222"/>
      <c r="I44" s="1222"/>
      <c r="J44" s="1222"/>
      <c r="K44" s="1222"/>
      <c r="L44" s="1222"/>
      <c r="M44" s="1222"/>
    </row>
    <row r="45" spans="1:13" ht="14.1" customHeight="1">
      <c r="A45" s="1202" t="s">
        <v>567</v>
      </c>
      <c r="B45" s="1203">
        <v>165871.93568435957</v>
      </c>
      <c r="C45" s="1203">
        <v>165987.76815733794</v>
      </c>
      <c r="D45" s="1203">
        <v>172090.76135799999</v>
      </c>
      <c r="E45" s="1203"/>
      <c r="F45" s="1203"/>
      <c r="G45" s="1203"/>
      <c r="H45" s="1203"/>
      <c r="I45" s="1203"/>
      <c r="J45" s="1203"/>
      <c r="K45" s="1203"/>
      <c r="L45" s="1203"/>
      <c r="M45" s="1203"/>
    </row>
    <row r="46" spans="1:13" ht="14.1" customHeight="1">
      <c r="A46" s="1219" t="s">
        <v>568</v>
      </c>
      <c r="B46" s="1220">
        <v>169.52719324157491</v>
      </c>
      <c r="C46" s="1220">
        <v>171.41097042799259</v>
      </c>
      <c r="D46" s="1220">
        <v>162.00409639260428</v>
      </c>
      <c r="E46" s="1220"/>
      <c r="F46" s="1220"/>
      <c r="G46" s="1220"/>
      <c r="H46" s="1220"/>
      <c r="I46" s="1220"/>
      <c r="J46" s="1220"/>
      <c r="K46" s="1220"/>
      <c r="L46" s="1220"/>
      <c r="M46" s="1220"/>
    </row>
    <row r="47" spans="1:13" ht="14.1" customHeight="1">
      <c r="A47" s="1202" t="s">
        <v>569</v>
      </c>
      <c r="B47" s="1203">
        <v>66333.454997559995</v>
      </c>
      <c r="C47" s="1203">
        <v>66757.534108000007</v>
      </c>
      <c r="D47" s="1203">
        <v>64941.802495999997</v>
      </c>
      <c r="E47" s="1203"/>
      <c r="F47" s="1203"/>
      <c r="G47" s="1203"/>
      <c r="H47" s="1203"/>
      <c r="I47" s="1203"/>
      <c r="J47" s="1203"/>
      <c r="K47" s="1203"/>
      <c r="L47" s="1203"/>
      <c r="M47" s="1203"/>
    </row>
    <row r="48" spans="1:13" ht="14.1" customHeight="1">
      <c r="A48" s="1221" t="s">
        <v>570</v>
      </c>
      <c r="B48" s="1222">
        <v>39128.50424122539</v>
      </c>
      <c r="C48" s="1222">
        <v>38945.893568722277</v>
      </c>
      <c r="D48" s="1222">
        <v>40086.518762228465</v>
      </c>
      <c r="E48" s="1222"/>
      <c r="F48" s="1222"/>
      <c r="G48" s="1222"/>
      <c r="H48" s="1222"/>
      <c r="I48" s="1222"/>
      <c r="J48" s="1222"/>
      <c r="K48" s="1222"/>
      <c r="L48" s="1222"/>
      <c r="M48" s="1222"/>
    </row>
    <row r="49" spans="1:13" ht="14.1" customHeight="1">
      <c r="A49" s="1208" t="s">
        <v>571</v>
      </c>
      <c r="B49" s="1209">
        <v>115.38320379493243</v>
      </c>
      <c r="C49" s="1209">
        <v>115.35183988158249</v>
      </c>
      <c r="D49" s="1209">
        <v>113.31034132929791</v>
      </c>
      <c r="E49" s="1209"/>
      <c r="F49" s="1209"/>
      <c r="G49" s="1209"/>
      <c r="H49" s="1209"/>
      <c r="I49" s="1209"/>
      <c r="J49" s="1209"/>
      <c r="K49" s="1209"/>
      <c r="L49" s="1209"/>
      <c r="M49" s="1209"/>
    </row>
    <row r="50" spans="1:13" ht="14.1" customHeight="1">
      <c r="A50" s="1221" t="s">
        <v>572</v>
      </c>
      <c r="B50" s="1222">
        <v>318666.92079894844</v>
      </c>
      <c r="C50" s="1222">
        <v>320642.23690186354</v>
      </c>
      <c r="D50" s="1222">
        <v>329037.39354039985</v>
      </c>
      <c r="E50" s="1222"/>
      <c r="F50" s="1222"/>
      <c r="G50" s="1222"/>
      <c r="H50" s="1222"/>
      <c r="I50" s="1222"/>
      <c r="J50" s="1222"/>
      <c r="K50" s="1222"/>
      <c r="L50" s="1222"/>
      <c r="M50" s="1222"/>
    </row>
    <row r="51" spans="1:13" ht="14.1" customHeight="1">
      <c r="A51" s="1202" t="s">
        <v>573</v>
      </c>
      <c r="B51" s="1203">
        <v>276181.37676719995</v>
      </c>
      <c r="C51" s="1203">
        <v>277968.89692529163</v>
      </c>
      <c r="D51" s="1203">
        <v>290386.02274100005</v>
      </c>
      <c r="E51" s="1203"/>
      <c r="F51" s="1203"/>
      <c r="G51" s="1203"/>
      <c r="H51" s="1203"/>
      <c r="I51" s="1203"/>
      <c r="J51" s="1203"/>
      <c r="K51" s="1203"/>
      <c r="L51" s="1203"/>
      <c r="M51" s="1203"/>
    </row>
    <row r="52" spans="1:13" ht="14.1" customHeight="1">
      <c r="A52" s="1219" t="s">
        <v>574</v>
      </c>
      <c r="B52" s="1220">
        <v>4.3924032455289748</v>
      </c>
      <c r="C52" s="1220">
        <v>4.4670475916041337</v>
      </c>
      <c r="D52" s="1220">
        <v>7.1747096108338697</v>
      </c>
      <c r="E52" s="1220"/>
      <c r="F52" s="1220"/>
      <c r="G52" s="1220"/>
      <c r="H52" s="1220"/>
      <c r="I52" s="1220"/>
      <c r="J52" s="1220"/>
      <c r="K52" s="1220"/>
      <c r="L52" s="1220"/>
      <c r="M52" s="1220"/>
    </row>
    <row r="53" spans="1:13" ht="14.1" customHeight="1">
      <c r="A53" s="1223" t="s">
        <v>575</v>
      </c>
      <c r="B53" s="1224">
        <v>3167.1043465378198</v>
      </c>
      <c r="C53" s="1224">
        <v>3324.3281142597107</v>
      </c>
      <c r="D53" s="1224">
        <v>5462.9755191772292</v>
      </c>
      <c r="E53" s="1224"/>
      <c r="F53" s="1224"/>
      <c r="G53" s="1224"/>
      <c r="H53" s="1224"/>
      <c r="I53" s="1224"/>
      <c r="J53" s="1224"/>
      <c r="K53" s="1224"/>
      <c r="L53" s="1224"/>
      <c r="M53" s="1224"/>
    </row>
    <row r="54" spans="1:13" ht="14.1" customHeight="1">
      <c r="A54" s="1221" t="s">
        <v>498</v>
      </c>
      <c r="B54" s="1222">
        <v>72104.134559175858</v>
      </c>
      <c r="C54" s="1222">
        <v>74418.909718083654</v>
      </c>
      <c r="D54" s="1222">
        <v>76142.113277004159</v>
      </c>
      <c r="E54" s="1222"/>
      <c r="F54" s="1222"/>
      <c r="G54" s="1222"/>
      <c r="H54" s="1222"/>
      <c r="I54" s="1222"/>
      <c r="J54" s="1222"/>
      <c r="K54" s="1222"/>
      <c r="L54" s="1222"/>
      <c r="M54" s="1222"/>
    </row>
    <row r="55" spans="1:13" ht="14.1" customHeight="1">
      <c r="A55" s="1208" t="s">
        <v>576</v>
      </c>
      <c r="B55" s="1203"/>
      <c r="C55" s="1203"/>
      <c r="D55" s="1203"/>
      <c r="E55" s="1203"/>
      <c r="F55" s="1203"/>
      <c r="G55" s="1203"/>
      <c r="H55" s="1203"/>
      <c r="I55" s="1203"/>
      <c r="J55" s="1203"/>
      <c r="K55" s="1203"/>
      <c r="L55" s="1203"/>
      <c r="M55" s="1203"/>
    </row>
    <row r="56" spans="1:13" ht="14.1" customHeight="1">
      <c r="A56" s="1219" t="s">
        <v>577</v>
      </c>
      <c r="B56" s="1222"/>
      <c r="C56" s="1222"/>
      <c r="D56" s="1222"/>
      <c r="E56" s="1222"/>
      <c r="F56" s="1222"/>
      <c r="G56" s="1222"/>
      <c r="H56" s="1222"/>
      <c r="I56" s="1222"/>
      <c r="J56" s="1222"/>
      <c r="K56" s="1222"/>
      <c r="L56" s="1222"/>
      <c r="M56" s="1222"/>
    </row>
    <row r="57" spans="1:13" ht="14.1" customHeight="1">
      <c r="A57" s="1206" t="s">
        <v>578</v>
      </c>
      <c r="B57" s="1207">
        <v>184.54539881859841</v>
      </c>
      <c r="C57" s="1207">
        <v>181.05261253911294</v>
      </c>
      <c r="D57" s="1207">
        <v>196.10971916423878</v>
      </c>
      <c r="E57" s="1207"/>
      <c r="F57" s="1207"/>
      <c r="G57" s="1207"/>
      <c r="H57" s="1207"/>
      <c r="I57" s="1207"/>
      <c r="J57" s="1207"/>
      <c r="K57" s="1207"/>
      <c r="L57" s="1207"/>
      <c r="M57" s="1207"/>
    </row>
    <row r="58" spans="1:13" ht="14.1" customHeight="1">
      <c r="A58" s="1221" t="s">
        <v>579</v>
      </c>
      <c r="B58" s="1222">
        <v>118667.08625431352</v>
      </c>
      <c r="C58" s="1222">
        <v>119106.98858623517</v>
      </c>
      <c r="D58" s="1222">
        <v>128383.53024689817</v>
      </c>
      <c r="E58" s="1222"/>
      <c r="F58" s="1222"/>
      <c r="G58" s="1222"/>
      <c r="H58" s="1222"/>
      <c r="I58" s="1222"/>
      <c r="J58" s="1222"/>
      <c r="K58" s="1222"/>
      <c r="L58" s="1222"/>
      <c r="M58" s="1222"/>
    </row>
    <row r="59" spans="1:13" ht="14.1" customHeight="1">
      <c r="A59" s="1202" t="s">
        <v>580</v>
      </c>
      <c r="B59" s="1203">
        <v>64302.381427</v>
      </c>
      <c r="C59" s="1203">
        <v>65785.843637304264</v>
      </c>
      <c r="D59" s="1203">
        <v>65465.154299353722</v>
      </c>
      <c r="E59" s="1203"/>
      <c r="F59" s="1203"/>
      <c r="G59" s="1203"/>
      <c r="H59" s="1203"/>
      <c r="I59" s="1203"/>
      <c r="J59" s="1203"/>
      <c r="K59" s="1203"/>
      <c r="L59" s="1203"/>
      <c r="M59" s="1203"/>
    </row>
    <row r="60" spans="1:13" ht="14.1" customHeight="1">
      <c r="A60" s="1215" t="s">
        <v>581</v>
      </c>
      <c r="B60" s="1214"/>
      <c r="C60" s="1214"/>
      <c r="D60" s="1214"/>
      <c r="E60" s="1214"/>
      <c r="F60" s="1214"/>
      <c r="G60" s="1214"/>
      <c r="H60" s="1214"/>
      <c r="I60" s="1214"/>
      <c r="J60" s="1214"/>
      <c r="K60" s="1214"/>
      <c r="L60" s="1214"/>
      <c r="M60" s="1214"/>
    </row>
    <row r="61" spans="1:13" ht="14.1" customHeight="1">
      <c r="A61" s="1208" t="s">
        <v>582</v>
      </c>
      <c r="B61" s="1209">
        <v>99.970132094124878</v>
      </c>
      <c r="C61" s="1209">
        <v>99.970358335528886</v>
      </c>
      <c r="D61" s="1209">
        <v>99.966435261700909</v>
      </c>
      <c r="E61" s="1209"/>
      <c r="F61" s="1209"/>
      <c r="G61" s="1209"/>
      <c r="H61" s="1209"/>
      <c r="I61" s="1209"/>
      <c r="J61" s="1209"/>
      <c r="K61" s="1209"/>
      <c r="L61" s="1209"/>
      <c r="M61" s="1209"/>
    </row>
    <row r="62" spans="1:13" ht="14.1" customHeight="1">
      <c r="A62" s="1233" t="s">
        <v>583</v>
      </c>
      <c r="B62" s="1226">
        <v>328584.36184284004</v>
      </c>
      <c r="C62" s="1226">
        <v>331697.36370347685</v>
      </c>
      <c r="D62" s="1226">
        <v>345164.35936680844</v>
      </c>
      <c r="E62" s="1226"/>
      <c r="F62" s="1226"/>
      <c r="G62" s="1226"/>
      <c r="H62" s="1226"/>
      <c r="I62" s="1226"/>
      <c r="J62" s="1226"/>
      <c r="K62" s="1226"/>
      <c r="L62" s="1226"/>
      <c r="M62" s="1226"/>
    </row>
    <row r="63" spans="1:13" ht="24.95" customHeight="1">
      <c r="A63" s="1234" t="s">
        <v>584</v>
      </c>
      <c r="B63" s="1235">
        <v>2.9867905875121812E-2</v>
      </c>
      <c r="C63" s="1235">
        <v>2.9641664471113754E-2</v>
      </c>
      <c r="D63" s="1235">
        <v>3.3564738299094662E-2</v>
      </c>
      <c r="E63" s="1235"/>
      <c r="F63" s="1235"/>
      <c r="G63" s="1235"/>
      <c r="H63" s="1235"/>
      <c r="I63" s="1235"/>
      <c r="J63" s="1235"/>
      <c r="K63" s="1235"/>
      <c r="L63" s="1235"/>
      <c r="M63" s="1235"/>
    </row>
    <row r="64" spans="1:13" ht="14.1" customHeight="1">
      <c r="A64" s="1221" t="s">
        <v>585</v>
      </c>
      <c r="B64" s="1222">
        <v>98.170589414832605</v>
      </c>
      <c r="C64" s="1222">
        <v>98349.772117973771</v>
      </c>
      <c r="D64" s="1222">
        <v>115892.41290831706</v>
      </c>
      <c r="E64" s="1222"/>
      <c r="F64" s="1222"/>
      <c r="G64" s="1222"/>
      <c r="H64" s="1222"/>
      <c r="I64" s="1222"/>
      <c r="J64" s="1222"/>
      <c r="K64" s="1222"/>
      <c r="L64" s="1222"/>
      <c r="M64" s="1222"/>
    </row>
    <row r="65" spans="1:13" ht="14.1" customHeight="1">
      <c r="A65" s="1202" t="s">
        <v>553</v>
      </c>
      <c r="B65" s="1203">
        <v>328682.53243225487</v>
      </c>
      <c r="C65" s="1203">
        <v>331795.71347559482</v>
      </c>
      <c r="D65" s="1203">
        <v>345280.25177971675</v>
      </c>
      <c r="E65" s="1203"/>
      <c r="F65" s="1203"/>
      <c r="G65" s="1203"/>
      <c r="H65" s="1203"/>
      <c r="I65" s="1203"/>
      <c r="J65" s="1203"/>
      <c r="K65" s="1203"/>
      <c r="L65" s="1203"/>
      <c r="M65" s="1203"/>
    </row>
    <row r="66" spans="1:13" ht="14.1" customHeight="1">
      <c r="A66" s="1215" t="s">
        <v>586</v>
      </c>
      <c r="B66" s="1216">
        <v>0.22358102050241518</v>
      </c>
      <c r="C66" s="1216">
        <v>0.20695721472282547</v>
      </c>
      <c r="D66" s="1216">
        <v>0.31734382993443383</v>
      </c>
      <c r="E66" s="1216"/>
      <c r="F66" s="1216"/>
      <c r="G66" s="1216"/>
      <c r="H66" s="1216"/>
      <c r="I66" s="1216"/>
      <c r="J66" s="1216"/>
      <c r="K66" s="1216"/>
      <c r="L66" s="1216"/>
      <c r="M66" s="1216"/>
    </row>
    <row r="67" spans="1:13" ht="14.1" customHeight="1">
      <c r="A67" s="1202" t="s">
        <v>587</v>
      </c>
      <c r="B67" s="1203">
        <v>161.21115987184001</v>
      </c>
      <c r="C67" s="1203">
        <v>154015.30277964001</v>
      </c>
      <c r="D67" s="1203">
        <v>241632.29846626002</v>
      </c>
      <c r="E67" s="1203"/>
      <c r="F67" s="1203"/>
      <c r="G67" s="1203"/>
      <c r="H67" s="1203"/>
      <c r="I67" s="1203"/>
      <c r="J67" s="1203"/>
      <c r="K67" s="1203"/>
      <c r="L67" s="1203"/>
      <c r="M67" s="1203"/>
    </row>
    <row r="68" spans="1:13" ht="14.1" customHeight="1">
      <c r="A68" s="1221" t="s">
        <v>498</v>
      </c>
      <c r="B68" s="1222">
        <v>72104.134559175858</v>
      </c>
      <c r="C68" s="1222">
        <v>74418.909718083654</v>
      </c>
      <c r="D68" s="1222">
        <v>76142.113277004159</v>
      </c>
      <c r="E68" s="1222"/>
      <c r="F68" s="1222"/>
      <c r="G68" s="1222"/>
      <c r="H68" s="1222"/>
      <c r="I68" s="1222"/>
      <c r="J68" s="1222"/>
      <c r="K68" s="1222"/>
      <c r="L68" s="1222"/>
      <c r="M68" s="1222"/>
    </row>
    <row r="69" spans="1:13" ht="14.1" customHeight="1">
      <c r="A69" s="1208" t="s">
        <v>588</v>
      </c>
      <c r="B69" s="1209">
        <v>0.28946477868206949</v>
      </c>
      <c r="C69" s="1209">
        <v>0.27309272861431738</v>
      </c>
      <c r="D69" s="1209">
        <v>0.29464166669324027</v>
      </c>
      <c r="E69" s="1209"/>
      <c r="F69" s="1209"/>
      <c r="G69" s="1209"/>
      <c r="H69" s="1209"/>
      <c r="I69" s="1209"/>
      <c r="J69" s="1209"/>
      <c r="K69" s="1209"/>
      <c r="L69" s="1209"/>
      <c r="M69" s="1209"/>
    </row>
    <row r="70" spans="1:13" ht="14.1" customHeight="1">
      <c r="A70" s="1213" t="s">
        <v>589</v>
      </c>
      <c r="B70" s="1214">
        <v>208.71607352233997</v>
      </c>
      <c r="C70" s="1214">
        <v>203232.63115414002</v>
      </c>
      <c r="D70" s="1214">
        <v>224346.39161482002</v>
      </c>
      <c r="E70" s="1214"/>
      <c r="F70" s="1214"/>
      <c r="G70" s="1214"/>
      <c r="H70" s="1214"/>
      <c r="I70" s="1214"/>
      <c r="J70" s="1214"/>
      <c r="K70" s="1214"/>
      <c r="L70" s="1214"/>
      <c r="M70" s="1214"/>
    </row>
    <row r="71" spans="1:13" ht="14.1" customHeight="1">
      <c r="A71" s="1227" t="s">
        <v>498</v>
      </c>
      <c r="B71" s="1228">
        <v>72104.134559175858</v>
      </c>
      <c r="C71" s="1228">
        <v>74418.909718083654</v>
      </c>
      <c r="D71" s="1228">
        <v>76142.113277004159</v>
      </c>
      <c r="E71" s="1228"/>
      <c r="F71" s="1228"/>
      <c r="G71" s="1228"/>
      <c r="H71" s="1228"/>
      <c r="I71" s="1228"/>
      <c r="J71" s="1228"/>
      <c r="K71" s="1228"/>
      <c r="L71" s="1228"/>
      <c r="M71" s="1228"/>
    </row>
    <row r="72" spans="1:13" ht="14.1" customHeight="1">
      <c r="A72" s="1215" t="s">
        <v>590</v>
      </c>
      <c r="B72" s="1216">
        <v>6.0998280718206743</v>
      </c>
      <c r="C72" s="1216">
        <v>8.4247315509604928</v>
      </c>
      <c r="D72" s="1216">
        <v>17.516339673161539</v>
      </c>
      <c r="E72" s="1216"/>
      <c r="F72" s="1216"/>
      <c r="G72" s="1216"/>
      <c r="H72" s="1216"/>
      <c r="I72" s="1216"/>
      <c r="J72" s="1216"/>
      <c r="K72" s="1216"/>
      <c r="L72" s="1216"/>
      <c r="M72" s="1216"/>
    </row>
    <row r="73" spans="1:13" ht="14.1" customHeight="1">
      <c r="A73" s="1202" t="s">
        <v>591</v>
      </c>
      <c r="B73" s="1203">
        <v>353.351246</v>
      </c>
      <c r="C73" s="1203">
        <v>775700.777</v>
      </c>
      <c r="D73" s="1203">
        <v>2441.4507158000006</v>
      </c>
      <c r="E73" s="1203"/>
      <c r="F73" s="1203"/>
      <c r="G73" s="1203"/>
      <c r="H73" s="1203"/>
      <c r="I73" s="1203"/>
      <c r="J73" s="1203"/>
      <c r="K73" s="1203"/>
      <c r="L73" s="1203"/>
      <c r="M73" s="1203"/>
    </row>
    <row r="74" spans="1:13" ht="14.1" customHeight="1">
      <c r="A74" s="1221" t="s">
        <v>561</v>
      </c>
      <c r="B74" s="1222">
        <v>5792.8066469999994</v>
      </c>
      <c r="C74" s="1222">
        <v>9207.4242640000011</v>
      </c>
      <c r="D74" s="1222">
        <v>13938.132973869999</v>
      </c>
      <c r="E74" s="1222"/>
      <c r="F74" s="1222"/>
      <c r="G74" s="1222"/>
      <c r="H74" s="1222"/>
      <c r="I74" s="1222"/>
      <c r="J74" s="1222"/>
      <c r="K74" s="1222"/>
      <c r="L74" s="1222"/>
      <c r="M74" s="1222"/>
    </row>
    <row r="75" spans="1:13" ht="14.1" customHeight="1">
      <c r="A75" s="1208" t="s">
        <v>592</v>
      </c>
      <c r="B75" s="1209">
        <v>38.411331946622163</v>
      </c>
      <c r="C75" s="1209">
        <v>39.757948566690203</v>
      </c>
      <c r="D75" s="1209">
        <v>34.836144618587404</v>
      </c>
      <c r="E75" s="1209"/>
      <c r="F75" s="1209"/>
      <c r="G75" s="1209"/>
      <c r="H75" s="1209"/>
      <c r="I75" s="1209"/>
      <c r="J75" s="1209"/>
      <c r="K75" s="1209"/>
      <c r="L75" s="1209"/>
      <c r="M75" s="1209"/>
    </row>
    <row r="76" spans="1:13" ht="14.1" customHeight="1">
      <c r="A76" s="1213" t="s">
        <v>593</v>
      </c>
      <c r="B76" s="1214">
        <v>468.50312100000002</v>
      </c>
      <c r="C76" s="1214">
        <v>1020.323455</v>
      </c>
      <c r="D76" s="1214">
        <v>1736.0645734899999</v>
      </c>
      <c r="E76" s="1214"/>
      <c r="F76" s="1214"/>
      <c r="G76" s="1214"/>
      <c r="H76" s="1214"/>
      <c r="I76" s="1214"/>
      <c r="J76" s="1214"/>
      <c r="K76" s="1214"/>
      <c r="L76" s="1214"/>
      <c r="M76" s="1214"/>
    </row>
    <row r="77" spans="1:13" ht="14.1" customHeight="1">
      <c r="A77" s="1227" t="s">
        <v>563</v>
      </c>
      <c r="B77" s="1228">
        <v>1219.700274</v>
      </c>
      <c r="C77" s="1228">
        <v>2566.3382839999999</v>
      </c>
      <c r="D77" s="1228">
        <v>4983.5152325200006</v>
      </c>
      <c r="E77" s="1228"/>
      <c r="F77" s="1228"/>
      <c r="G77" s="1228"/>
      <c r="H77" s="1228"/>
      <c r="I77" s="1228"/>
      <c r="J77" s="1228"/>
      <c r="K77" s="1228"/>
      <c r="L77" s="1228"/>
      <c r="M77" s="1228"/>
    </row>
    <row r="78" spans="1:13" ht="14.1" customHeight="1">
      <c r="A78" s="1215" t="s">
        <v>594</v>
      </c>
      <c r="B78" s="1216">
        <v>41.320206139841204</v>
      </c>
      <c r="C78" s="1216">
        <v>40.62228825794076</v>
      </c>
      <c r="D78" s="1216">
        <v>40.961870082533579</v>
      </c>
      <c r="E78" s="1216"/>
      <c r="F78" s="1216"/>
      <c r="G78" s="1216"/>
      <c r="H78" s="1216"/>
      <c r="I78" s="1216"/>
      <c r="J78" s="1216"/>
      <c r="K78" s="1216"/>
      <c r="L78" s="1216"/>
      <c r="M78" s="1216"/>
    </row>
    <row r="79" spans="1:13" ht="14.1" customHeight="1">
      <c r="A79" s="1202" t="s">
        <v>595</v>
      </c>
      <c r="B79" s="1203">
        <v>135187.326436</v>
      </c>
      <c r="C79" s="1203">
        <v>134171.36629500001</v>
      </c>
      <c r="D79" s="1203">
        <v>140779.950342</v>
      </c>
      <c r="E79" s="1203"/>
      <c r="F79" s="1203"/>
      <c r="G79" s="1203"/>
      <c r="H79" s="1203"/>
      <c r="I79" s="1203"/>
      <c r="J79" s="1203"/>
      <c r="K79" s="1203"/>
      <c r="L79" s="1203"/>
      <c r="M79" s="1203"/>
    </row>
    <row r="80" spans="1:13" ht="14.1" customHeight="1">
      <c r="A80" s="1221" t="s">
        <v>596</v>
      </c>
      <c r="B80" s="1222">
        <v>327170.01938102994</v>
      </c>
      <c r="C80" s="1222">
        <v>330290.0256210271</v>
      </c>
      <c r="D80" s="1222">
        <v>343685.35923370731</v>
      </c>
      <c r="E80" s="1222"/>
      <c r="F80" s="1222"/>
      <c r="G80" s="1222"/>
      <c r="H80" s="1222"/>
      <c r="I80" s="1222"/>
      <c r="J80" s="1222"/>
      <c r="K80" s="1222"/>
      <c r="L80" s="1222"/>
      <c r="M80" s="1222"/>
    </row>
    <row r="81" spans="1:13" ht="14.1" customHeight="1">
      <c r="A81" s="1208" t="s">
        <v>597</v>
      </c>
      <c r="B81" s="1209">
        <v>48.781987234678269</v>
      </c>
      <c r="C81" s="1209">
        <v>48.628460722734957</v>
      </c>
      <c r="D81" s="1209">
        <v>49.323243167072889</v>
      </c>
      <c r="E81" s="1209"/>
      <c r="F81" s="1209"/>
      <c r="G81" s="1209"/>
      <c r="H81" s="1209"/>
      <c r="I81" s="1209"/>
      <c r="J81" s="1209"/>
      <c r="K81" s="1209"/>
      <c r="L81" s="1209"/>
      <c r="M81" s="1209"/>
    </row>
    <row r="82" spans="1:13" ht="14.1" customHeight="1">
      <c r="A82" s="1213" t="s">
        <v>598</v>
      </c>
      <c r="B82" s="1214">
        <v>160337.87101372</v>
      </c>
      <c r="C82" s="1214">
        <v>161347.14820719784</v>
      </c>
      <c r="D82" s="1214">
        <v>170303.4181931912</v>
      </c>
      <c r="E82" s="1214"/>
      <c r="F82" s="1214"/>
      <c r="G82" s="1214"/>
      <c r="H82" s="1214"/>
      <c r="I82" s="1214"/>
      <c r="J82" s="1214"/>
      <c r="K82" s="1214"/>
      <c r="L82" s="1214"/>
      <c r="M82" s="1214"/>
    </row>
    <row r="83" spans="1:13" ht="14.1" customHeight="1">
      <c r="A83" s="1227" t="s">
        <v>553</v>
      </c>
      <c r="B83" s="1228">
        <v>328682.53243225522</v>
      </c>
      <c r="C83" s="1228">
        <v>331795.71347559482</v>
      </c>
      <c r="D83" s="1228">
        <v>345280.25177971675</v>
      </c>
      <c r="E83" s="1228"/>
      <c r="F83" s="1228"/>
      <c r="G83" s="1228"/>
      <c r="H83" s="1228"/>
      <c r="I83" s="1228"/>
      <c r="J83" s="1228"/>
      <c r="K83" s="1228"/>
      <c r="L83" s="1228"/>
      <c r="M83" s="1228"/>
    </row>
    <row r="84" spans="1:13" ht="14.1" customHeight="1">
      <c r="A84" s="1215" t="s">
        <v>599</v>
      </c>
      <c r="B84" s="1216">
        <v>56.68437109446046</v>
      </c>
      <c r="C84" s="1216">
        <v>56.983755630387243</v>
      </c>
      <c r="D84" s="1216">
        <v>58.288368674785531</v>
      </c>
      <c r="E84" s="1216"/>
      <c r="F84" s="1216"/>
      <c r="G84" s="1216"/>
      <c r="H84" s="1216"/>
      <c r="I84" s="1216"/>
      <c r="J84" s="1216"/>
      <c r="K84" s="1216"/>
      <c r="L84" s="1216"/>
      <c r="M84" s="1216"/>
    </row>
    <row r="85" spans="1:13" ht="14.1" customHeight="1">
      <c r="A85" s="1202" t="s">
        <v>600</v>
      </c>
      <c r="B85" s="1203">
        <v>206193.81637700001</v>
      </c>
      <c r="C85" s="1203">
        <v>207903.69740400001</v>
      </c>
      <c r="D85" s="1203">
        <v>219704.52285199999</v>
      </c>
      <c r="E85" s="1203"/>
      <c r="F85" s="1203"/>
      <c r="G85" s="1203"/>
      <c r="H85" s="1203"/>
      <c r="I85" s="1203"/>
      <c r="J85" s="1203"/>
      <c r="K85" s="1203"/>
      <c r="L85" s="1203"/>
      <c r="M85" s="1203"/>
    </row>
    <row r="86" spans="1:13" ht="14.1" customHeight="1">
      <c r="A86" s="1213" t="s">
        <v>601</v>
      </c>
      <c r="B86" s="1214">
        <v>363757.79142612818</v>
      </c>
      <c r="C86" s="1214">
        <v>364847.30622622033</v>
      </c>
      <c r="D86" s="1214">
        <v>376926.86868253374</v>
      </c>
      <c r="E86" s="1214"/>
      <c r="F86" s="1214"/>
      <c r="G86" s="1214"/>
      <c r="H86" s="1214"/>
      <c r="I86" s="1214"/>
      <c r="J86" s="1214"/>
      <c r="K86" s="1214"/>
      <c r="L86" s="1214"/>
      <c r="M86" s="1214"/>
    </row>
    <row r="87" spans="1:13" ht="14.1" customHeight="1">
      <c r="A87" s="1208" t="s">
        <v>602</v>
      </c>
      <c r="B87" s="1209">
        <v>99.7</v>
      </c>
      <c r="C87" s="1209">
        <v>101.893731930678</v>
      </c>
      <c r="D87" s="1209">
        <v>103.83284308074614</v>
      </c>
      <c r="E87" s="1209"/>
      <c r="F87" s="1209"/>
      <c r="G87" s="1209"/>
      <c r="H87" s="1209"/>
      <c r="I87" s="1209"/>
      <c r="J87" s="1209"/>
      <c r="K87" s="1209"/>
      <c r="L87" s="1209"/>
      <c r="M87" s="1209"/>
    </row>
    <row r="88" spans="1:13" ht="14.1" customHeight="1">
      <c r="A88" s="1213" t="s">
        <v>603</v>
      </c>
      <c r="B88" s="1214">
        <v>249705.91398899999</v>
      </c>
      <c r="C88" s="1214">
        <v>254434.674615</v>
      </c>
      <c r="D88" s="1214">
        <v>264186.756436</v>
      </c>
      <c r="E88" s="1214"/>
      <c r="F88" s="1214"/>
      <c r="G88" s="1214"/>
      <c r="H88" s="1214"/>
      <c r="I88" s="1214"/>
      <c r="J88" s="1214"/>
      <c r="K88" s="1214"/>
      <c r="L88" s="1214"/>
      <c r="M88" s="1214"/>
    </row>
    <row r="89" spans="1:13" ht="14.1" customHeight="1">
      <c r="A89" s="1206" t="s">
        <v>604</v>
      </c>
      <c r="B89" s="1228"/>
      <c r="C89" s="1228"/>
      <c r="D89" s="1228"/>
      <c r="E89" s="1228"/>
      <c r="F89" s="1228"/>
      <c r="G89" s="1228"/>
      <c r="H89" s="1228"/>
      <c r="I89" s="1228"/>
      <c r="J89" s="1228"/>
      <c r="K89" s="1228"/>
      <c r="L89" s="1228"/>
      <c r="M89" s="1228"/>
    </row>
    <row r="90" spans="1:13" ht="14.1" customHeight="1">
      <c r="A90" s="1215" t="s">
        <v>605</v>
      </c>
      <c r="B90" s="1216">
        <v>11.039430496501556</v>
      </c>
      <c r="C90" s="1216">
        <v>11.176564989206126</v>
      </c>
      <c r="D90" s="1216">
        <v>10.953303509558459</v>
      </c>
      <c r="E90" s="1216"/>
      <c r="F90" s="1216"/>
      <c r="G90" s="1216"/>
      <c r="H90" s="1216"/>
      <c r="I90" s="1216"/>
      <c r="J90" s="1216"/>
      <c r="K90" s="1216"/>
      <c r="L90" s="1216"/>
      <c r="M90" s="1216"/>
    </row>
    <row r="91" spans="1:13" ht="14.1" customHeight="1">
      <c r="A91" s="1202" t="s">
        <v>606</v>
      </c>
      <c r="B91" s="1203">
        <v>36284.679722000001</v>
      </c>
      <c r="C91" s="1203">
        <v>37083.363548000001</v>
      </c>
      <c r="D91" s="1203">
        <v>37819.593935999997</v>
      </c>
      <c r="E91" s="1203"/>
      <c r="F91" s="1203"/>
      <c r="G91" s="1203"/>
      <c r="H91" s="1203"/>
      <c r="I91" s="1203"/>
      <c r="J91" s="1203"/>
      <c r="K91" s="1203"/>
      <c r="L91" s="1203"/>
      <c r="M91" s="1203"/>
    </row>
    <row r="92" spans="1:13" ht="14.1" customHeight="1">
      <c r="A92" s="1225" t="s">
        <v>553</v>
      </c>
      <c r="B92" s="1226">
        <v>328682.53243225522</v>
      </c>
      <c r="C92" s="1226">
        <v>331795.71347559482</v>
      </c>
      <c r="D92" s="1226">
        <v>345280.25177971675</v>
      </c>
      <c r="E92" s="1226"/>
      <c r="F92" s="1226"/>
      <c r="G92" s="1226"/>
      <c r="H92" s="1226"/>
      <c r="I92" s="1226"/>
      <c r="J92" s="1226"/>
      <c r="K92" s="1226"/>
      <c r="L92" s="1226"/>
      <c r="M92" s="1226"/>
    </row>
    <row r="93" spans="1:13">
      <c r="A93" s="1194"/>
      <c r="B93" s="1194"/>
      <c r="C93" s="1194"/>
      <c r="D93" s="1194"/>
      <c r="E93" s="1194"/>
      <c r="F93" s="1194"/>
      <c r="G93" s="1194"/>
      <c r="H93" s="1194"/>
      <c r="I93" s="1194"/>
      <c r="J93" s="1194"/>
      <c r="K93" s="1194"/>
      <c r="L93" s="1194"/>
      <c r="M93" s="1229"/>
    </row>
  </sheetData>
  <mergeCells count="2">
    <mergeCell ref="A2:M2"/>
    <mergeCell ref="A3:M3"/>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rowBreaks count="2" manualBreakCount="2">
    <brk id="32" max="12" man="1"/>
    <brk id="62" max="12"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Zeros="0" zoomScaleNormal="100" zoomScaleSheetLayoutView="100" workbookViewId="0">
      <selection activeCell="A5" sqref="A5:A7"/>
    </sheetView>
  </sheetViews>
  <sheetFormatPr defaultRowHeight="12.75"/>
  <cols>
    <col min="1" max="1" width="17.42578125" style="33" customWidth="1"/>
    <col min="2" max="2" width="12.28515625" style="34" customWidth="1"/>
    <col min="3" max="4" width="12.85546875" style="34" customWidth="1"/>
    <col min="5" max="5" width="12.28515625" style="34" customWidth="1"/>
    <col min="6" max="7" width="12.85546875" style="34" customWidth="1"/>
    <col min="8" max="8" width="12.28515625" style="34" customWidth="1"/>
    <col min="9" max="10" width="12.85546875" style="34" customWidth="1"/>
    <col min="11" max="240" width="9.140625" style="34"/>
    <col min="241" max="241" width="45.28515625" style="34" customWidth="1"/>
    <col min="242" max="250" width="9.85546875" style="34" customWidth="1"/>
    <col min="251" max="496" width="9.140625" style="34"/>
    <col min="497" max="497" width="45.28515625" style="34" customWidth="1"/>
    <col min="498" max="506" width="9.85546875" style="34" customWidth="1"/>
    <col min="507" max="752" width="9.140625" style="34"/>
    <col min="753" max="753" width="45.28515625" style="34" customWidth="1"/>
    <col min="754" max="762" width="9.85546875" style="34" customWidth="1"/>
    <col min="763" max="1008" width="9.140625" style="34"/>
    <col min="1009" max="1009" width="45.28515625" style="34" customWidth="1"/>
    <col min="1010" max="1018" width="9.85546875" style="34" customWidth="1"/>
    <col min="1019" max="1264" width="9.140625" style="34"/>
    <col min="1265" max="1265" width="45.28515625" style="34" customWidth="1"/>
    <col min="1266" max="1274" width="9.85546875" style="34" customWidth="1"/>
    <col min="1275" max="1520" width="9.140625" style="34"/>
    <col min="1521" max="1521" width="45.28515625" style="34" customWidth="1"/>
    <col min="1522" max="1530" width="9.85546875" style="34" customWidth="1"/>
    <col min="1531" max="1776" width="9.140625" style="34"/>
    <col min="1777" max="1777" width="45.28515625" style="34" customWidth="1"/>
    <col min="1778" max="1786" width="9.85546875" style="34" customWidth="1"/>
    <col min="1787" max="2032" width="9.140625" style="34"/>
    <col min="2033" max="2033" width="45.28515625" style="34" customWidth="1"/>
    <col min="2034" max="2042" width="9.85546875" style="34" customWidth="1"/>
    <col min="2043" max="2288" width="9.140625" style="34"/>
    <col min="2289" max="2289" width="45.28515625" style="34" customWidth="1"/>
    <col min="2290" max="2298" width="9.85546875" style="34" customWidth="1"/>
    <col min="2299" max="2544" width="9.140625" style="34"/>
    <col min="2545" max="2545" width="45.28515625" style="34" customWidth="1"/>
    <col min="2546" max="2554" width="9.85546875" style="34" customWidth="1"/>
    <col min="2555" max="2800" width="9.140625" style="34"/>
    <col min="2801" max="2801" width="45.28515625" style="34" customWidth="1"/>
    <col min="2802" max="2810" width="9.85546875" style="34" customWidth="1"/>
    <col min="2811" max="3056" width="9.140625" style="34"/>
    <col min="3057" max="3057" width="45.28515625" style="34" customWidth="1"/>
    <col min="3058" max="3066" width="9.85546875" style="34" customWidth="1"/>
    <col min="3067" max="3312" width="9.140625" style="34"/>
    <col min="3313" max="3313" width="45.28515625" style="34" customWidth="1"/>
    <col min="3314" max="3322" width="9.85546875" style="34" customWidth="1"/>
    <col min="3323" max="3568" width="9.140625" style="34"/>
    <col min="3569" max="3569" width="45.28515625" style="34" customWidth="1"/>
    <col min="3570" max="3578" width="9.85546875" style="34" customWidth="1"/>
    <col min="3579" max="3824" width="9.140625" style="34"/>
    <col min="3825" max="3825" width="45.28515625" style="34" customWidth="1"/>
    <col min="3826" max="3834" width="9.85546875" style="34" customWidth="1"/>
    <col min="3835" max="4080" width="9.140625" style="34"/>
    <col min="4081" max="4081" width="45.28515625" style="34" customWidth="1"/>
    <col min="4082" max="4090" width="9.85546875" style="34" customWidth="1"/>
    <col min="4091" max="4336" width="9.140625" style="34"/>
    <col min="4337" max="4337" width="45.28515625" style="34" customWidth="1"/>
    <col min="4338" max="4346" width="9.85546875" style="34" customWidth="1"/>
    <col min="4347" max="4592" width="9.140625" style="34"/>
    <col min="4593" max="4593" width="45.28515625" style="34" customWidth="1"/>
    <col min="4594" max="4602" width="9.85546875" style="34" customWidth="1"/>
    <col min="4603" max="4848" width="9.140625" style="34"/>
    <col min="4849" max="4849" width="45.28515625" style="34" customWidth="1"/>
    <col min="4850" max="4858" width="9.85546875" style="34" customWidth="1"/>
    <col min="4859" max="5104" width="9.140625" style="34"/>
    <col min="5105" max="5105" width="45.28515625" style="34" customWidth="1"/>
    <col min="5106" max="5114" width="9.85546875" style="34" customWidth="1"/>
    <col min="5115" max="5360" width="9.140625" style="34"/>
    <col min="5361" max="5361" width="45.28515625" style="34" customWidth="1"/>
    <col min="5362" max="5370" width="9.85546875" style="34" customWidth="1"/>
    <col min="5371" max="5616" width="9.140625" style="34"/>
    <col min="5617" max="5617" width="45.28515625" style="34" customWidth="1"/>
    <col min="5618" max="5626" width="9.85546875" style="34" customWidth="1"/>
    <col min="5627" max="5872" width="9.140625" style="34"/>
    <col min="5873" max="5873" width="45.28515625" style="34" customWidth="1"/>
    <col min="5874" max="5882" width="9.85546875" style="34" customWidth="1"/>
    <col min="5883" max="6128" width="9.140625" style="34"/>
    <col min="6129" max="6129" width="45.28515625" style="34" customWidth="1"/>
    <col min="6130" max="6138" width="9.85546875" style="34" customWidth="1"/>
    <col min="6139" max="6384" width="9.140625" style="34"/>
    <col min="6385" max="6385" width="45.28515625" style="34" customWidth="1"/>
    <col min="6386" max="6394" width="9.85546875" style="34" customWidth="1"/>
    <col min="6395" max="6640" width="9.140625" style="34"/>
    <col min="6641" max="6641" width="45.28515625" style="34" customWidth="1"/>
    <col min="6642" max="6650" width="9.85546875" style="34" customWidth="1"/>
    <col min="6651" max="6896" width="9.140625" style="34"/>
    <col min="6897" max="6897" width="45.28515625" style="34" customWidth="1"/>
    <col min="6898" max="6906" width="9.85546875" style="34" customWidth="1"/>
    <col min="6907" max="7152" width="9.140625" style="34"/>
    <col min="7153" max="7153" width="45.28515625" style="34" customWidth="1"/>
    <col min="7154" max="7162" width="9.85546875" style="34" customWidth="1"/>
    <col min="7163" max="7408" width="9.140625" style="34"/>
    <col min="7409" max="7409" width="45.28515625" style="34" customWidth="1"/>
    <col min="7410" max="7418" width="9.85546875" style="34" customWidth="1"/>
    <col min="7419" max="7664" width="9.140625" style="34"/>
    <col min="7665" max="7665" width="45.28515625" style="34" customWidth="1"/>
    <col min="7666" max="7674" width="9.85546875" style="34" customWidth="1"/>
    <col min="7675" max="7920" width="9.140625" style="34"/>
    <col min="7921" max="7921" width="45.28515625" style="34" customWidth="1"/>
    <col min="7922" max="7930" width="9.85546875" style="34" customWidth="1"/>
    <col min="7931" max="8176" width="9.140625" style="34"/>
    <col min="8177" max="8177" width="45.28515625" style="34" customWidth="1"/>
    <col min="8178" max="8186" width="9.85546875" style="34" customWidth="1"/>
    <col min="8187" max="8432" width="9.140625" style="34"/>
    <col min="8433" max="8433" width="45.28515625" style="34" customWidth="1"/>
    <col min="8434" max="8442" width="9.85546875" style="34" customWidth="1"/>
    <col min="8443" max="8688" width="9.140625" style="34"/>
    <col min="8689" max="8689" width="45.28515625" style="34" customWidth="1"/>
    <col min="8690" max="8698" width="9.85546875" style="34" customWidth="1"/>
    <col min="8699" max="8944" width="9.140625" style="34"/>
    <col min="8945" max="8945" width="45.28515625" style="34" customWidth="1"/>
    <col min="8946" max="8954" width="9.85546875" style="34" customWidth="1"/>
    <col min="8955" max="9200" width="9.140625" style="34"/>
    <col min="9201" max="9201" width="45.28515625" style="34" customWidth="1"/>
    <col min="9202" max="9210" width="9.85546875" style="34" customWidth="1"/>
    <col min="9211" max="9456" width="9.140625" style="34"/>
    <col min="9457" max="9457" width="45.28515625" style="34" customWidth="1"/>
    <col min="9458" max="9466" width="9.85546875" style="34" customWidth="1"/>
    <col min="9467" max="9712" width="9.140625" style="34"/>
    <col min="9713" max="9713" width="45.28515625" style="34" customWidth="1"/>
    <col min="9714" max="9722" width="9.85546875" style="34" customWidth="1"/>
    <col min="9723" max="9968" width="9.140625" style="34"/>
    <col min="9969" max="9969" width="45.28515625" style="34" customWidth="1"/>
    <col min="9970" max="9978" width="9.85546875" style="34" customWidth="1"/>
    <col min="9979" max="10224" width="9.140625" style="34"/>
    <col min="10225" max="10225" width="45.28515625" style="34" customWidth="1"/>
    <col min="10226" max="10234" width="9.85546875" style="34" customWidth="1"/>
    <col min="10235" max="10480" width="9.140625" style="34"/>
    <col min="10481" max="10481" width="45.28515625" style="34" customWidth="1"/>
    <col min="10482" max="10490" width="9.85546875" style="34" customWidth="1"/>
    <col min="10491" max="10736" width="9.140625" style="34"/>
    <col min="10737" max="10737" width="45.28515625" style="34" customWidth="1"/>
    <col min="10738" max="10746" width="9.85546875" style="34" customWidth="1"/>
    <col min="10747" max="10992" width="9.140625" style="34"/>
    <col min="10993" max="10993" width="45.28515625" style="34" customWidth="1"/>
    <col min="10994" max="11002" width="9.85546875" style="34" customWidth="1"/>
    <col min="11003" max="11248" width="9.140625" style="34"/>
    <col min="11249" max="11249" width="45.28515625" style="34" customWidth="1"/>
    <col min="11250" max="11258" width="9.85546875" style="34" customWidth="1"/>
    <col min="11259" max="11504" width="9.140625" style="34"/>
    <col min="11505" max="11505" width="45.28515625" style="34" customWidth="1"/>
    <col min="11506" max="11514" width="9.85546875" style="34" customWidth="1"/>
    <col min="11515" max="11760" width="9.140625" style="34"/>
    <col min="11761" max="11761" width="45.28515625" style="34" customWidth="1"/>
    <col min="11762" max="11770" width="9.85546875" style="34" customWidth="1"/>
    <col min="11771" max="12016" width="9.140625" style="34"/>
    <col min="12017" max="12017" width="45.28515625" style="34" customWidth="1"/>
    <col min="12018" max="12026" width="9.85546875" style="34" customWidth="1"/>
    <col min="12027" max="12272" width="9.140625" style="34"/>
    <col min="12273" max="12273" width="45.28515625" style="34" customWidth="1"/>
    <col min="12274" max="12282" width="9.85546875" style="34" customWidth="1"/>
    <col min="12283" max="12528" width="9.140625" style="34"/>
    <col min="12529" max="12529" width="45.28515625" style="34" customWidth="1"/>
    <col min="12530" max="12538" width="9.85546875" style="34" customWidth="1"/>
    <col min="12539" max="12784" width="9.140625" style="34"/>
    <col min="12785" max="12785" width="45.28515625" style="34" customWidth="1"/>
    <col min="12786" max="12794" width="9.85546875" style="34" customWidth="1"/>
    <col min="12795" max="13040" width="9.140625" style="34"/>
    <col min="13041" max="13041" width="45.28515625" style="34" customWidth="1"/>
    <col min="13042" max="13050" width="9.85546875" style="34" customWidth="1"/>
    <col min="13051" max="13296" width="9.140625" style="34"/>
    <col min="13297" max="13297" width="45.28515625" style="34" customWidth="1"/>
    <col min="13298" max="13306" width="9.85546875" style="34" customWidth="1"/>
    <col min="13307" max="13552" width="9.140625" style="34"/>
    <col min="13553" max="13553" width="45.28515625" style="34" customWidth="1"/>
    <col min="13554" max="13562" width="9.85546875" style="34" customWidth="1"/>
    <col min="13563" max="13808" width="9.140625" style="34"/>
    <col min="13809" max="13809" width="45.28515625" style="34" customWidth="1"/>
    <col min="13810" max="13818" width="9.85546875" style="34" customWidth="1"/>
    <col min="13819" max="14064" width="9.140625" style="34"/>
    <col min="14065" max="14065" width="45.28515625" style="34" customWidth="1"/>
    <col min="14066" max="14074" width="9.85546875" style="34" customWidth="1"/>
    <col min="14075" max="14320" width="9.140625" style="34"/>
    <col min="14321" max="14321" width="45.28515625" style="34" customWidth="1"/>
    <col min="14322" max="14330" width="9.85546875" style="34" customWidth="1"/>
    <col min="14331" max="14576" width="9.140625" style="34"/>
    <col min="14577" max="14577" width="45.28515625" style="34" customWidth="1"/>
    <col min="14578" max="14586" width="9.85546875" style="34" customWidth="1"/>
    <col min="14587" max="14832" width="9.140625" style="34"/>
    <col min="14833" max="14833" width="45.28515625" style="34" customWidth="1"/>
    <col min="14834" max="14842" width="9.85546875" style="34" customWidth="1"/>
    <col min="14843" max="15088" width="9.140625" style="34"/>
    <col min="15089" max="15089" width="45.28515625" style="34" customWidth="1"/>
    <col min="15090" max="15098" width="9.85546875" style="34" customWidth="1"/>
    <col min="15099" max="15344" width="9.140625" style="34"/>
    <col min="15345" max="15345" width="45.28515625" style="34" customWidth="1"/>
    <col min="15346" max="15354" width="9.85546875" style="34" customWidth="1"/>
    <col min="15355" max="15600" width="9.140625" style="34"/>
    <col min="15601" max="15601" width="45.28515625" style="34" customWidth="1"/>
    <col min="15602" max="15610" width="9.85546875" style="34" customWidth="1"/>
    <col min="15611" max="15856" width="9.140625" style="34"/>
    <col min="15857" max="15857" width="45.28515625" style="34" customWidth="1"/>
    <col min="15858" max="15866" width="9.85546875" style="34" customWidth="1"/>
    <col min="15867" max="16112" width="9.140625" style="34"/>
    <col min="16113" max="16113" width="45.28515625" style="34" customWidth="1"/>
    <col min="16114" max="16122" width="9.85546875" style="34" customWidth="1"/>
    <col min="16123" max="16384" width="9.140625" style="34"/>
  </cols>
  <sheetData>
    <row r="1" spans="1:11" s="38" customFormat="1" ht="15" customHeight="1">
      <c r="A1" s="259"/>
      <c r="B1" s="261"/>
      <c r="C1" s="261"/>
      <c r="D1" s="261"/>
      <c r="E1" s="261"/>
      <c r="F1" s="261"/>
      <c r="G1" s="261"/>
      <c r="H1" s="261"/>
      <c r="I1" s="261"/>
      <c r="J1" s="256" t="s">
        <v>608</v>
      </c>
    </row>
    <row r="2" spans="1:11" s="35" customFormat="1" ht="15.75" customHeight="1">
      <c r="A2" s="1411" t="s">
        <v>609</v>
      </c>
      <c r="B2" s="1411"/>
      <c r="C2" s="1411"/>
      <c r="D2" s="1411"/>
      <c r="E2" s="1411"/>
      <c r="F2" s="1411"/>
      <c r="G2" s="1411"/>
      <c r="H2" s="1411"/>
      <c r="I2" s="1411"/>
      <c r="J2" s="1411"/>
    </row>
    <row r="3" spans="1:11" s="37" customFormat="1">
      <c r="A3" s="36"/>
    </row>
    <row r="4" spans="1:11" s="37" customFormat="1">
      <c r="A4" s="49"/>
      <c r="J4" s="267" t="s">
        <v>225</v>
      </c>
    </row>
    <row r="5" spans="1:11" ht="27" customHeight="1">
      <c r="A5" s="1413" t="s">
        <v>304</v>
      </c>
      <c r="B5" s="1414" t="s">
        <v>160</v>
      </c>
      <c r="C5" s="1414"/>
      <c r="D5" s="1414"/>
      <c r="E5" s="1414" t="s">
        <v>610</v>
      </c>
      <c r="F5" s="1414"/>
      <c r="G5" s="1414"/>
      <c r="H5" s="1414" t="s">
        <v>611</v>
      </c>
      <c r="I5" s="1414"/>
      <c r="J5" s="1414"/>
    </row>
    <row r="6" spans="1:11" ht="15.95" customHeight="1">
      <c r="A6" s="1413"/>
      <c r="B6" s="1400" t="s">
        <v>389</v>
      </c>
      <c r="C6" s="1401" t="s">
        <v>233</v>
      </c>
      <c r="D6" s="1401"/>
      <c r="E6" s="1400" t="s">
        <v>389</v>
      </c>
      <c r="F6" s="1401" t="s">
        <v>233</v>
      </c>
      <c r="G6" s="1401"/>
      <c r="H6" s="1400" t="s">
        <v>389</v>
      </c>
      <c r="I6" s="1401" t="s">
        <v>233</v>
      </c>
      <c r="J6" s="1401"/>
    </row>
    <row r="7" spans="1:11" ht="30" customHeight="1">
      <c r="A7" s="1413"/>
      <c r="B7" s="1400"/>
      <c r="C7" s="1133" t="s">
        <v>466</v>
      </c>
      <c r="D7" s="1133" t="s">
        <v>467</v>
      </c>
      <c r="E7" s="1400"/>
      <c r="F7" s="1133" t="s">
        <v>466</v>
      </c>
      <c r="G7" s="1133" t="s">
        <v>467</v>
      </c>
      <c r="H7" s="1400"/>
      <c r="I7" s="1133" t="s">
        <v>466</v>
      </c>
      <c r="J7" s="1133" t="s">
        <v>467</v>
      </c>
      <c r="K7" s="14"/>
    </row>
    <row r="8" spans="1:11" ht="15" customHeight="1">
      <c r="A8" s="787">
        <v>1</v>
      </c>
      <c r="B8" s="59">
        <f>+A8+1</f>
        <v>2</v>
      </c>
      <c r="C8" s="59">
        <f t="shared" ref="C8:J8" si="0">+B8+1</f>
        <v>3</v>
      </c>
      <c r="D8" s="59">
        <f t="shared" si="0"/>
        <v>4</v>
      </c>
      <c r="E8" s="59">
        <f t="shared" si="0"/>
        <v>5</v>
      </c>
      <c r="F8" s="59">
        <f t="shared" si="0"/>
        <v>6</v>
      </c>
      <c r="G8" s="59">
        <f t="shared" si="0"/>
        <v>7</v>
      </c>
      <c r="H8" s="59">
        <f t="shared" si="0"/>
        <v>8</v>
      </c>
      <c r="I8" s="59">
        <f t="shared" si="0"/>
        <v>9</v>
      </c>
      <c r="J8" s="59">
        <f t="shared" si="0"/>
        <v>10</v>
      </c>
    </row>
    <row r="9" spans="1:11" ht="21.95" customHeight="1">
      <c r="A9" s="795">
        <v>44197</v>
      </c>
      <c r="B9" s="425">
        <v>276974.80879618006</v>
      </c>
      <c r="C9" s="425">
        <v>244483.88286495005</v>
      </c>
      <c r="D9" s="425">
        <v>32490.925931230002</v>
      </c>
      <c r="E9" s="425">
        <v>5784.8283769999989</v>
      </c>
      <c r="F9" s="425">
        <v>5167.607477999999</v>
      </c>
      <c r="G9" s="425">
        <v>617.22089900000003</v>
      </c>
      <c r="H9" s="425">
        <v>2.088575636947883</v>
      </c>
      <c r="I9" s="425">
        <v>2.1136802219615118</v>
      </c>
      <c r="J9" s="425">
        <v>1.8996716200283248</v>
      </c>
    </row>
    <row r="10" spans="1:11" ht="21.95" customHeight="1">
      <c r="A10" s="1236">
        <v>44228</v>
      </c>
      <c r="B10" s="134">
        <v>277754.62948900001</v>
      </c>
      <c r="C10" s="134">
        <v>245001.21096800003</v>
      </c>
      <c r="D10" s="134">
        <v>32753.418520999996</v>
      </c>
      <c r="E10" s="134">
        <v>7487.0112440000003</v>
      </c>
      <c r="F10" s="134">
        <v>6858.083603</v>
      </c>
      <c r="G10" s="134">
        <v>628.92764100000022</v>
      </c>
      <c r="H10" s="134">
        <v>2.6955486782611882</v>
      </c>
      <c r="I10" s="134">
        <v>2.7992039614431721</v>
      </c>
      <c r="J10" s="134">
        <v>1.9201893096952936</v>
      </c>
      <c r="K10" s="724"/>
    </row>
    <row r="11" spans="1:11" ht="21.95" customHeight="1">
      <c r="A11" s="795">
        <v>44256</v>
      </c>
      <c r="B11" s="425">
        <v>280214.68956692005</v>
      </c>
      <c r="C11" s="425">
        <v>246631.54152918002</v>
      </c>
      <c r="D11" s="425">
        <v>33583.148037740008</v>
      </c>
      <c r="E11" s="425">
        <v>7844.3119790000001</v>
      </c>
      <c r="F11" s="425">
        <v>7226.0924089999999</v>
      </c>
      <c r="G11" s="425">
        <v>618.21957000000009</v>
      </c>
      <c r="H11" s="425">
        <v>2.7993935618163399</v>
      </c>
      <c r="I11" s="425">
        <v>2.9299141400148301</v>
      </c>
      <c r="J11" s="425">
        <v>1.8408624745519899</v>
      </c>
    </row>
    <row r="12" spans="1:11" ht="21.95" customHeight="1">
      <c r="A12" s="1236">
        <v>44287</v>
      </c>
      <c r="B12" s="134">
        <v>283485.08624251001</v>
      </c>
      <c r="C12" s="134">
        <v>249302.84026449997</v>
      </c>
      <c r="D12" s="134">
        <v>34182.245978010011</v>
      </c>
      <c r="E12" s="134">
        <v>10177.860293</v>
      </c>
      <c r="F12" s="134">
        <v>8440.8573309999992</v>
      </c>
      <c r="G12" s="134">
        <v>1737.0029619999998</v>
      </c>
      <c r="H12" s="134">
        <v>3.5902630462518417</v>
      </c>
      <c r="I12" s="134">
        <v>3.3857846633614761</v>
      </c>
      <c r="J12" s="134">
        <v>5.0815940038505421</v>
      </c>
      <c r="K12" s="724"/>
    </row>
    <row r="13" spans="1:11" ht="21.95" customHeight="1">
      <c r="A13" s="795">
        <v>44317</v>
      </c>
      <c r="B13" s="425">
        <v>292029.02760687994</v>
      </c>
      <c r="C13" s="425">
        <v>256648.69375977997</v>
      </c>
      <c r="D13" s="425">
        <v>35380.333847099995</v>
      </c>
      <c r="E13" s="425">
        <v>12932.744126999996</v>
      </c>
      <c r="F13" s="425">
        <v>11187.999226999997</v>
      </c>
      <c r="G13" s="425">
        <v>1744.7448999999999</v>
      </c>
      <c r="H13" s="425">
        <v>4.4285817177084326</v>
      </c>
      <c r="I13" s="425">
        <v>4.3592659923965273</v>
      </c>
      <c r="J13" s="425">
        <v>4.9313975033138657</v>
      </c>
    </row>
    <row r="14" spans="1:11" ht="21.95" customHeight="1">
      <c r="A14" s="1236">
        <v>44348</v>
      </c>
      <c r="B14" s="134">
        <v>297777.94325134001</v>
      </c>
      <c r="C14" s="134">
        <v>261488.60926943002</v>
      </c>
      <c r="D14" s="134">
        <v>36289.333981909993</v>
      </c>
      <c r="E14" s="134">
        <v>14006.664692999999</v>
      </c>
      <c r="F14" s="134">
        <v>12214.383409999999</v>
      </c>
      <c r="G14" s="134">
        <v>1792.2812829999998</v>
      </c>
      <c r="H14" s="134">
        <v>4.7037280666478543</v>
      </c>
      <c r="I14" s="134">
        <v>4.6710957865910956</v>
      </c>
      <c r="J14" s="134">
        <v>4.9388651880286387</v>
      </c>
      <c r="K14" s="724"/>
    </row>
    <row r="15" spans="1:11" ht="21.95" customHeight="1">
      <c r="A15" s="795">
        <v>44378</v>
      </c>
      <c r="B15" s="425">
        <v>300459.36842900002</v>
      </c>
      <c r="C15" s="425">
        <v>261194.66897900004</v>
      </c>
      <c r="D15" s="425">
        <v>39264.699450000007</v>
      </c>
      <c r="E15" s="425">
        <v>16793.708891891576</v>
      </c>
      <c r="F15" s="425">
        <v>14718.133054999997</v>
      </c>
      <c r="G15" s="425">
        <v>2075.5758368915799</v>
      </c>
      <c r="H15" s="425">
        <v>5.5893444027723866</v>
      </c>
      <c r="I15" s="425">
        <v>5.6349285812503815</v>
      </c>
      <c r="J15" s="425">
        <v>5.2861116116134674</v>
      </c>
    </row>
    <row r="16" spans="1:11" ht="21.95" customHeight="1">
      <c r="A16" s="1236">
        <v>44409</v>
      </c>
      <c r="B16" s="134">
        <v>302692.77714819001</v>
      </c>
      <c r="C16" s="134">
        <v>262384.55450893001</v>
      </c>
      <c r="D16" s="134">
        <v>40308.222639259984</v>
      </c>
      <c r="E16" s="134">
        <v>18888.517065</v>
      </c>
      <c r="F16" s="134">
        <v>16715.108099000001</v>
      </c>
      <c r="G16" s="134">
        <v>2173.408966</v>
      </c>
      <c r="H16" s="134">
        <v>6.240161143902256</v>
      </c>
      <c r="I16" s="134">
        <v>6.3704619085843017</v>
      </c>
      <c r="J16" s="134">
        <v>5.3919742020158239</v>
      </c>
      <c r="K16" s="724"/>
    </row>
    <row r="17" spans="1:11" ht="21.95" customHeight="1">
      <c r="A17" s="795">
        <v>44440</v>
      </c>
      <c r="B17" s="425">
        <v>307204.24305499997</v>
      </c>
      <c r="C17" s="425">
        <v>265479.16375699994</v>
      </c>
      <c r="D17" s="425">
        <v>41725.079297999997</v>
      </c>
      <c r="E17" s="425">
        <v>18474.241234000001</v>
      </c>
      <c r="F17" s="425">
        <v>16310.751649000002</v>
      </c>
      <c r="G17" s="425">
        <v>2163.4895850000003</v>
      </c>
      <c r="H17" s="425">
        <v>6.0136673407510468</v>
      </c>
      <c r="I17" s="425">
        <v>6.1438914520348806</v>
      </c>
      <c r="J17" s="425">
        <v>5.1851059875725696</v>
      </c>
    </row>
    <row r="18" spans="1:11" ht="21.95" customHeight="1">
      <c r="A18" s="1236">
        <v>44470</v>
      </c>
      <c r="B18" s="134">
        <v>311590.61074365</v>
      </c>
      <c r="C18" s="134">
        <v>268938.76265340997</v>
      </c>
      <c r="D18" s="134">
        <v>42651.848090240012</v>
      </c>
      <c r="E18" s="134">
        <v>18125.958725</v>
      </c>
      <c r="F18" s="134">
        <v>15844.944076</v>
      </c>
      <c r="G18" s="134">
        <v>2281.0146490000002</v>
      </c>
      <c r="H18" s="134">
        <v>5.8172352118506172</v>
      </c>
      <c r="I18" s="134">
        <v>5.8916550071362854</v>
      </c>
      <c r="J18" s="134">
        <v>5.3479854944948162</v>
      </c>
      <c r="K18" s="724"/>
    </row>
    <row r="19" spans="1:11" ht="21.95" customHeight="1">
      <c r="A19" s="795">
        <v>44501</v>
      </c>
      <c r="B19" s="425">
        <v>316200.16306662001</v>
      </c>
      <c r="C19" s="425">
        <v>272401.56547365</v>
      </c>
      <c r="D19" s="425">
        <v>43798.597592969993</v>
      </c>
      <c r="E19" s="425">
        <v>18016.970809000002</v>
      </c>
      <c r="F19" s="425">
        <v>15670.375743000002</v>
      </c>
      <c r="G19" s="425">
        <v>2346.5950659999994</v>
      </c>
      <c r="H19" s="425">
        <v>5.6979637942830594</v>
      </c>
      <c r="I19" s="425">
        <v>5.7526746278981395</v>
      </c>
      <c r="J19" s="425">
        <v>5.3576945266773697</v>
      </c>
    </row>
    <row r="20" spans="1:11" ht="21.95" customHeight="1">
      <c r="A20" s="1237">
        <v>44531</v>
      </c>
      <c r="B20" s="794">
        <v>320812.51344528998</v>
      </c>
      <c r="C20" s="794">
        <v>275757.24403430999</v>
      </c>
      <c r="D20" s="794">
        <v>45055.269410979992</v>
      </c>
      <c r="E20" s="794">
        <v>18392.053948828478</v>
      </c>
      <c r="F20" s="794">
        <v>16117.823924645829</v>
      </c>
      <c r="G20" s="794">
        <v>2274.2300241826501</v>
      </c>
      <c r="H20" s="794">
        <v>5.7329602736848919</v>
      </c>
      <c r="I20" s="794">
        <v>5.8449321906627532</v>
      </c>
      <c r="J20" s="794">
        <v>5.0476449345754419</v>
      </c>
      <c r="K20" s="724"/>
    </row>
    <row r="21" spans="1:11" ht="21.95" customHeight="1">
      <c r="A21" s="796">
        <v>44562</v>
      </c>
      <c r="B21" s="725">
        <v>326385.58068223996</v>
      </c>
      <c r="C21" s="725">
        <v>280073.64010611997</v>
      </c>
      <c r="D21" s="725">
        <v>46311.940576120003</v>
      </c>
      <c r="E21" s="725">
        <v>16974.028485999999</v>
      </c>
      <c r="F21" s="725">
        <v>15068.849968999999</v>
      </c>
      <c r="G21" s="725">
        <v>1905.1785169999998</v>
      </c>
      <c r="H21" s="725">
        <v>5.2006061206868841</v>
      </c>
      <c r="I21" s="725">
        <v>5.3803171063476052</v>
      </c>
      <c r="J21" s="725">
        <v>4.1137954775800827</v>
      </c>
    </row>
    <row r="22" spans="1:11" ht="21.95" customHeight="1">
      <c r="A22" s="1237">
        <v>44593</v>
      </c>
      <c r="B22" s="794">
        <v>324138.91315751994</v>
      </c>
      <c r="C22" s="794">
        <v>277521.68534307997</v>
      </c>
      <c r="D22" s="794">
        <v>46617.22781443999</v>
      </c>
      <c r="E22" s="794">
        <v>17476.600311696202</v>
      </c>
      <c r="F22" s="794">
        <v>15522.100584696203</v>
      </c>
      <c r="G22" s="794">
        <v>1954.4997270000001</v>
      </c>
      <c r="H22" s="794">
        <v>5.3917007808325677</v>
      </c>
      <c r="I22" s="794">
        <v>5.5931126843321648</v>
      </c>
      <c r="J22" s="794">
        <v>4.1926554165337588</v>
      </c>
      <c r="K22" s="724"/>
    </row>
    <row r="23" spans="1:11" ht="21.95" customHeight="1">
      <c r="A23" s="795">
        <v>44621</v>
      </c>
      <c r="B23" s="425">
        <v>327179.77299897</v>
      </c>
      <c r="C23" s="425">
        <v>279218.39468435</v>
      </c>
      <c r="D23" s="425">
        <v>47961.378314619993</v>
      </c>
      <c r="E23" s="425">
        <v>17211.724317</v>
      </c>
      <c r="F23" s="425">
        <v>15289.808988000001</v>
      </c>
      <c r="G23" s="425">
        <v>1921.9153289999997</v>
      </c>
      <c r="H23" s="425">
        <v>5.260632147041127</v>
      </c>
      <c r="I23" s="425">
        <v>5.4759318437042017</v>
      </c>
      <c r="J23" s="425">
        <v>4.0072145474896521</v>
      </c>
      <c r="K23" s="724"/>
    </row>
    <row r="24" spans="1:11" ht="21.95" customHeight="1">
      <c r="A24" s="1238">
        <v>44652</v>
      </c>
      <c r="B24" s="135">
        <v>340258.72635616007</v>
      </c>
      <c r="C24" s="135">
        <v>289759.99739330006</v>
      </c>
      <c r="D24" s="135">
        <v>50498.728962859997</v>
      </c>
      <c r="E24" s="135">
        <v>16830.834435000001</v>
      </c>
      <c r="F24" s="135">
        <v>14972.814805</v>
      </c>
      <c r="G24" s="135">
        <v>1858.01963</v>
      </c>
      <c r="H24" s="135">
        <v>4.9464813482498631</v>
      </c>
      <c r="I24" s="135">
        <v>5.1673160338543704</v>
      </c>
      <c r="J24" s="135">
        <v>3.6793393975648514</v>
      </c>
      <c r="K24" s="724"/>
    </row>
  </sheetData>
  <mergeCells count="11">
    <mergeCell ref="A2:J2"/>
    <mergeCell ref="A5:A7"/>
    <mergeCell ref="B5:D5"/>
    <mergeCell ref="E5:G5"/>
    <mergeCell ref="H5:J5"/>
    <mergeCell ref="C6:D6"/>
    <mergeCell ref="F6:G6"/>
    <mergeCell ref="I6:J6"/>
    <mergeCell ref="B6:B7"/>
    <mergeCell ref="E6:E7"/>
    <mergeCell ref="H6:H7"/>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Zeros="0" zoomScaleNormal="100" zoomScaleSheetLayoutView="100" workbookViewId="0">
      <selection activeCell="A5" sqref="A5:A6"/>
    </sheetView>
  </sheetViews>
  <sheetFormatPr defaultRowHeight="12.75"/>
  <cols>
    <col min="1" max="1" width="42.7109375" style="33" customWidth="1"/>
    <col min="2" max="2" width="14.7109375" style="34" customWidth="1"/>
    <col min="3" max="4" width="13.7109375" style="34" customWidth="1"/>
    <col min="5" max="226" width="9.140625" style="34"/>
    <col min="227" max="227" width="45.28515625" style="34" customWidth="1"/>
    <col min="228" max="236" width="9.85546875" style="34" customWidth="1"/>
    <col min="237" max="482" width="9.140625" style="34"/>
    <col min="483" max="483" width="45.28515625" style="34" customWidth="1"/>
    <col min="484" max="492" width="9.85546875" style="34" customWidth="1"/>
    <col min="493" max="738" width="9.140625" style="34"/>
    <col min="739" max="739" width="45.28515625" style="34" customWidth="1"/>
    <col min="740" max="748" width="9.85546875" style="34" customWidth="1"/>
    <col min="749" max="994" width="9.140625" style="34"/>
    <col min="995" max="995" width="45.28515625" style="34" customWidth="1"/>
    <col min="996" max="1004" width="9.85546875" style="34" customWidth="1"/>
    <col min="1005" max="1250" width="9.140625" style="34"/>
    <col min="1251" max="1251" width="45.28515625" style="34" customWidth="1"/>
    <col min="1252" max="1260" width="9.85546875" style="34" customWidth="1"/>
    <col min="1261" max="1506" width="9.140625" style="34"/>
    <col min="1507" max="1507" width="45.28515625" style="34" customWidth="1"/>
    <col min="1508" max="1516" width="9.85546875" style="34" customWidth="1"/>
    <col min="1517" max="1762" width="9.140625" style="34"/>
    <col min="1763" max="1763" width="45.28515625" style="34" customWidth="1"/>
    <col min="1764" max="1772" width="9.85546875" style="34" customWidth="1"/>
    <col min="1773" max="2018" width="9.140625" style="34"/>
    <col min="2019" max="2019" width="45.28515625" style="34" customWidth="1"/>
    <col min="2020" max="2028" width="9.85546875" style="34" customWidth="1"/>
    <col min="2029" max="2274" width="9.140625" style="34"/>
    <col min="2275" max="2275" width="45.28515625" style="34" customWidth="1"/>
    <col min="2276" max="2284" width="9.85546875" style="34" customWidth="1"/>
    <col min="2285" max="2530" width="9.140625" style="34"/>
    <col min="2531" max="2531" width="45.28515625" style="34" customWidth="1"/>
    <col min="2532" max="2540" width="9.85546875" style="34" customWidth="1"/>
    <col min="2541" max="2786" width="9.140625" style="34"/>
    <col min="2787" max="2787" width="45.28515625" style="34" customWidth="1"/>
    <col min="2788" max="2796" width="9.85546875" style="34" customWidth="1"/>
    <col min="2797" max="3042" width="9.140625" style="34"/>
    <col min="3043" max="3043" width="45.28515625" style="34" customWidth="1"/>
    <col min="3044" max="3052" width="9.85546875" style="34" customWidth="1"/>
    <col min="3053" max="3298" width="9.140625" style="34"/>
    <col min="3299" max="3299" width="45.28515625" style="34" customWidth="1"/>
    <col min="3300" max="3308" width="9.85546875" style="34" customWidth="1"/>
    <col min="3309" max="3554" width="9.140625" style="34"/>
    <col min="3555" max="3555" width="45.28515625" style="34" customWidth="1"/>
    <col min="3556" max="3564" width="9.85546875" style="34" customWidth="1"/>
    <col min="3565" max="3810" width="9.140625" style="34"/>
    <col min="3811" max="3811" width="45.28515625" style="34" customWidth="1"/>
    <col min="3812" max="3820" width="9.85546875" style="34" customWidth="1"/>
    <col min="3821" max="4066" width="9.140625" style="34"/>
    <col min="4067" max="4067" width="45.28515625" style="34" customWidth="1"/>
    <col min="4068" max="4076" width="9.85546875" style="34" customWidth="1"/>
    <col min="4077" max="4322" width="9.140625" style="34"/>
    <col min="4323" max="4323" width="45.28515625" style="34" customWidth="1"/>
    <col min="4324" max="4332" width="9.85546875" style="34" customWidth="1"/>
    <col min="4333" max="4578" width="9.140625" style="34"/>
    <col min="4579" max="4579" width="45.28515625" style="34" customWidth="1"/>
    <col min="4580" max="4588" width="9.85546875" style="34" customWidth="1"/>
    <col min="4589" max="4834" width="9.140625" style="34"/>
    <col min="4835" max="4835" width="45.28515625" style="34" customWidth="1"/>
    <col min="4836" max="4844" width="9.85546875" style="34" customWidth="1"/>
    <col min="4845" max="5090" width="9.140625" style="34"/>
    <col min="5091" max="5091" width="45.28515625" style="34" customWidth="1"/>
    <col min="5092" max="5100" width="9.85546875" style="34" customWidth="1"/>
    <col min="5101" max="5346" width="9.140625" style="34"/>
    <col min="5347" max="5347" width="45.28515625" style="34" customWidth="1"/>
    <col min="5348" max="5356" width="9.85546875" style="34" customWidth="1"/>
    <col min="5357" max="5602" width="9.140625" style="34"/>
    <col min="5603" max="5603" width="45.28515625" style="34" customWidth="1"/>
    <col min="5604" max="5612" width="9.85546875" style="34" customWidth="1"/>
    <col min="5613" max="5858" width="9.140625" style="34"/>
    <col min="5859" max="5859" width="45.28515625" style="34" customWidth="1"/>
    <col min="5860" max="5868" width="9.85546875" style="34" customWidth="1"/>
    <col min="5869" max="6114" width="9.140625" style="34"/>
    <col min="6115" max="6115" width="45.28515625" style="34" customWidth="1"/>
    <col min="6116" max="6124" width="9.85546875" style="34" customWidth="1"/>
    <col min="6125" max="6370" width="9.140625" style="34"/>
    <col min="6371" max="6371" width="45.28515625" style="34" customWidth="1"/>
    <col min="6372" max="6380" width="9.85546875" style="34" customWidth="1"/>
    <col min="6381" max="6626" width="9.140625" style="34"/>
    <col min="6627" max="6627" width="45.28515625" style="34" customWidth="1"/>
    <col min="6628" max="6636" width="9.85546875" style="34" customWidth="1"/>
    <col min="6637" max="6882" width="9.140625" style="34"/>
    <col min="6883" max="6883" width="45.28515625" style="34" customWidth="1"/>
    <col min="6884" max="6892" width="9.85546875" style="34" customWidth="1"/>
    <col min="6893" max="7138" width="9.140625" style="34"/>
    <col min="7139" max="7139" width="45.28515625" style="34" customWidth="1"/>
    <col min="7140" max="7148" width="9.85546875" style="34" customWidth="1"/>
    <col min="7149" max="7394" width="9.140625" style="34"/>
    <col min="7395" max="7395" width="45.28515625" style="34" customWidth="1"/>
    <col min="7396" max="7404" width="9.85546875" style="34" customWidth="1"/>
    <col min="7405" max="7650" width="9.140625" style="34"/>
    <col min="7651" max="7651" width="45.28515625" style="34" customWidth="1"/>
    <col min="7652" max="7660" width="9.85546875" style="34" customWidth="1"/>
    <col min="7661" max="7906" width="9.140625" style="34"/>
    <col min="7907" max="7907" width="45.28515625" style="34" customWidth="1"/>
    <col min="7908" max="7916" width="9.85546875" style="34" customWidth="1"/>
    <col min="7917" max="8162" width="9.140625" style="34"/>
    <col min="8163" max="8163" width="45.28515625" style="34" customWidth="1"/>
    <col min="8164" max="8172" width="9.85546875" style="34" customWidth="1"/>
    <col min="8173" max="8418" width="9.140625" style="34"/>
    <col min="8419" max="8419" width="45.28515625" style="34" customWidth="1"/>
    <col min="8420" max="8428" width="9.85546875" style="34" customWidth="1"/>
    <col min="8429" max="8674" width="9.140625" style="34"/>
    <col min="8675" max="8675" width="45.28515625" style="34" customWidth="1"/>
    <col min="8676" max="8684" width="9.85546875" style="34" customWidth="1"/>
    <col min="8685" max="8930" width="9.140625" style="34"/>
    <col min="8931" max="8931" width="45.28515625" style="34" customWidth="1"/>
    <col min="8932" max="8940" width="9.85546875" style="34" customWidth="1"/>
    <col min="8941" max="9186" width="9.140625" style="34"/>
    <col min="9187" max="9187" width="45.28515625" style="34" customWidth="1"/>
    <col min="9188" max="9196" width="9.85546875" style="34" customWidth="1"/>
    <col min="9197" max="9442" width="9.140625" style="34"/>
    <col min="9443" max="9443" width="45.28515625" style="34" customWidth="1"/>
    <col min="9444" max="9452" width="9.85546875" style="34" customWidth="1"/>
    <col min="9453" max="9698" width="9.140625" style="34"/>
    <col min="9699" max="9699" width="45.28515625" style="34" customWidth="1"/>
    <col min="9700" max="9708" width="9.85546875" style="34" customWidth="1"/>
    <col min="9709" max="9954" width="9.140625" style="34"/>
    <col min="9955" max="9955" width="45.28515625" style="34" customWidth="1"/>
    <col min="9956" max="9964" width="9.85546875" style="34" customWidth="1"/>
    <col min="9965" max="10210" width="9.140625" style="34"/>
    <col min="10211" max="10211" width="45.28515625" style="34" customWidth="1"/>
    <col min="10212" max="10220" width="9.85546875" style="34" customWidth="1"/>
    <col min="10221" max="10466" width="9.140625" style="34"/>
    <col min="10467" max="10467" width="45.28515625" style="34" customWidth="1"/>
    <col min="10468" max="10476" width="9.85546875" style="34" customWidth="1"/>
    <col min="10477" max="10722" width="9.140625" style="34"/>
    <col min="10723" max="10723" width="45.28515625" style="34" customWidth="1"/>
    <col min="10724" max="10732" width="9.85546875" style="34" customWidth="1"/>
    <col min="10733" max="10978" width="9.140625" style="34"/>
    <col min="10979" max="10979" width="45.28515625" style="34" customWidth="1"/>
    <col min="10980" max="10988" width="9.85546875" style="34" customWidth="1"/>
    <col min="10989" max="11234" width="9.140625" style="34"/>
    <col min="11235" max="11235" width="45.28515625" style="34" customWidth="1"/>
    <col min="11236" max="11244" width="9.85546875" style="34" customWidth="1"/>
    <col min="11245" max="11490" width="9.140625" style="34"/>
    <col min="11491" max="11491" width="45.28515625" style="34" customWidth="1"/>
    <col min="11492" max="11500" width="9.85546875" style="34" customWidth="1"/>
    <col min="11501" max="11746" width="9.140625" style="34"/>
    <col min="11747" max="11747" width="45.28515625" style="34" customWidth="1"/>
    <col min="11748" max="11756" width="9.85546875" style="34" customWidth="1"/>
    <col min="11757" max="12002" width="9.140625" style="34"/>
    <col min="12003" max="12003" width="45.28515625" style="34" customWidth="1"/>
    <col min="12004" max="12012" width="9.85546875" style="34" customWidth="1"/>
    <col min="12013" max="12258" width="9.140625" style="34"/>
    <col min="12259" max="12259" width="45.28515625" style="34" customWidth="1"/>
    <col min="12260" max="12268" width="9.85546875" style="34" customWidth="1"/>
    <col min="12269" max="12514" width="9.140625" style="34"/>
    <col min="12515" max="12515" width="45.28515625" style="34" customWidth="1"/>
    <col min="12516" max="12524" width="9.85546875" style="34" customWidth="1"/>
    <col min="12525" max="12770" width="9.140625" style="34"/>
    <col min="12771" max="12771" width="45.28515625" style="34" customWidth="1"/>
    <col min="12772" max="12780" width="9.85546875" style="34" customWidth="1"/>
    <col min="12781" max="13026" width="9.140625" style="34"/>
    <col min="13027" max="13027" width="45.28515625" style="34" customWidth="1"/>
    <col min="13028" max="13036" width="9.85546875" style="34" customWidth="1"/>
    <col min="13037" max="13282" width="9.140625" style="34"/>
    <col min="13283" max="13283" width="45.28515625" style="34" customWidth="1"/>
    <col min="13284" max="13292" width="9.85546875" style="34" customWidth="1"/>
    <col min="13293" max="13538" width="9.140625" style="34"/>
    <col min="13539" max="13539" width="45.28515625" style="34" customWidth="1"/>
    <col min="13540" max="13548" width="9.85546875" style="34" customWidth="1"/>
    <col min="13549" max="13794" width="9.140625" style="34"/>
    <col min="13795" max="13795" width="45.28515625" style="34" customWidth="1"/>
    <col min="13796" max="13804" width="9.85546875" style="34" customWidth="1"/>
    <col min="13805" max="14050" width="9.140625" style="34"/>
    <col min="14051" max="14051" width="45.28515625" style="34" customWidth="1"/>
    <col min="14052" max="14060" width="9.85546875" style="34" customWidth="1"/>
    <col min="14061" max="14306" width="9.140625" style="34"/>
    <col min="14307" max="14307" width="45.28515625" style="34" customWidth="1"/>
    <col min="14308" max="14316" width="9.85546875" style="34" customWidth="1"/>
    <col min="14317" max="14562" width="9.140625" style="34"/>
    <col min="14563" max="14563" width="45.28515625" style="34" customWidth="1"/>
    <col min="14564" max="14572" width="9.85546875" style="34" customWidth="1"/>
    <col min="14573" max="14818" width="9.140625" style="34"/>
    <col min="14819" max="14819" width="45.28515625" style="34" customWidth="1"/>
    <col min="14820" max="14828" width="9.85546875" style="34" customWidth="1"/>
    <col min="14829" max="15074" width="9.140625" style="34"/>
    <col min="15075" max="15075" width="45.28515625" style="34" customWidth="1"/>
    <col min="15076" max="15084" width="9.85546875" style="34" customWidth="1"/>
    <col min="15085" max="15330" width="9.140625" style="34"/>
    <col min="15331" max="15331" width="45.28515625" style="34" customWidth="1"/>
    <col min="15332" max="15340" width="9.85546875" style="34" customWidth="1"/>
    <col min="15341" max="15586" width="9.140625" style="34"/>
    <col min="15587" max="15587" width="45.28515625" style="34" customWidth="1"/>
    <col min="15588" max="15596" width="9.85546875" style="34" customWidth="1"/>
    <col min="15597" max="15842" width="9.140625" style="34"/>
    <col min="15843" max="15843" width="45.28515625" style="34" customWidth="1"/>
    <col min="15844" max="15852" width="9.85546875" style="34" customWidth="1"/>
    <col min="15853" max="16098" width="9.140625" style="34"/>
    <col min="16099" max="16099" width="45.28515625" style="34" customWidth="1"/>
    <col min="16100" max="16108" width="9.85546875" style="34" customWidth="1"/>
    <col min="16109" max="16384" width="9.140625" style="34"/>
  </cols>
  <sheetData>
    <row r="1" spans="1:4" s="38" customFormat="1" ht="15" customHeight="1">
      <c r="A1" s="259"/>
      <c r="B1" s="261"/>
      <c r="C1" s="261"/>
      <c r="D1" s="256" t="s">
        <v>986</v>
      </c>
    </row>
    <row r="2" spans="1:4" s="35" customFormat="1" ht="15.75" customHeight="1">
      <c r="A2" s="1411" t="s">
        <v>985</v>
      </c>
      <c r="B2" s="1411"/>
      <c r="C2" s="1411"/>
      <c r="D2" s="1411"/>
    </row>
    <row r="3" spans="1:4" s="37" customFormat="1">
      <c r="A3" s="36"/>
    </row>
    <row r="4" spans="1:4" s="37" customFormat="1">
      <c r="A4" s="49"/>
      <c r="D4" s="267" t="s">
        <v>225</v>
      </c>
    </row>
    <row r="5" spans="1:4" ht="20.100000000000001" customHeight="1">
      <c r="A5" s="1413" t="s">
        <v>209</v>
      </c>
      <c r="B5" s="1414" t="s">
        <v>389</v>
      </c>
      <c r="C5" s="1414" t="s">
        <v>233</v>
      </c>
      <c r="D5" s="1414"/>
    </row>
    <row r="6" spans="1:4" ht="54.75" customHeight="1">
      <c r="A6" s="1413"/>
      <c r="B6" s="1414"/>
      <c r="C6" s="1133" t="s">
        <v>466</v>
      </c>
      <c r="D6" s="1133" t="s">
        <v>467</v>
      </c>
    </row>
    <row r="7" spans="1:4" ht="15" customHeight="1">
      <c r="A7" s="1074">
        <v>1</v>
      </c>
      <c r="B7" s="59">
        <f>+A7+1</f>
        <v>2</v>
      </c>
      <c r="C7" s="59">
        <f>+B7+1</f>
        <v>3</v>
      </c>
      <c r="D7" s="59">
        <f>+C7+1</f>
        <v>4</v>
      </c>
    </row>
    <row r="8" spans="1:4" ht="17.100000000000001" customHeight="1">
      <c r="A8" s="1415">
        <v>44562</v>
      </c>
      <c r="B8" s="1416"/>
      <c r="C8" s="1416"/>
      <c r="D8" s="1417"/>
    </row>
    <row r="9" spans="1:4" ht="18.95" customHeight="1">
      <c r="A9" s="422" t="s">
        <v>612</v>
      </c>
      <c r="B9" s="423">
        <v>118.96167723386226</v>
      </c>
      <c r="C9" s="423">
        <v>118.93342874535084</v>
      </c>
      <c r="D9" s="423">
        <v>119.08593081395334</v>
      </c>
    </row>
    <row r="10" spans="1:4" ht="17.100000000000001" customHeight="1">
      <c r="A10" s="50" t="s">
        <v>136</v>
      </c>
      <c r="B10" s="134">
        <v>444922.47517411486</v>
      </c>
      <c r="C10" s="134">
        <v>362421.85715282609</v>
      </c>
      <c r="D10" s="134">
        <v>82500.618021288785</v>
      </c>
    </row>
    <row r="11" spans="1:4" ht="17.100000000000001" customHeight="1">
      <c r="A11" s="424" t="s">
        <v>150</v>
      </c>
      <c r="B11" s="425">
        <v>374004.87746945483</v>
      </c>
      <c r="C11" s="425">
        <v>304726.65336909605</v>
      </c>
      <c r="D11" s="425">
        <v>69278.22410035877</v>
      </c>
    </row>
    <row r="12" spans="1:4" ht="18.95" customHeight="1">
      <c r="A12" s="40" t="s">
        <v>613</v>
      </c>
      <c r="B12" s="61">
        <v>208.96723704739344</v>
      </c>
      <c r="C12" s="61">
        <v>268.6608347583151</v>
      </c>
      <c r="D12" s="61">
        <v>89.161217255462731</v>
      </c>
    </row>
    <row r="13" spans="1:4" ht="17.100000000000001" customHeight="1">
      <c r="A13" s="424" t="s">
        <v>160</v>
      </c>
      <c r="B13" s="425">
        <v>326385.58068223996</v>
      </c>
      <c r="C13" s="425">
        <v>280073.64010611997</v>
      </c>
      <c r="D13" s="425">
        <v>46311.940576120003</v>
      </c>
    </row>
    <row r="14" spans="1:4" ht="17.100000000000001" customHeight="1">
      <c r="A14" s="51" t="s">
        <v>479</v>
      </c>
      <c r="B14" s="135">
        <v>156189.83401125995</v>
      </c>
      <c r="C14" s="135">
        <v>104248.03464861997</v>
      </c>
      <c r="D14" s="135">
        <v>51941.799362639998</v>
      </c>
    </row>
    <row r="15" spans="1:4" ht="17.100000000000001" customHeight="1">
      <c r="A15" s="1415">
        <v>44593</v>
      </c>
      <c r="B15" s="1416"/>
      <c r="C15" s="1416"/>
      <c r="D15" s="1417"/>
    </row>
    <row r="16" spans="1:4" ht="18.95" customHeight="1">
      <c r="A16" s="422" t="s">
        <v>612</v>
      </c>
      <c r="B16" s="423">
        <f>+B17/B18*100</f>
        <v>119.47089123744152</v>
      </c>
      <c r="C16" s="423">
        <f>+C17/C18*100</f>
        <v>119.40531542103794</v>
      </c>
      <c r="D16" s="423">
        <f>+D17/D18*100</f>
        <v>119.76311095055982</v>
      </c>
    </row>
    <row r="17" spans="1:4" ht="17.100000000000001" customHeight="1">
      <c r="A17" s="50" t="s">
        <v>136</v>
      </c>
      <c r="B17" s="134">
        <v>434777.27576740959</v>
      </c>
      <c r="C17" s="134">
        <v>354897.54390608269</v>
      </c>
      <c r="D17" s="134">
        <v>79879.731861326931</v>
      </c>
    </row>
    <row r="18" spans="1:4" ht="17.100000000000001" customHeight="1">
      <c r="A18" s="424" t="s">
        <v>150</v>
      </c>
      <c r="B18" s="425">
        <v>363919.00258223969</v>
      </c>
      <c r="C18" s="425">
        <v>297220.89226486272</v>
      </c>
      <c r="D18" s="425">
        <v>66698.110317376937</v>
      </c>
    </row>
    <row r="19" spans="1:4" ht="18.95" customHeight="1">
      <c r="A19" s="40" t="s">
        <v>613</v>
      </c>
      <c r="B19" s="61">
        <f>+B20/B21*100</f>
        <v>214.33974669345531</v>
      </c>
      <c r="C19" s="61">
        <f>+C20/C21*100</f>
        <v>277.39083264736519</v>
      </c>
      <c r="D19" s="61">
        <f>+D20/D21*100</f>
        <v>119.76311095055982</v>
      </c>
    </row>
    <row r="20" spans="1:4" ht="17.100000000000001" customHeight="1">
      <c r="A20" s="424" t="s">
        <v>160</v>
      </c>
      <c r="B20" s="425">
        <v>357401.41720440693</v>
      </c>
      <c r="C20" s="425">
        <v>277521.68534307997</v>
      </c>
      <c r="D20" s="425">
        <v>79879.731861326931</v>
      </c>
    </row>
    <row r="21" spans="1:4" ht="17.100000000000001" customHeight="1">
      <c r="A21" s="51" t="s">
        <v>479</v>
      </c>
      <c r="B21" s="135">
        <v>166745.28299949694</v>
      </c>
      <c r="C21" s="135">
        <v>100047.17268212</v>
      </c>
      <c r="D21" s="135">
        <v>66698.110317376937</v>
      </c>
    </row>
    <row r="22" spans="1:4" ht="17.100000000000001" customHeight="1">
      <c r="A22" s="1415">
        <v>44621</v>
      </c>
      <c r="B22" s="1416"/>
      <c r="C22" s="1416"/>
      <c r="D22" s="1417"/>
    </row>
    <row r="23" spans="1:4" ht="18.95" customHeight="1">
      <c r="A23" s="422" t="s">
        <v>612</v>
      </c>
      <c r="B23" s="423">
        <v>119.67990578979682</v>
      </c>
      <c r="C23" s="423">
        <v>119.63299780384359</v>
      </c>
      <c r="D23" s="423">
        <v>119.88737428107021</v>
      </c>
    </row>
    <row r="24" spans="1:4" ht="17.100000000000001" customHeight="1">
      <c r="A24" s="50" t="s">
        <v>136</v>
      </c>
      <c r="B24" s="134">
        <v>436833.67461059219</v>
      </c>
      <c r="C24" s="134">
        <v>356140.2480737755</v>
      </c>
      <c r="D24" s="134">
        <v>80693.426536816667</v>
      </c>
    </row>
    <row r="25" spans="1:4" ht="17.100000000000001" customHeight="1">
      <c r="A25" s="424" t="s">
        <v>150</v>
      </c>
      <c r="B25" s="425">
        <v>365001.6865636888</v>
      </c>
      <c r="C25" s="425">
        <v>297693.9929715055</v>
      </c>
      <c r="D25" s="425">
        <v>67307.693592183263</v>
      </c>
    </row>
    <row r="26" spans="1:4" ht="18.95" customHeight="1">
      <c r="A26" s="40" t="s">
        <v>613</v>
      </c>
      <c r="B26" s="61">
        <v>220.54647989172511</v>
      </c>
      <c r="C26" s="61">
        <v>282.76505797010128</v>
      </c>
      <c r="D26" s="61">
        <v>96.688807453078667</v>
      </c>
    </row>
    <row r="27" spans="1:4" ht="17.100000000000001" customHeight="1">
      <c r="A27" s="424" t="s">
        <v>160</v>
      </c>
      <c r="B27" s="425">
        <v>327179.77299897</v>
      </c>
      <c r="C27" s="425">
        <v>279218.39468435</v>
      </c>
      <c r="D27" s="425">
        <v>47961.37831462</v>
      </c>
    </row>
    <row r="28" spans="1:4" ht="17.100000000000001" customHeight="1">
      <c r="A28" s="51" t="s">
        <v>479</v>
      </c>
      <c r="B28" s="135">
        <v>148349.57835627001</v>
      </c>
      <c r="C28" s="135">
        <v>98745.720807509992</v>
      </c>
      <c r="D28" s="135">
        <v>49603.857548760017</v>
      </c>
    </row>
    <row r="29" spans="1:4" ht="17.100000000000001" customHeight="1">
      <c r="A29" s="1415">
        <v>44652</v>
      </c>
      <c r="B29" s="1416"/>
      <c r="C29" s="1416"/>
      <c r="D29" s="1417"/>
    </row>
    <row r="30" spans="1:4" ht="18.95" customHeight="1">
      <c r="A30" s="422" t="s">
        <v>612</v>
      </c>
      <c r="B30" s="423">
        <v>119.17774822704641</v>
      </c>
      <c r="C30" s="423">
        <v>119.15431422413172</v>
      </c>
      <c r="D30" s="423">
        <v>119.27868188041495</v>
      </c>
    </row>
    <row r="31" spans="1:4" ht="17.100000000000001" customHeight="1">
      <c r="A31" s="50" t="s">
        <v>136</v>
      </c>
      <c r="B31" s="134">
        <v>449500.9264912263</v>
      </c>
      <c r="C31" s="134">
        <v>364731.88423414336</v>
      </c>
      <c r="D31" s="134">
        <v>84769.042257082911</v>
      </c>
    </row>
    <row r="32" spans="1:4" ht="17.100000000000001" customHeight="1">
      <c r="A32" s="424" t="s">
        <v>150</v>
      </c>
      <c r="B32" s="425">
        <v>377168.50098130631</v>
      </c>
      <c r="C32" s="425">
        <v>306100.4434535834</v>
      </c>
      <c r="D32" s="425">
        <v>71068.057527722922</v>
      </c>
    </row>
    <row r="33" spans="1:4" ht="18.95" customHeight="1">
      <c r="A33" s="40" t="s">
        <v>613</v>
      </c>
      <c r="B33" s="61">
        <v>221.24868644489436</v>
      </c>
      <c r="C33" s="61">
        <v>283.72768087780213</v>
      </c>
      <c r="D33" s="61">
        <v>97.744380024565984</v>
      </c>
    </row>
    <row r="34" spans="1:4" ht="17.100000000000001" customHeight="1">
      <c r="A34" s="424" t="s">
        <v>160</v>
      </c>
      <c r="B34" s="425">
        <v>340258.72635616007</v>
      </c>
      <c r="C34" s="425">
        <v>289759.99739330006</v>
      </c>
      <c r="D34" s="425">
        <v>50498.728962859997</v>
      </c>
    </row>
    <row r="35" spans="1:4" ht="17.100000000000001" customHeight="1">
      <c r="A35" s="51" t="s">
        <v>479</v>
      </c>
      <c r="B35" s="135">
        <v>153790.16789819772</v>
      </c>
      <c r="C35" s="135">
        <v>102126.09375892935</v>
      </c>
      <c r="D35" s="135">
        <v>51664.074139268378</v>
      </c>
    </row>
  </sheetData>
  <mergeCells count="8">
    <mergeCell ref="A22:D22"/>
    <mergeCell ref="A29:D29"/>
    <mergeCell ref="A15:D15"/>
    <mergeCell ref="A2:D2"/>
    <mergeCell ref="A5:A6"/>
    <mergeCell ref="B5:B6"/>
    <mergeCell ref="C5:D5"/>
    <mergeCell ref="A8:D8"/>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Roman,обычный"&amp;9V. CREDIT INSTITUTIONS PERFORMANCE&amp;R&amp;"Times New Roman,обычный"&amp;9&amp;P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zoomScaleNormal="100" zoomScaleSheetLayoutView="100" workbookViewId="0">
      <selection activeCell="A3" sqref="A3"/>
    </sheetView>
  </sheetViews>
  <sheetFormatPr defaultRowHeight="12.75"/>
  <cols>
    <col min="1" max="1" width="53.7109375" style="14" customWidth="1"/>
    <col min="2" max="9" width="9.7109375" style="14" customWidth="1"/>
    <col min="10" max="10" width="9.140625" style="14"/>
    <col min="11" max="12" width="9" style="660" customWidth="1"/>
    <col min="13" max="13" width="11.85546875" style="660" customWidth="1"/>
    <col min="14" max="16" width="9" style="660" customWidth="1"/>
    <col min="17" max="17" width="11.85546875" style="660" customWidth="1"/>
    <col min="18" max="18" width="9" style="660" customWidth="1"/>
    <col min="19" max="243" width="9.140625" style="14"/>
    <col min="244" max="244" width="39.85546875" style="14" customWidth="1"/>
    <col min="245" max="250" width="7.140625" style="14" customWidth="1"/>
    <col min="251" max="499" width="9.140625" style="14"/>
    <col min="500" max="500" width="39.85546875" style="14" customWidth="1"/>
    <col min="501" max="506" width="7.140625" style="14" customWidth="1"/>
    <col min="507" max="755" width="9.140625" style="14"/>
    <col min="756" max="756" width="39.85546875" style="14" customWidth="1"/>
    <col min="757" max="762" width="7.140625" style="14" customWidth="1"/>
    <col min="763" max="1011" width="9.140625" style="14"/>
    <col min="1012" max="1012" width="39.85546875" style="14" customWidth="1"/>
    <col min="1013" max="1018" width="7.140625" style="14" customWidth="1"/>
    <col min="1019" max="1267" width="9.140625" style="14"/>
    <col min="1268" max="1268" width="39.85546875" style="14" customWidth="1"/>
    <col min="1269" max="1274" width="7.140625" style="14" customWidth="1"/>
    <col min="1275" max="1523" width="9.140625" style="14"/>
    <col min="1524" max="1524" width="39.85546875" style="14" customWidth="1"/>
    <col min="1525" max="1530" width="7.140625" style="14" customWidth="1"/>
    <col min="1531" max="1779" width="9.140625" style="14"/>
    <col min="1780" max="1780" width="39.85546875" style="14" customWidth="1"/>
    <col min="1781" max="1786" width="7.140625" style="14" customWidth="1"/>
    <col min="1787" max="2035" width="9.140625" style="14"/>
    <col min="2036" max="2036" width="39.85546875" style="14" customWidth="1"/>
    <col min="2037" max="2042" width="7.140625" style="14" customWidth="1"/>
    <col min="2043" max="2291" width="9.140625" style="14"/>
    <col min="2292" max="2292" width="39.85546875" style="14" customWidth="1"/>
    <col min="2293" max="2298" width="7.140625" style="14" customWidth="1"/>
    <col min="2299" max="2547" width="9.140625" style="14"/>
    <col min="2548" max="2548" width="39.85546875" style="14" customWidth="1"/>
    <col min="2549" max="2554" width="7.140625" style="14" customWidth="1"/>
    <col min="2555" max="2803" width="9.140625" style="14"/>
    <col min="2804" max="2804" width="39.85546875" style="14" customWidth="1"/>
    <col min="2805" max="2810" width="7.140625" style="14" customWidth="1"/>
    <col min="2811" max="3059" width="9.140625" style="14"/>
    <col min="3060" max="3060" width="39.85546875" style="14" customWidth="1"/>
    <col min="3061" max="3066" width="7.140625" style="14" customWidth="1"/>
    <col min="3067" max="3315" width="9.140625" style="14"/>
    <col min="3316" max="3316" width="39.85546875" style="14" customWidth="1"/>
    <col min="3317" max="3322" width="7.140625" style="14" customWidth="1"/>
    <col min="3323" max="3571" width="9.140625" style="14"/>
    <col min="3572" max="3572" width="39.85546875" style="14" customWidth="1"/>
    <col min="3573" max="3578" width="7.140625" style="14" customWidth="1"/>
    <col min="3579" max="3827" width="9.140625" style="14"/>
    <col min="3828" max="3828" width="39.85546875" style="14" customWidth="1"/>
    <col min="3829" max="3834" width="7.140625" style="14" customWidth="1"/>
    <col min="3835" max="4083" width="9.140625" style="14"/>
    <col min="4084" max="4084" width="39.85546875" style="14" customWidth="1"/>
    <col min="4085" max="4090" width="7.140625" style="14" customWidth="1"/>
    <col min="4091" max="4339" width="9.140625" style="14"/>
    <col min="4340" max="4340" width="39.85546875" style="14" customWidth="1"/>
    <col min="4341" max="4346" width="7.140625" style="14" customWidth="1"/>
    <col min="4347" max="4595" width="9.140625" style="14"/>
    <col min="4596" max="4596" width="39.85546875" style="14" customWidth="1"/>
    <col min="4597" max="4602" width="7.140625" style="14" customWidth="1"/>
    <col min="4603" max="4851" width="9.140625" style="14"/>
    <col min="4852" max="4852" width="39.85546875" style="14" customWidth="1"/>
    <col min="4853" max="4858" width="7.140625" style="14" customWidth="1"/>
    <col min="4859" max="5107" width="9.140625" style="14"/>
    <col min="5108" max="5108" width="39.85546875" style="14" customWidth="1"/>
    <col min="5109" max="5114" width="7.140625" style="14" customWidth="1"/>
    <col min="5115" max="5363" width="9.140625" style="14"/>
    <col min="5364" max="5364" width="39.85546875" style="14" customWidth="1"/>
    <col min="5365" max="5370" width="7.140625" style="14" customWidth="1"/>
    <col min="5371" max="5619" width="9.140625" style="14"/>
    <col min="5620" max="5620" width="39.85546875" style="14" customWidth="1"/>
    <col min="5621" max="5626" width="7.140625" style="14" customWidth="1"/>
    <col min="5627" max="5875" width="9.140625" style="14"/>
    <col min="5876" max="5876" width="39.85546875" style="14" customWidth="1"/>
    <col min="5877" max="5882" width="7.140625" style="14" customWidth="1"/>
    <col min="5883" max="6131" width="9.140625" style="14"/>
    <col min="6132" max="6132" width="39.85546875" style="14" customWidth="1"/>
    <col min="6133" max="6138" width="7.140625" style="14" customWidth="1"/>
    <col min="6139" max="6387" width="9.140625" style="14"/>
    <col min="6388" max="6388" width="39.85546875" style="14" customWidth="1"/>
    <col min="6389" max="6394" width="7.140625" style="14" customWidth="1"/>
    <col min="6395" max="6643" width="9.140625" style="14"/>
    <col min="6644" max="6644" width="39.85546875" style="14" customWidth="1"/>
    <col min="6645" max="6650" width="7.140625" style="14" customWidth="1"/>
    <col min="6651" max="6899" width="9.140625" style="14"/>
    <col min="6900" max="6900" width="39.85546875" style="14" customWidth="1"/>
    <col min="6901" max="6906" width="7.140625" style="14" customWidth="1"/>
    <col min="6907" max="7155" width="9.140625" style="14"/>
    <col min="7156" max="7156" width="39.85546875" style="14" customWidth="1"/>
    <col min="7157" max="7162" width="7.140625" style="14" customWidth="1"/>
    <col min="7163" max="7411" width="9.140625" style="14"/>
    <col min="7412" max="7412" width="39.85546875" style="14" customWidth="1"/>
    <col min="7413" max="7418" width="7.140625" style="14" customWidth="1"/>
    <col min="7419" max="7667" width="9.140625" style="14"/>
    <col min="7668" max="7668" width="39.85546875" style="14" customWidth="1"/>
    <col min="7669" max="7674" width="7.140625" style="14" customWidth="1"/>
    <col min="7675" max="7923" width="9.140625" style="14"/>
    <col min="7924" max="7924" width="39.85546875" style="14" customWidth="1"/>
    <col min="7925" max="7930" width="7.140625" style="14" customWidth="1"/>
    <col min="7931" max="8179" width="9.140625" style="14"/>
    <col min="8180" max="8180" width="39.85546875" style="14" customWidth="1"/>
    <col min="8181" max="8186" width="7.140625" style="14" customWidth="1"/>
    <col min="8187" max="8435" width="9.140625" style="14"/>
    <col min="8436" max="8436" width="39.85546875" style="14" customWidth="1"/>
    <col min="8437" max="8442" width="7.140625" style="14" customWidth="1"/>
    <col min="8443" max="8691" width="9.140625" style="14"/>
    <col min="8692" max="8692" width="39.85546875" style="14" customWidth="1"/>
    <col min="8693" max="8698" width="7.140625" style="14" customWidth="1"/>
    <col min="8699" max="8947" width="9.140625" style="14"/>
    <col min="8948" max="8948" width="39.85546875" style="14" customWidth="1"/>
    <col min="8949" max="8954" width="7.140625" style="14" customWidth="1"/>
    <col min="8955" max="9203" width="9.140625" style="14"/>
    <col min="9204" max="9204" width="39.85546875" style="14" customWidth="1"/>
    <col min="9205" max="9210" width="7.140625" style="14" customWidth="1"/>
    <col min="9211" max="9459" width="9.140625" style="14"/>
    <col min="9460" max="9460" width="39.85546875" style="14" customWidth="1"/>
    <col min="9461" max="9466" width="7.140625" style="14" customWidth="1"/>
    <col min="9467" max="9715" width="9.140625" style="14"/>
    <col min="9716" max="9716" width="39.85546875" style="14" customWidth="1"/>
    <col min="9717" max="9722" width="7.140625" style="14" customWidth="1"/>
    <col min="9723" max="9971" width="9.140625" style="14"/>
    <col min="9972" max="9972" width="39.85546875" style="14" customWidth="1"/>
    <col min="9973" max="9978" width="7.140625" style="14" customWidth="1"/>
    <col min="9979" max="10227" width="9.140625" style="14"/>
    <col min="10228" max="10228" width="39.85546875" style="14" customWidth="1"/>
    <col min="10229" max="10234" width="7.140625" style="14" customWidth="1"/>
    <col min="10235" max="10483" width="9.140625" style="14"/>
    <col min="10484" max="10484" width="39.85546875" style="14" customWidth="1"/>
    <col min="10485" max="10490" width="7.140625" style="14" customWidth="1"/>
    <col min="10491" max="10739" width="9.140625" style="14"/>
    <col min="10740" max="10740" width="39.85546875" style="14" customWidth="1"/>
    <col min="10741" max="10746" width="7.140625" style="14" customWidth="1"/>
    <col min="10747" max="10995" width="9.140625" style="14"/>
    <col min="10996" max="10996" width="39.85546875" style="14" customWidth="1"/>
    <col min="10997" max="11002" width="7.140625" style="14" customWidth="1"/>
    <col min="11003" max="11251" width="9.140625" style="14"/>
    <col min="11252" max="11252" width="39.85546875" style="14" customWidth="1"/>
    <col min="11253" max="11258" width="7.140625" style="14" customWidth="1"/>
    <col min="11259" max="11507" width="9.140625" style="14"/>
    <col min="11508" max="11508" width="39.85546875" style="14" customWidth="1"/>
    <col min="11509" max="11514" width="7.140625" style="14" customWidth="1"/>
    <col min="11515" max="11763" width="9.140625" style="14"/>
    <col min="11764" max="11764" width="39.85546875" style="14" customWidth="1"/>
    <col min="11765" max="11770" width="7.140625" style="14" customWidth="1"/>
    <col min="11771" max="12019" width="9.140625" style="14"/>
    <col min="12020" max="12020" width="39.85546875" style="14" customWidth="1"/>
    <col min="12021" max="12026" width="7.140625" style="14" customWidth="1"/>
    <col min="12027" max="12275" width="9.140625" style="14"/>
    <col min="12276" max="12276" width="39.85546875" style="14" customWidth="1"/>
    <col min="12277" max="12282" width="7.140625" style="14" customWidth="1"/>
    <col min="12283" max="12531" width="9.140625" style="14"/>
    <col min="12532" max="12532" width="39.85546875" style="14" customWidth="1"/>
    <col min="12533" max="12538" width="7.140625" style="14" customWidth="1"/>
    <col min="12539" max="12787" width="9.140625" style="14"/>
    <col min="12788" max="12788" width="39.85546875" style="14" customWidth="1"/>
    <col min="12789" max="12794" width="7.140625" style="14" customWidth="1"/>
    <col min="12795" max="13043" width="9.140625" style="14"/>
    <col min="13044" max="13044" width="39.85546875" style="14" customWidth="1"/>
    <col min="13045" max="13050" width="7.140625" style="14" customWidth="1"/>
    <col min="13051" max="13299" width="9.140625" style="14"/>
    <col min="13300" max="13300" width="39.85546875" style="14" customWidth="1"/>
    <col min="13301" max="13306" width="7.140625" style="14" customWidth="1"/>
    <col min="13307" max="13555" width="9.140625" style="14"/>
    <col min="13556" max="13556" width="39.85546875" style="14" customWidth="1"/>
    <col min="13557" max="13562" width="7.140625" style="14" customWidth="1"/>
    <col min="13563" max="13811" width="9.140625" style="14"/>
    <col min="13812" max="13812" width="39.85546875" style="14" customWidth="1"/>
    <col min="13813" max="13818" width="7.140625" style="14" customWidth="1"/>
    <col min="13819" max="14067" width="9.140625" style="14"/>
    <col min="14068" max="14068" width="39.85546875" style="14" customWidth="1"/>
    <col min="14069" max="14074" width="7.140625" style="14" customWidth="1"/>
    <col min="14075" max="14323" width="9.140625" style="14"/>
    <col min="14324" max="14324" width="39.85546875" style="14" customWidth="1"/>
    <col min="14325" max="14330" width="7.140625" style="14" customWidth="1"/>
    <col min="14331" max="14579" width="9.140625" style="14"/>
    <col min="14580" max="14580" width="39.85546875" style="14" customWidth="1"/>
    <col min="14581" max="14586" width="7.140625" style="14" customWidth="1"/>
    <col min="14587" max="14835" width="9.140625" style="14"/>
    <col min="14836" max="14836" width="39.85546875" style="14" customWidth="1"/>
    <col min="14837" max="14842" width="7.140625" style="14" customWidth="1"/>
    <col min="14843" max="15091" width="9.140625" style="14"/>
    <col min="15092" max="15092" width="39.85546875" style="14" customWidth="1"/>
    <col min="15093" max="15098" width="7.140625" style="14" customWidth="1"/>
    <col min="15099" max="15347" width="9.140625" style="14"/>
    <col min="15348" max="15348" width="39.85546875" style="14" customWidth="1"/>
    <col min="15349" max="15354" width="7.140625" style="14" customWidth="1"/>
    <col min="15355" max="15603" width="9.140625" style="14"/>
    <col min="15604" max="15604" width="39.85546875" style="14" customWidth="1"/>
    <col min="15605" max="15610" width="7.140625" style="14" customWidth="1"/>
    <col min="15611" max="15859" width="9.140625" style="14"/>
    <col min="15860" max="15860" width="39.85546875" style="14" customWidth="1"/>
    <col min="15861" max="15866" width="7.140625" style="14" customWidth="1"/>
    <col min="15867" max="16115" width="9.140625" style="14"/>
    <col min="16116" max="16116" width="39.85546875" style="14" customWidth="1"/>
    <col min="16117" max="16122" width="7.140625" style="14" customWidth="1"/>
    <col min="16123" max="16384" width="9.140625" style="14"/>
  </cols>
  <sheetData>
    <row r="1" spans="1:18" s="242" customFormat="1" ht="15" customHeight="1">
      <c r="A1" s="255"/>
      <c r="B1" s="255"/>
      <c r="C1" s="255"/>
      <c r="D1" s="255"/>
      <c r="E1" s="255"/>
      <c r="F1" s="255"/>
      <c r="G1" s="255"/>
      <c r="H1" s="255"/>
      <c r="I1" s="595" t="s">
        <v>614</v>
      </c>
      <c r="K1" s="42"/>
      <c r="L1" s="42"/>
      <c r="M1" s="42"/>
      <c r="N1" s="42"/>
      <c r="O1" s="42"/>
      <c r="P1" s="42"/>
      <c r="Q1" s="42"/>
      <c r="R1" s="42"/>
    </row>
    <row r="2" spans="1:18" s="577" customFormat="1" ht="15.75" customHeight="1">
      <c r="A2" s="1399" t="s">
        <v>615</v>
      </c>
      <c r="B2" s="1399"/>
      <c r="C2" s="1399"/>
      <c r="D2" s="1399"/>
      <c r="E2" s="1399"/>
      <c r="F2" s="1399"/>
      <c r="G2" s="1399"/>
      <c r="H2" s="1399"/>
      <c r="I2" s="1399"/>
      <c r="K2" s="1003"/>
      <c r="L2" s="1003"/>
      <c r="M2" s="1003"/>
      <c r="N2" s="1003"/>
      <c r="O2" s="1003"/>
      <c r="P2" s="1003"/>
      <c r="Q2" s="1003"/>
      <c r="R2" s="1003"/>
    </row>
    <row r="3" spans="1:18">
      <c r="I3" s="660"/>
    </row>
    <row r="4" spans="1:18" ht="12.95" customHeight="1">
      <c r="A4" s="1424" t="s">
        <v>209</v>
      </c>
      <c r="B4" s="1415">
        <v>44197</v>
      </c>
      <c r="C4" s="1423"/>
      <c r="D4" s="1415">
        <v>44287</v>
      </c>
      <c r="E4" s="1423"/>
      <c r="F4" s="1415">
        <v>44562</v>
      </c>
      <c r="G4" s="1423"/>
      <c r="H4" s="1415">
        <v>44652</v>
      </c>
      <c r="I4" s="1423"/>
    </row>
    <row r="5" spans="1:18" ht="27.95" customHeight="1">
      <c r="A5" s="1425"/>
      <c r="B5" s="811" t="s">
        <v>225</v>
      </c>
      <c r="C5" s="811" t="s">
        <v>501</v>
      </c>
      <c r="D5" s="811" t="s">
        <v>225</v>
      </c>
      <c r="E5" s="811" t="s">
        <v>501</v>
      </c>
      <c r="F5" s="811" t="s">
        <v>225</v>
      </c>
      <c r="G5" s="811" t="s">
        <v>501</v>
      </c>
      <c r="H5" s="811" t="s">
        <v>225</v>
      </c>
      <c r="I5" s="811" t="s">
        <v>501</v>
      </c>
    </row>
    <row r="6" spans="1:18" ht="15" customHeight="1">
      <c r="A6" s="826">
        <v>1</v>
      </c>
      <c r="B6" s="1076">
        <v>2</v>
      </c>
      <c r="C6" s="1076">
        <v>3</v>
      </c>
      <c r="D6" s="825">
        <v>4</v>
      </c>
      <c r="E6" s="825">
        <v>5</v>
      </c>
      <c r="F6" s="825">
        <v>6</v>
      </c>
      <c r="G6" s="825">
        <v>7</v>
      </c>
      <c r="H6" s="825">
        <f t="shared" ref="H6" si="0">+G6+1</f>
        <v>8</v>
      </c>
      <c r="I6" s="826">
        <f t="shared" ref="I6" si="1">+H6+1</f>
        <v>9</v>
      </c>
    </row>
    <row r="7" spans="1:18" s="16" customFormat="1" ht="14.1" customHeight="1">
      <c r="A7" s="1418" t="s">
        <v>136</v>
      </c>
      <c r="B7" s="1419"/>
      <c r="C7" s="1419"/>
      <c r="D7" s="1419"/>
      <c r="E7" s="1419"/>
      <c r="F7" s="1419"/>
      <c r="G7" s="1419"/>
      <c r="H7" s="1419"/>
      <c r="I7" s="1420"/>
      <c r="K7" s="1004"/>
      <c r="L7" s="1004"/>
      <c r="M7" s="1004"/>
      <c r="N7" s="1004"/>
      <c r="O7" s="1004"/>
      <c r="P7" s="1004"/>
      <c r="Q7" s="1004"/>
      <c r="R7" s="1004"/>
    </row>
    <row r="8" spans="1:18" ht="13.15" customHeight="1">
      <c r="A8" s="411" t="s">
        <v>616</v>
      </c>
      <c r="B8" s="809">
        <v>9734.6440090394808</v>
      </c>
      <c r="C8" s="809">
        <v>2.6588589005806118</v>
      </c>
      <c r="D8" s="809">
        <v>11054.126475487699</v>
      </c>
      <c r="E8" s="809">
        <v>2.9767322420122193</v>
      </c>
      <c r="F8" s="809">
        <v>10686.307078350999</v>
      </c>
      <c r="G8" s="809">
        <v>2.4018357522103253</v>
      </c>
      <c r="H8" s="809">
        <v>17241.400235684301</v>
      </c>
      <c r="I8" s="810">
        <v>3.835676239928913</v>
      </c>
      <c r="K8" s="1005"/>
      <c r="L8" s="1005"/>
      <c r="M8" s="1281"/>
      <c r="N8" s="1281"/>
      <c r="O8" s="1005"/>
      <c r="P8" s="1005"/>
      <c r="Q8" s="1281"/>
      <c r="R8" s="1281"/>
    </row>
    <row r="9" spans="1:18" ht="13.15" customHeight="1">
      <c r="A9" s="17" t="s">
        <v>617</v>
      </c>
      <c r="B9" s="807">
        <v>18851.426416816801</v>
      </c>
      <c r="C9" s="807">
        <v>5.1489590035803987</v>
      </c>
      <c r="D9" s="807">
        <v>15457.920247459801</v>
      </c>
      <c r="E9" s="807">
        <v>4.1626165303158418</v>
      </c>
      <c r="F9" s="807">
        <v>31514.599951643802</v>
      </c>
      <c r="G9" s="807">
        <v>7.0831665537487085</v>
      </c>
      <c r="H9" s="807">
        <v>20773.4305312244</v>
      </c>
      <c r="I9" s="799">
        <v>4.6214433178993382</v>
      </c>
      <c r="K9" s="1005"/>
      <c r="L9" s="1005"/>
      <c r="M9" s="1281"/>
      <c r="N9" s="1281"/>
      <c r="O9" s="1005"/>
      <c r="P9" s="1005"/>
      <c r="Q9" s="1281"/>
      <c r="R9" s="1281"/>
    </row>
    <row r="10" spans="1:18" ht="13.15" customHeight="1">
      <c r="A10" s="413" t="s">
        <v>618</v>
      </c>
      <c r="B10" s="805">
        <v>13146.049442117353</v>
      </c>
      <c r="C10" s="805">
        <v>3.590628535998758</v>
      </c>
      <c r="D10" s="805">
        <v>14134.84024747094</v>
      </c>
      <c r="E10" s="805">
        <v>3.8063283239648635</v>
      </c>
      <c r="F10" s="805">
        <v>13302.464571455479</v>
      </c>
      <c r="G10" s="805">
        <v>2.9898387502788495</v>
      </c>
      <c r="H10" s="805">
        <v>14142.727016527511</v>
      </c>
      <c r="I10" s="806">
        <v>3.1463176565451541</v>
      </c>
      <c r="K10" s="1005"/>
      <c r="L10" s="1005"/>
      <c r="M10" s="1281"/>
      <c r="N10" s="1281"/>
      <c r="O10" s="1005"/>
      <c r="P10" s="1005"/>
      <c r="Q10" s="1281"/>
      <c r="R10" s="1281"/>
    </row>
    <row r="11" spans="1:18" ht="13.15" customHeight="1">
      <c r="A11" s="18" t="s">
        <v>619</v>
      </c>
      <c r="B11" s="807">
        <v>21700.504199588657</v>
      </c>
      <c r="C11" s="807">
        <v>5.9271380324318992</v>
      </c>
      <c r="D11" s="807">
        <v>19656.919087637292</v>
      </c>
      <c r="E11" s="807">
        <v>5.293352211642194</v>
      </c>
      <c r="F11" s="807">
        <v>25073.986865000024</v>
      </c>
      <c r="G11" s="807">
        <v>5.6355855826765398</v>
      </c>
      <c r="H11" s="807">
        <v>19084.089751240361</v>
      </c>
      <c r="I11" s="799">
        <v>4.2456174451539983</v>
      </c>
      <c r="K11" s="1005"/>
      <c r="L11" s="1005"/>
      <c r="M11" s="1281"/>
      <c r="N11" s="1281"/>
      <c r="O11" s="1005"/>
      <c r="P11" s="1005"/>
      <c r="Q11" s="1281"/>
      <c r="R11" s="1281"/>
    </row>
    <row r="12" spans="1:18" ht="13.15" customHeight="1">
      <c r="A12" s="413" t="s">
        <v>620</v>
      </c>
      <c r="B12" s="805">
        <v>9447.6973270569506</v>
      </c>
      <c r="C12" s="805">
        <v>2.580484104473753</v>
      </c>
      <c r="D12" s="805">
        <v>11077.487635271351</v>
      </c>
      <c r="E12" s="805">
        <v>2.9830230979828829</v>
      </c>
      <c r="F12" s="805">
        <v>19633.667749768309</v>
      </c>
      <c r="G12" s="805">
        <v>4.4128289410610053</v>
      </c>
      <c r="H12" s="805">
        <v>18544.137598996091</v>
      </c>
      <c r="I12" s="806">
        <v>4.1254948557615583</v>
      </c>
      <c r="K12" s="1005"/>
      <c r="L12" s="1005"/>
      <c r="M12" s="1281"/>
      <c r="N12" s="1281"/>
      <c r="O12" s="1005"/>
      <c r="P12" s="1005"/>
      <c r="Q12" s="1281"/>
      <c r="R12" s="1281"/>
    </row>
    <row r="13" spans="1:18" ht="13.15" customHeight="1">
      <c r="A13" s="18" t="s">
        <v>621</v>
      </c>
      <c r="B13" s="807">
        <v>1575.9420145071599</v>
      </c>
      <c r="C13" s="807">
        <v>0.43044280285753878</v>
      </c>
      <c r="D13" s="807">
        <v>1455.2891036750998</v>
      </c>
      <c r="E13" s="807">
        <v>0.39189039549754273</v>
      </c>
      <c r="F13" s="807">
        <v>1250.97973771798</v>
      </c>
      <c r="G13" s="807">
        <v>0.28116802533484619</v>
      </c>
      <c r="H13" s="807">
        <v>1331.9887297611801</v>
      </c>
      <c r="I13" s="799">
        <v>0.29632613666863677</v>
      </c>
      <c r="K13" s="1005"/>
      <c r="L13" s="1005"/>
      <c r="M13" s="1281"/>
      <c r="N13" s="1281"/>
      <c r="O13" s="1005" t="s">
        <v>54</v>
      </c>
      <c r="P13" s="1005" t="s">
        <v>54</v>
      </c>
      <c r="Q13" s="1281" t="s">
        <v>54</v>
      </c>
      <c r="R13" s="1281" t="s">
        <v>54</v>
      </c>
    </row>
    <row r="14" spans="1:18" ht="13.15" customHeight="1">
      <c r="A14" s="427" t="s">
        <v>622</v>
      </c>
      <c r="B14" s="805">
        <v>270212.75233985996</v>
      </c>
      <c r="C14" s="805">
        <v>73.804196737145148</v>
      </c>
      <c r="D14" s="805">
        <v>275455.35573246004</v>
      </c>
      <c r="E14" s="805">
        <v>74.176538549834476</v>
      </c>
      <c r="F14" s="805">
        <v>316382.43722952</v>
      </c>
      <c r="G14" s="805">
        <v>71.109565122712155</v>
      </c>
      <c r="H14" s="805">
        <v>330964.72736553987</v>
      </c>
      <c r="I14" s="806">
        <v>73.629376016870083</v>
      </c>
      <c r="K14" s="1005"/>
      <c r="L14" s="1005"/>
      <c r="M14" s="1281"/>
      <c r="N14" s="1281"/>
      <c r="O14" s="1005"/>
      <c r="P14" s="1005"/>
      <c r="Q14" s="1281"/>
      <c r="R14" s="1281"/>
    </row>
    <row r="15" spans="1:18" ht="13.15" customHeight="1">
      <c r="A15" s="18" t="s">
        <v>623</v>
      </c>
      <c r="B15" s="807">
        <v>8314.2009034889106</v>
      </c>
      <c r="C15" s="807">
        <v>2.270888083111124</v>
      </c>
      <c r="D15" s="807">
        <v>8858.7906369331904</v>
      </c>
      <c r="E15" s="807">
        <v>2.3855569024536205</v>
      </c>
      <c r="F15" s="807">
        <v>11031.923177990811</v>
      </c>
      <c r="G15" s="807">
        <v>2.47951582434077</v>
      </c>
      <c r="H15" s="807">
        <v>11391.28179693645</v>
      </c>
      <c r="I15" s="799">
        <v>2.5342065222993018</v>
      </c>
      <c r="K15" s="1005"/>
      <c r="L15" s="1005"/>
      <c r="M15" s="1281"/>
      <c r="N15" s="1281"/>
      <c r="O15" s="1005"/>
      <c r="P15" s="1005"/>
      <c r="Q15" s="1281"/>
      <c r="R15" s="1281"/>
    </row>
    <row r="16" spans="1:18" ht="13.15" customHeight="1">
      <c r="A16" s="413" t="s">
        <v>624</v>
      </c>
      <c r="B16" s="805">
        <v>7881.6056960644701</v>
      </c>
      <c r="C16" s="805">
        <v>2.1527317728710251</v>
      </c>
      <c r="D16" s="805">
        <v>8471.8555432980502</v>
      </c>
      <c r="E16" s="805">
        <v>2.2813603228917856</v>
      </c>
      <c r="F16" s="805">
        <v>9387.1244739457707</v>
      </c>
      <c r="G16" s="805">
        <v>2.1098337345786446</v>
      </c>
      <c r="H16" s="805">
        <v>10345.493313658801</v>
      </c>
      <c r="I16" s="806">
        <v>2.3015510545028275</v>
      </c>
      <c r="K16" s="1005"/>
      <c r="L16" s="1005"/>
      <c r="M16" s="1281"/>
      <c r="N16" s="1281"/>
      <c r="O16" s="1005"/>
      <c r="P16" s="1005"/>
      <c r="Q16" s="1281"/>
      <c r="R16" s="1281"/>
    </row>
    <row r="17" spans="1:18" ht="13.15" customHeight="1">
      <c r="A17" s="18" t="s">
        <v>625</v>
      </c>
      <c r="B17" s="807">
        <v>1131.15704796365</v>
      </c>
      <c r="C17" s="807">
        <v>0.30895705915283905</v>
      </c>
      <c r="D17" s="807">
        <v>907.89458585142006</v>
      </c>
      <c r="E17" s="807">
        <v>0.2444841835350014</v>
      </c>
      <c r="F17" s="807">
        <v>1339.41734164842</v>
      </c>
      <c r="G17" s="807">
        <v>0.30104510704348114</v>
      </c>
      <c r="H17" s="807">
        <v>1362.6607794476101</v>
      </c>
      <c r="I17" s="799">
        <v>0.30314971541537128</v>
      </c>
      <c r="K17" s="1005"/>
      <c r="L17" s="1005"/>
      <c r="M17" s="1281"/>
      <c r="N17" s="1281"/>
      <c r="O17" s="1005"/>
      <c r="P17" s="1005"/>
      <c r="Q17" s="1281"/>
      <c r="R17" s="1281"/>
    </row>
    <row r="18" spans="1:18" ht="13.15" customHeight="1">
      <c r="A18" s="413" t="s">
        <v>626</v>
      </c>
      <c r="B18" s="805">
        <v>4125.1414690580568</v>
      </c>
      <c r="C18" s="805">
        <v>1.1267149677968991</v>
      </c>
      <c r="D18" s="805">
        <v>4820.5720175320221</v>
      </c>
      <c r="E18" s="805">
        <v>1.298117239869591</v>
      </c>
      <c r="F18" s="805">
        <v>5319.5669970732415</v>
      </c>
      <c r="G18" s="805">
        <v>1.195616606014676</v>
      </c>
      <c r="H18" s="805">
        <v>4318.9893722098232</v>
      </c>
      <c r="I18" s="806">
        <v>0.96084103895481587</v>
      </c>
      <c r="K18" s="1005"/>
      <c r="L18" s="1005"/>
      <c r="M18" s="1281"/>
      <c r="N18" s="1281"/>
      <c r="O18" s="1005"/>
      <c r="P18" s="1005"/>
      <c r="Q18" s="1281"/>
      <c r="R18" s="1281"/>
    </row>
    <row r="19" spans="1:18" s="16" customFormat="1" ht="13.15" customHeight="1">
      <c r="A19" s="19" t="s">
        <v>550</v>
      </c>
      <c r="B19" s="681">
        <f>SUM(B8:B18)</f>
        <v>366121.12086556148</v>
      </c>
      <c r="C19" s="681">
        <f>SUM(C8:C18)</f>
        <v>99.999999999999986</v>
      </c>
      <c r="D19" s="681">
        <f>SUM(D8:D18)</f>
        <v>371351.05131307687</v>
      </c>
      <c r="E19" s="681">
        <f>SUM(E8:E18)</f>
        <v>100.00000000000003</v>
      </c>
      <c r="F19" s="681">
        <f t="shared" ref="F19:I19" si="2">SUM(F8:F18)</f>
        <v>444922.47517411486</v>
      </c>
      <c r="G19" s="681">
        <f t="shared" si="2"/>
        <v>100</v>
      </c>
      <c r="H19" s="681">
        <f t="shared" si="2"/>
        <v>449500.92649122642</v>
      </c>
      <c r="I19" s="681">
        <f t="shared" si="2"/>
        <v>99.999999999999986</v>
      </c>
      <c r="J19" s="14"/>
      <c r="K19" s="660"/>
      <c r="L19" s="660"/>
      <c r="M19" s="1007"/>
      <c r="N19" s="1007"/>
      <c r="O19" s="1004"/>
      <c r="P19" s="1004"/>
      <c r="Q19" s="1281"/>
      <c r="R19" s="1281"/>
    </row>
    <row r="20" spans="1:18" s="16" customFormat="1" ht="14.1" customHeight="1">
      <c r="A20" s="1418" t="s">
        <v>150</v>
      </c>
      <c r="B20" s="1421"/>
      <c r="C20" s="1421"/>
      <c r="D20" s="1421"/>
      <c r="E20" s="1421"/>
      <c r="F20" s="1421"/>
      <c r="G20" s="1421"/>
      <c r="H20" s="1421"/>
      <c r="I20" s="1422"/>
      <c r="J20" s="14"/>
      <c r="K20" s="660"/>
      <c r="L20" s="660"/>
      <c r="M20" s="1007"/>
      <c r="N20" s="1007"/>
      <c r="O20" s="1004"/>
      <c r="P20" s="1004"/>
      <c r="Q20" s="1281"/>
      <c r="R20" s="1281"/>
    </row>
    <row r="21" spans="1:18" ht="13.15" customHeight="1">
      <c r="A21" s="411" t="s">
        <v>479</v>
      </c>
      <c r="B21" s="808">
        <v>114746.89146089001</v>
      </c>
      <c r="C21" s="808">
        <v>37.283342787562674</v>
      </c>
      <c r="D21" s="808">
        <v>115088.49285345001</v>
      </c>
      <c r="E21" s="808">
        <v>37.037710135218525</v>
      </c>
      <c r="F21" s="808">
        <v>156189.83401126004</v>
      </c>
      <c r="G21" s="808">
        <v>41.761443077465557</v>
      </c>
      <c r="H21" s="808">
        <v>153790.16789819772</v>
      </c>
      <c r="I21" s="804">
        <v>40.77492354194122</v>
      </c>
      <c r="K21" s="1005"/>
      <c r="L21" s="1005"/>
      <c r="M21" s="1281"/>
      <c r="N21" s="1281"/>
      <c r="O21" s="1005"/>
      <c r="P21" s="1005"/>
      <c r="Q21" s="1281"/>
      <c r="R21" s="1281"/>
    </row>
    <row r="22" spans="1:18" ht="13.15" customHeight="1">
      <c r="A22" s="17" t="s">
        <v>627</v>
      </c>
      <c r="B22" s="807">
        <v>1089.1681016545999</v>
      </c>
      <c r="C22" s="807">
        <v>0.35389043807873444</v>
      </c>
      <c r="D22" s="807">
        <v>271.73228986415</v>
      </c>
      <c r="E22" s="807">
        <v>8.7448723472147452E-2</v>
      </c>
      <c r="F22" s="807">
        <v>708.8281880321</v>
      </c>
      <c r="G22" s="807">
        <v>0.18952378183634894</v>
      </c>
      <c r="H22" s="807">
        <v>1095.3290518963499</v>
      </c>
      <c r="I22" s="799">
        <v>0.29040841137454815</v>
      </c>
      <c r="K22" s="1005"/>
      <c r="L22" s="1005"/>
      <c r="M22" s="1281"/>
      <c r="N22" s="1281"/>
      <c r="O22" s="1005"/>
      <c r="P22" s="1005"/>
      <c r="Q22" s="1281"/>
      <c r="R22" s="1281"/>
    </row>
    <row r="23" spans="1:18" ht="13.15" customHeight="1">
      <c r="A23" s="413" t="s">
        <v>628</v>
      </c>
      <c r="B23" s="805">
        <v>13001.41321865697</v>
      </c>
      <c r="C23" s="805">
        <v>4.2243945747249487</v>
      </c>
      <c r="D23" s="805">
        <v>14082.280536793252</v>
      </c>
      <c r="E23" s="805">
        <v>4.5319511241557002</v>
      </c>
      <c r="F23" s="805">
        <v>13288.5744700994</v>
      </c>
      <c r="G23" s="805">
        <v>3.5530484415119532</v>
      </c>
      <c r="H23" s="805">
        <v>13631.727446041261</v>
      </c>
      <c r="I23" s="806">
        <v>3.6142274369896699</v>
      </c>
      <c r="K23" s="1005"/>
      <c r="L23" s="1005"/>
      <c r="M23" s="1281"/>
      <c r="N23" s="1281"/>
      <c r="O23" s="1005"/>
      <c r="P23" s="1005"/>
      <c r="Q23" s="1281"/>
      <c r="R23" s="1281"/>
    </row>
    <row r="24" spans="1:18" s="20" customFormat="1" ht="13.15" customHeight="1">
      <c r="A24" s="175" t="s">
        <v>629</v>
      </c>
      <c r="B24" s="807">
        <v>3175.39572461333</v>
      </c>
      <c r="C24" s="807">
        <v>1.0317435686462253</v>
      </c>
      <c r="D24" s="807">
        <v>3105.5579481398795</v>
      </c>
      <c r="E24" s="807">
        <v>0.99942880682081014</v>
      </c>
      <c r="F24" s="807">
        <v>4670.8050903502899</v>
      </c>
      <c r="G24" s="807">
        <v>1.248862079541859</v>
      </c>
      <c r="H24" s="807">
        <v>5235.3621123100511</v>
      </c>
      <c r="I24" s="799">
        <v>1.3880698146134214</v>
      </c>
      <c r="K24" s="1006"/>
      <c r="L24" s="1006"/>
      <c r="M24" s="1281"/>
      <c r="N24" s="1281"/>
      <c r="O24" s="1006"/>
      <c r="P24" s="1006"/>
      <c r="Q24" s="1281"/>
      <c r="R24" s="1281"/>
    </row>
    <row r="25" spans="1:18" ht="13.15" customHeight="1">
      <c r="A25" s="413" t="s">
        <v>630</v>
      </c>
      <c r="B25" s="805">
        <v>151703.97871885795</v>
      </c>
      <c r="C25" s="805">
        <v>49.291369629303453</v>
      </c>
      <c r="D25" s="805">
        <v>155731.55715199572</v>
      </c>
      <c r="E25" s="805">
        <v>50.117436849629662</v>
      </c>
      <c r="F25" s="805">
        <v>173750.26974973525</v>
      </c>
      <c r="G25" s="805">
        <v>46.456685518500201</v>
      </c>
      <c r="H25" s="805">
        <v>176695.93548105637</v>
      </c>
      <c r="I25" s="806">
        <v>46.848009582648267</v>
      </c>
      <c r="K25" s="1005"/>
      <c r="L25" s="1005"/>
      <c r="M25" s="1281"/>
      <c r="N25" s="1281"/>
      <c r="O25" s="1005"/>
      <c r="P25" s="1005"/>
      <c r="Q25" s="1281"/>
      <c r="R25" s="1281"/>
    </row>
    <row r="26" spans="1:18" ht="13.15" customHeight="1">
      <c r="A26" s="18" t="s">
        <v>631</v>
      </c>
      <c r="B26" s="807">
        <v>9523.0369150656097</v>
      </c>
      <c r="C26" s="807">
        <v>3.094207129820322</v>
      </c>
      <c r="D26" s="807">
        <v>9505.8877811771999</v>
      </c>
      <c r="E26" s="807">
        <v>3.0591791367489662</v>
      </c>
      <c r="F26" s="807">
        <v>10612.69681421512</v>
      </c>
      <c r="G26" s="807">
        <v>2.8375824631025188</v>
      </c>
      <c r="H26" s="807">
        <v>11119.73988886675</v>
      </c>
      <c r="I26" s="799">
        <v>2.9482154156626632</v>
      </c>
      <c r="K26" s="1005"/>
      <c r="L26" s="1005"/>
      <c r="M26" s="1281"/>
      <c r="N26" s="1281"/>
      <c r="O26" s="1005"/>
      <c r="P26" s="1005"/>
      <c r="Q26" s="1281"/>
      <c r="R26" s="1281"/>
    </row>
    <row r="27" spans="1:18" ht="13.15" customHeight="1">
      <c r="A27" s="413" t="s">
        <v>632</v>
      </c>
      <c r="B27" s="805">
        <v>3999.5450205597099</v>
      </c>
      <c r="C27" s="805">
        <v>1.2995245979856584</v>
      </c>
      <c r="D27" s="805">
        <v>4021.50581885461</v>
      </c>
      <c r="E27" s="805">
        <v>1.2941986043339404</v>
      </c>
      <c r="F27" s="805">
        <v>4248.4818247102794</v>
      </c>
      <c r="G27" s="805">
        <v>1.1359428928997681</v>
      </c>
      <c r="H27" s="805">
        <v>5232.5708977168497</v>
      </c>
      <c r="I27" s="806">
        <v>1.3873297701542573</v>
      </c>
      <c r="K27" s="1005"/>
      <c r="L27" s="1005"/>
      <c r="M27" s="1281"/>
      <c r="N27" s="1281"/>
      <c r="O27" s="1005"/>
      <c r="P27" s="1005"/>
      <c r="Q27" s="1281"/>
      <c r="R27" s="1281"/>
    </row>
    <row r="28" spans="1:18" ht="13.15" customHeight="1">
      <c r="A28" s="514" t="s">
        <v>633</v>
      </c>
      <c r="B28" s="807">
        <v>3714.8040351345599</v>
      </c>
      <c r="C28" s="807">
        <v>1.2070070959416697</v>
      </c>
      <c r="D28" s="807">
        <v>3068.0842312955097</v>
      </c>
      <c r="E28" s="807">
        <v>0.9873690376140104</v>
      </c>
      <c r="F28" s="807">
        <v>3959.9541879114504</v>
      </c>
      <c r="G28" s="807">
        <v>1.0587974720295388</v>
      </c>
      <c r="H28" s="807">
        <v>4117.3470987004703</v>
      </c>
      <c r="I28" s="799">
        <v>1.0916465950949303</v>
      </c>
      <c r="K28" s="1005"/>
      <c r="L28" s="1005"/>
      <c r="M28" s="1281"/>
      <c r="N28" s="1281"/>
      <c r="O28" s="1005"/>
      <c r="P28" s="1005"/>
      <c r="Q28" s="1281"/>
      <c r="R28" s="1281"/>
    </row>
    <row r="29" spans="1:18" ht="13.15" customHeight="1">
      <c r="A29" s="413" t="s">
        <v>634</v>
      </c>
      <c r="B29" s="805">
        <v>6815.625625188778</v>
      </c>
      <c r="C29" s="805">
        <v>2.2145201779363166</v>
      </c>
      <c r="D29" s="805">
        <v>5858.184932251439</v>
      </c>
      <c r="E29" s="805">
        <v>1.8852775820062597</v>
      </c>
      <c r="F29" s="805">
        <v>6575.4331329226115</v>
      </c>
      <c r="G29" s="805">
        <v>1.7581142731122452</v>
      </c>
      <c r="H29" s="805">
        <v>6250.3211035388231</v>
      </c>
      <c r="I29" s="806">
        <v>1.6571694315210113</v>
      </c>
      <c r="K29" s="1005"/>
      <c r="L29" s="1005"/>
      <c r="M29" s="1281"/>
      <c r="N29" s="1281"/>
      <c r="O29" s="1005"/>
      <c r="P29" s="1005"/>
      <c r="Q29" s="1281"/>
      <c r="R29" s="1281"/>
    </row>
    <row r="30" spans="1:18" s="16" customFormat="1" ht="13.15" customHeight="1">
      <c r="A30" s="659" t="s">
        <v>601</v>
      </c>
      <c r="B30" s="682">
        <f>SUM(B21:B29)</f>
        <v>307769.85882062151</v>
      </c>
      <c r="C30" s="682">
        <f>SUM(C21:C29)</f>
        <v>100</v>
      </c>
      <c r="D30" s="682">
        <f>SUM(D21:D29)</f>
        <v>310733.28354382172</v>
      </c>
      <c r="E30" s="682">
        <f>SUM(E21:E29)</f>
        <v>100.00000000000003</v>
      </c>
      <c r="F30" s="682">
        <f t="shared" ref="F30:I30" si="3">SUM(F21:F29)</f>
        <v>374004.87746923656</v>
      </c>
      <c r="G30" s="682">
        <f t="shared" si="3"/>
        <v>99.999999999999986</v>
      </c>
      <c r="H30" s="682">
        <f t="shared" si="3"/>
        <v>377168.50097832468</v>
      </c>
      <c r="I30" s="682">
        <f t="shared" si="3"/>
        <v>99.999999999999986</v>
      </c>
      <c r="K30" s="1004"/>
      <c r="L30" s="1004"/>
      <c r="M30" s="1281"/>
      <c r="N30" s="1281"/>
      <c r="O30" s="1004"/>
      <c r="P30" s="1004"/>
      <c r="Q30" s="1281"/>
      <c r="R30" s="1281"/>
    </row>
    <row r="31" spans="1:18" s="16" customFormat="1" ht="14.1" customHeight="1">
      <c r="A31" s="1418" t="s">
        <v>480</v>
      </c>
      <c r="B31" s="1419"/>
      <c r="C31" s="1419"/>
      <c r="D31" s="1419"/>
      <c r="E31" s="1419"/>
      <c r="F31" s="1419"/>
      <c r="G31" s="1419"/>
      <c r="H31" s="1419"/>
      <c r="I31" s="1420"/>
      <c r="K31" s="1004"/>
      <c r="L31" s="1004"/>
      <c r="M31" s="1281"/>
      <c r="N31" s="1281"/>
      <c r="O31" s="1004"/>
      <c r="P31" s="1004"/>
      <c r="Q31" s="1281"/>
      <c r="R31" s="1281"/>
    </row>
    <row r="32" spans="1:18" ht="13.15" customHeight="1">
      <c r="A32" s="411" t="s">
        <v>635</v>
      </c>
      <c r="B32" s="803">
        <v>44655.809524809731</v>
      </c>
      <c r="C32" s="803">
        <v>76.529295100427973</v>
      </c>
      <c r="D32" s="803">
        <v>45531.744022739804</v>
      </c>
      <c r="E32" s="803">
        <v>75.112868223336434</v>
      </c>
      <c r="F32" s="803">
        <v>54759.96522136873</v>
      </c>
      <c r="G32" s="803">
        <v>77.216328518699768</v>
      </c>
      <c r="H32" s="803">
        <v>56279.495060676738</v>
      </c>
      <c r="I32" s="804">
        <v>77.80673005447369</v>
      </c>
      <c r="K32" s="1005"/>
      <c r="L32" s="1005"/>
      <c r="M32" s="1281"/>
      <c r="N32" s="1281"/>
      <c r="O32" s="1005"/>
      <c r="P32" s="1005"/>
      <c r="Q32" s="1281"/>
      <c r="R32" s="1281"/>
    </row>
    <row r="33" spans="1:18" ht="13.15" customHeight="1">
      <c r="A33" s="17" t="s">
        <v>636</v>
      </c>
      <c r="B33" s="800">
        <v>434.57287918654998</v>
      </c>
      <c r="C33" s="800">
        <v>0.74475317921250528</v>
      </c>
      <c r="D33" s="800">
        <v>464.09289048846</v>
      </c>
      <c r="E33" s="800">
        <v>0.7656053787273619</v>
      </c>
      <c r="F33" s="800">
        <v>675.48570940918</v>
      </c>
      <c r="G33" s="800">
        <v>0.95249378330636014</v>
      </c>
      <c r="H33" s="800">
        <v>752.99310634228004</v>
      </c>
      <c r="I33" s="799">
        <v>1.0410173597841959</v>
      </c>
      <c r="K33" s="1005"/>
      <c r="L33" s="1005"/>
      <c r="M33" s="1281"/>
      <c r="N33" s="1281"/>
      <c r="O33" s="1005"/>
      <c r="P33" s="1005"/>
      <c r="Q33" s="1281"/>
      <c r="R33" s="1281"/>
    </row>
    <row r="34" spans="1:18" ht="13.15" customHeight="1">
      <c r="A34" s="413" t="s">
        <v>637</v>
      </c>
      <c r="B34" s="801">
        <v>5205.8930805146501</v>
      </c>
      <c r="C34" s="801">
        <v>8.9216460760528395</v>
      </c>
      <c r="D34" s="801">
        <v>5231.9221540048202</v>
      </c>
      <c r="E34" s="801">
        <v>8.6310043189264007</v>
      </c>
      <c r="F34" s="801">
        <v>8452.2387275249603</v>
      </c>
      <c r="G34" s="801">
        <v>11.918394024990418</v>
      </c>
      <c r="H34" s="801">
        <v>6512.8963964452587</v>
      </c>
      <c r="I34" s="802">
        <v>9.0041172410063428</v>
      </c>
      <c r="K34" s="1005"/>
      <c r="L34" s="1005"/>
      <c r="M34" s="1281"/>
      <c r="N34" s="1281"/>
      <c r="O34" s="1005"/>
      <c r="P34" s="1005"/>
      <c r="Q34" s="1281"/>
      <c r="R34" s="1281"/>
    </row>
    <row r="35" spans="1:18" ht="13.15" customHeight="1">
      <c r="A35" s="17" t="s">
        <v>638</v>
      </c>
      <c r="B35" s="807">
        <v>8054.9865599241302</v>
      </c>
      <c r="C35" s="807">
        <v>13.80430564430668</v>
      </c>
      <c r="D35" s="807">
        <v>9390.008702022089</v>
      </c>
      <c r="E35" s="807">
        <v>15.490522082763098</v>
      </c>
      <c r="F35" s="807">
        <v>7029.9080465754505</v>
      </c>
      <c r="G35" s="807">
        <v>9.9127836730034531</v>
      </c>
      <c r="H35" s="807">
        <v>8787.0409494374908</v>
      </c>
      <c r="I35" s="799">
        <v>12.148135344735767</v>
      </c>
      <c r="K35" s="1005"/>
      <c r="L35" s="1005"/>
      <c r="M35" s="1281"/>
      <c r="N35" s="1281"/>
      <c r="O35" s="1005"/>
      <c r="P35" s="1005"/>
      <c r="Q35" s="1281"/>
      <c r="R35" s="1281"/>
    </row>
    <row r="36" spans="1:18" s="16" customFormat="1" ht="13.15" customHeight="1">
      <c r="A36" s="428" t="s">
        <v>639</v>
      </c>
      <c r="B36" s="683">
        <f>SUM(B32:B35)</f>
        <v>58351.262044435061</v>
      </c>
      <c r="C36" s="683">
        <f>SUM(C32:C35)</f>
        <v>100</v>
      </c>
      <c r="D36" s="683">
        <f>SUM(D32:D35)</f>
        <v>60617.767769255173</v>
      </c>
      <c r="E36" s="683">
        <f>SUM(E32:E35)</f>
        <v>100.00000000375329</v>
      </c>
      <c r="F36" s="683">
        <f t="shared" ref="F36:I36" si="4">SUM(F32:F35)</f>
        <v>70917.597704878324</v>
      </c>
      <c r="G36" s="683">
        <f t="shared" si="4"/>
        <v>100</v>
      </c>
      <c r="H36" s="683">
        <f t="shared" si="4"/>
        <v>72332.425512901769</v>
      </c>
      <c r="I36" s="683">
        <f t="shared" si="4"/>
        <v>99.999999999999986</v>
      </c>
      <c r="K36" s="1004"/>
      <c r="L36" s="1004"/>
      <c r="M36" s="1004"/>
      <c r="N36" s="1004"/>
      <c r="O36" s="1004"/>
      <c r="P36" s="1004"/>
      <c r="Q36" s="1004"/>
      <c r="R36" s="1004"/>
    </row>
  </sheetData>
  <mergeCells count="9">
    <mergeCell ref="A31:I31"/>
    <mergeCell ref="A20:I20"/>
    <mergeCell ref="A7:I7"/>
    <mergeCell ref="A2:I2"/>
    <mergeCell ref="D4:E4"/>
    <mergeCell ref="A4:A5"/>
    <mergeCell ref="F4:G4"/>
    <mergeCell ref="H4:I4"/>
    <mergeCell ref="B4:C4"/>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showZeros="0" zoomScaleNormal="100" zoomScaleSheetLayoutView="100" workbookViewId="0">
      <selection activeCell="A5" sqref="A5"/>
    </sheetView>
  </sheetViews>
  <sheetFormatPr defaultRowHeight="12.75"/>
  <cols>
    <col min="1" max="1" width="40" style="14" customWidth="1"/>
    <col min="2" max="2" width="9.42578125" style="14" customWidth="1"/>
    <col min="3" max="3" width="8.85546875" style="14" customWidth="1"/>
    <col min="4" max="4" width="9.42578125" style="14" customWidth="1"/>
    <col min="5" max="5" width="8.85546875" style="14" customWidth="1"/>
    <col min="6" max="6" width="9.42578125" style="14" customWidth="1"/>
    <col min="7" max="7" width="8.85546875" style="14" customWidth="1"/>
    <col min="8" max="8" width="9.42578125" style="14" customWidth="1"/>
    <col min="9" max="9" width="8.85546875" style="14" customWidth="1"/>
    <col min="10" max="10" width="9.42578125" style="14" customWidth="1"/>
    <col min="11" max="11" width="8.85546875" style="14" customWidth="1"/>
    <col min="12" max="246" width="9.140625" style="14"/>
    <col min="247" max="247" width="38.28515625" style="14" customWidth="1"/>
    <col min="248" max="257" width="9.5703125" style="14" customWidth="1"/>
    <col min="258" max="502" width="9.140625" style="14"/>
    <col min="503" max="503" width="38.28515625" style="14" customWidth="1"/>
    <col min="504" max="513" width="9.5703125" style="14" customWidth="1"/>
    <col min="514" max="758" width="9.140625" style="14"/>
    <col min="759" max="759" width="38.28515625" style="14" customWidth="1"/>
    <col min="760" max="769" width="9.5703125" style="14" customWidth="1"/>
    <col min="770" max="1014" width="9.140625" style="14"/>
    <col min="1015" max="1015" width="38.28515625" style="14" customWidth="1"/>
    <col min="1016" max="1025" width="9.5703125" style="14" customWidth="1"/>
    <col min="1026" max="1270" width="9.140625" style="14"/>
    <col min="1271" max="1271" width="38.28515625" style="14" customWidth="1"/>
    <col min="1272" max="1281" width="9.5703125" style="14" customWidth="1"/>
    <col min="1282" max="1526" width="9.140625" style="14"/>
    <col min="1527" max="1527" width="38.28515625" style="14" customWidth="1"/>
    <col min="1528" max="1537" width="9.5703125" style="14" customWidth="1"/>
    <col min="1538" max="1782" width="9.140625" style="14"/>
    <col min="1783" max="1783" width="38.28515625" style="14" customWidth="1"/>
    <col min="1784" max="1793" width="9.5703125" style="14" customWidth="1"/>
    <col min="1794" max="2038" width="9.140625" style="14"/>
    <col min="2039" max="2039" width="38.28515625" style="14" customWidth="1"/>
    <col min="2040" max="2049" width="9.5703125" style="14" customWidth="1"/>
    <col min="2050" max="2294" width="9.140625" style="14"/>
    <col min="2295" max="2295" width="38.28515625" style="14" customWidth="1"/>
    <col min="2296" max="2305" width="9.5703125" style="14" customWidth="1"/>
    <col min="2306" max="2550" width="9.140625" style="14"/>
    <col min="2551" max="2551" width="38.28515625" style="14" customWidth="1"/>
    <col min="2552" max="2561" width="9.5703125" style="14" customWidth="1"/>
    <col min="2562" max="2806" width="9.140625" style="14"/>
    <col min="2807" max="2807" width="38.28515625" style="14" customWidth="1"/>
    <col min="2808" max="2817" width="9.5703125" style="14" customWidth="1"/>
    <col min="2818" max="3062" width="9.140625" style="14"/>
    <col min="3063" max="3063" width="38.28515625" style="14" customWidth="1"/>
    <col min="3064" max="3073" width="9.5703125" style="14" customWidth="1"/>
    <col min="3074" max="3318" width="9.140625" style="14"/>
    <col min="3319" max="3319" width="38.28515625" style="14" customWidth="1"/>
    <col min="3320" max="3329" width="9.5703125" style="14" customWidth="1"/>
    <col min="3330" max="3574" width="9.140625" style="14"/>
    <col min="3575" max="3575" width="38.28515625" style="14" customWidth="1"/>
    <col min="3576" max="3585" width="9.5703125" style="14" customWidth="1"/>
    <col min="3586" max="3830" width="9.140625" style="14"/>
    <col min="3831" max="3831" width="38.28515625" style="14" customWidth="1"/>
    <col min="3832" max="3841" width="9.5703125" style="14" customWidth="1"/>
    <col min="3842" max="4086" width="9.140625" style="14"/>
    <col min="4087" max="4087" width="38.28515625" style="14" customWidth="1"/>
    <col min="4088" max="4097" width="9.5703125" style="14" customWidth="1"/>
    <col min="4098" max="4342" width="9.140625" style="14"/>
    <col min="4343" max="4343" width="38.28515625" style="14" customWidth="1"/>
    <col min="4344" max="4353" width="9.5703125" style="14" customWidth="1"/>
    <col min="4354" max="4598" width="9.140625" style="14"/>
    <col min="4599" max="4599" width="38.28515625" style="14" customWidth="1"/>
    <col min="4600" max="4609" width="9.5703125" style="14" customWidth="1"/>
    <col min="4610" max="4854" width="9.140625" style="14"/>
    <col min="4855" max="4855" width="38.28515625" style="14" customWidth="1"/>
    <col min="4856" max="4865" width="9.5703125" style="14" customWidth="1"/>
    <col min="4866" max="5110" width="9.140625" style="14"/>
    <col min="5111" max="5111" width="38.28515625" style="14" customWidth="1"/>
    <col min="5112" max="5121" width="9.5703125" style="14" customWidth="1"/>
    <col min="5122" max="5366" width="9.140625" style="14"/>
    <col min="5367" max="5367" width="38.28515625" style="14" customWidth="1"/>
    <col min="5368" max="5377" width="9.5703125" style="14" customWidth="1"/>
    <col min="5378" max="5622" width="9.140625" style="14"/>
    <col min="5623" max="5623" width="38.28515625" style="14" customWidth="1"/>
    <col min="5624" max="5633" width="9.5703125" style="14" customWidth="1"/>
    <col min="5634" max="5878" width="9.140625" style="14"/>
    <col min="5879" max="5879" width="38.28515625" style="14" customWidth="1"/>
    <col min="5880" max="5889" width="9.5703125" style="14" customWidth="1"/>
    <col min="5890" max="6134" width="9.140625" style="14"/>
    <col min="6135" max="6135" width="38.28515625" style="14" customWidth="1"/>
    <col min="6136" max="6145" width="9.5703125" style="14" customWidth="1"/>
    <col min="6146" max="6390" width="9.140625" style="14"/>
    <col min="6391" max="6391" width="38.28515625" style="14" customWidth="1"/>
    <col min="6392" max="6401" width="9.5703125" style="14" customWidth="1"/>
    <col min="6402" max="6646" width="9.140625" style="14"/>
    <col min="6647" max="6647" width="38.28515625" style="14" customWidth="1"/>
    <col min="6648" max="6657" width="9.5703125" style="14" customWidth="1"/>
    <col min="6658" max="6902" width="9.140625" style="14"/>
    <col min="6903" max="6903" width="38.28515625" style="14" customWidth="1"/>
    <col min="6904" max="6913" width="9.5703125" style="14" customWidth="1"/>
    <col min="6914" max="7158" width="9.140625" style="14"/>
    <col min="7159" max="7159" width="38.28515625" style="14" customWidth="1"/>
    <col min="7160" max="7169" width="9.5703125" style="14" customWidth="1"/>
    <col min="7170" max="7414" width="9.140625" style="14"/>
    <col min="7415" max="7415" width="38.28515625" style="14" customWidth="1"/>
    <col min="7416" max="7425" width="9.5703125" style="14" customWidth="1"/>
    <col min="7426" max="7670" width="9.140625" style="14"/>
    <col min="7671" max="7671" width="38.28515625" style="14" customWidth="1"/>
    <col min="7672" max="7681" width="9.5703125" style="14" customWidth="1"/>
    <col min="7682" max="7926" width="9.140625" style="14"/>
    <col min="7927" max="7927" width="38.28515625" style="14" customWidth="1"/>
    <col min="7928" max="7937" width="9.5703125" style="14" customWidth="1"/>
    <col min="7938" max="8182" width="9.140625" style="14"/>
    <col min="8183" max="8183" width="38.28515625" style="14" customWidth="1"/>
    <col min="8184" max="8193" width="9.5703125" style="14" customWidth="1"/>
    <col min="8194" max="8438" width="9.140625" style="14"/>
    <col min="8439" max="8439" width="38.28515625" style="14" customWidth="1"/>
    <col min="8440" max="8449" width="9.5703125" style="14" customWidth="1"/>
    <col min="8450" max="8694" width="9.140625" style="14"/>
    <col min="8695" max="8695" width="38.28515625" style="14" customWidth="1"/>
    <col min="8696" max="8705" width="9.5703125" style="14" customWidth="1"/>
    <col min="8706" max="8950" width="9.140625" style="14"/>
    <col min="8951" max="8951" width="38.28515625" style="14" customWidth="1"/>
    <col min="8952" max="8961" width="9.5703125" style="14" customWidth="1"/>
    <col min="8962" max="9206" width="9.140625" style="14"/>
    <col min="9207" max="9207" width="38.28515625" style="14" customWidth="1"/>
    <col min="9208" max="9217" width="9.5703125" style="14" customWidth="1"/>
    <col min="9218" max="9462" width="9.140625" style="14"/>
    <col min="9463" max="9463" width="38.28515625" style="14" customWidth="1"/>
    <col min="9464" max="9473" width="9.5703125" style="14" customWidth="1"/>
    <col min="9474" max="9718" width="9.140625" style="14"/>
    <col min="9719" max="9719" width="38.28515625" style="14" customWidth="1"/>
    <col min="9720" max="9729" width="9.5703125" style="14" customWidth="1"/>
    <col min="9730" max="9974" width="9.140625" style="14"/>
    <col min="9975" max="9975" width="38.28515625" style="14" customWidth="1"/>
    <col min="9976" max="9985" width="9.5703125" style="14" customWidth="1"/>
    <col min="9986" max="10230" width="9.140625" style="14"/>
    <col min="10231" max="10231" width="38.28515625" style="14" customWidth="1"/>
    <col min="10232" max="10241" width="9.5703125" style="14" customWidth="1"/>
    <col min="10242" max="10486" width="9.140625" style="14"/>
    <col min="10487" max="10487" width="38.28515625" style="14" customWidth="1"/>
    <col min="10488" max="10497" width="9.5703125" style="14" customWidth="1"/>
    <col min="10498" max="10742" width="9.140625" style="14"/>
    <col min="10743" max="10743" width="38.28515625" style="14" customWidth="1"/>
    <col min="10744" max="10753" width="9.5703125" style="14" customWidth="1"/>
    <col min="10754" max="10998" width="9.140625" style="14"/>
    <col min="10999" max="10999" width="38.28515625" style="14" customWidth="1"/>
    <col min="11000" max="11009" width="9.5703125" style="14" customWidth="1"/>
    <col min="11010" max="11254" width="9.140625" style="14"/>
    <col min="11255" max="11255" width="38.28515625" style="14" customWidth="1"/>
    <col min="11256" max="11265" width="9.5703125" style="14" customWidth="1"/>
    <col min="11266" max="11510" width="9.140625" style="14"/>
    <col min="11511" max="11511" width="38.28515625" style="14" customWidth="1"/>
    <col min="11512" max="11521" width="9.5703125" style="14" customWidth="1"/>
    <col min="11522" max="11766" width="9.140625" style="14"/>
    <col min="11767" max="11767" width="38.28515625" style="14" customWidth="1"/>
    <col min="11768" max="11777" width="9.5703125" style="14" customWidth="1"/>
    <col min="11778" max="12022" width="9.140625" style="14"/>
    <col min="12023" max="12023" width="38.28515625" style="14" customWidth="1"/>
    <col min="12024" max="12033" width="9.5703125" style="14" customWidth="1"/>
    <col min="12034" max="12278" width="9.140625" style="14"/>
    <col min="12279" max="12279" width="38.28515625" style="14" customWidth="1"/>
    <col min="12280" max="12289" width="9.5703125" style="14" customWidth="1"/>
    <col min="12290" max="12534" width="9.140625" style="14"/>
    <col min="12535" max="12535" width="38.28515625" style="14" customWidth="1"/>
    <col min="12536" max="12545" width="9.5703125" style="14" customWidth="1"/>
    <col min="12546" max="12790" width="9.140625" style="14"/>
    <col min="12791" max="12791" width="38.28515625" style="14" customWidth="1"/>
    <col min="12792" max="12801" width="9.5703125" style="14" customWidth="1"/>
    <col min="12802" max="13046" width="9.140625" style="14"/>
    <col min="13047" max="13047" width="38.28515625" style="14" customWidth="1"/>
    <col min="13048" max="13057" width="9.5703125" style="14" customWidth="1"/>
    <col min="13058" max="13302" width="9.140625" style="14"/>
    <col min="13303" max="13303" width="38.28515625" style="14" customWidth="1"/>
    <col min="13304" max="13313" width="9.5703125" style="14" customWidth="1"/>
    <col min="13314" max="13558" width="9.140625" style="14"/>
    <col min="13559" max="13559" width="38.28515625" style="14" customWidth="1"/>
    <col min="13560" max="13569" width="9.5703125" style="14" customWidth="1"/>
    <col min="13570" max="13814" width="9.140625" style="14"/>
    <col min="13815" max="13815" width="38.28515625" style="14" customWidth="1"/>
    <col min="13816" max="13825" width="9.5703125" style="14" customWidth="1"/>
    <col min="13826" max="14070" width="9.140625" style="14"/>
    <col min="14071" max="14071" width="38.28515625" style="14" customWidth="1"/>
    <col min="14072" max="14081" width="9.5703125" style="14" customWidth="1"/>
    <col min="14082" max="14326" width="9.140625" style="14"/>
    <col min="14327" max="14327" width="38.28515625" style="14" customWidth="1"/>
    <col min="14328" max="14337" width="9.5703125" style="14" customWidth="1"/>
    <col min="14338" max="14582" width="9.140625" style="14"/>
    <col min="14583" max="14583" width="38.28515625" style="14" customWidth="1"/>
    <col min="14584" max="14593" width="9.5703125" style="14" customWidth="1"/>
    <col min="14594" max="14838" width="9.140625" style="14"/>
    <col min="14839" max="14839" width="38.28515625" style="14" customWidth="1"/>
    <col min="14840" max="14849" width="9.5703125" style="14" customWidth="1"/>
    <col min="14850" max="15094" width="9.140625" style="14"/>
    <col min="15095" max="15095" width="38.28515625" style="14" customWidth="1"/>
    <col min="15096" max="15105" width="9.5703125" style="14" customWidth="1"/>
    <col min="15106" max="15350" width="9.140625" style="14"/>
    <col min="15351" max="15351" width="38.28515625" style="14" customWidth="1"/>
    <col min="15352" max="15361" width="9.5703125" style="14" customWidth="1"/>
    <col min="15362" max="15606" width="9.140625" style="14"/>
    <col min="15607" max="15607" width="38.28515625" style="14" customWidth="1"/>
    <col min="15608" max="15617" width="9.5703125" style="14" customWidth="1"/>
    <col min="15618" max="15862" width="9.140625" style="14"/>
    <col min="15863" max="15863" width="38.28515625" style="14" customWidth="1"/>
    <col min="15864" max="15873" width="9.5703125" style="14" customWidth="1"/>
    <col min="15874" max="16118" width="9.140625" style="14"/>
    <col min="16119" max="16119" width="38.28515625" style="14" customWidth="1"/>
    <col min="16120" max="16129" width="9.5703125" style="14" customWidth="1"/>
    <col min="16130" max="16384" width="9.140625" style="14"/>
  </cols>
  <sheetData>
    <row r="1" spans="1:11" s="242" customFormat="1" ht="15" customHeight="1">
      <c r="A1" s="255"/>
      <c r="B1" s="262"/>
      <c r="C1" s="262"/>
      <c r="D1" s="255"/>
      <c r="E1" s="255"/>
      <c r="F1" s="255"/>
      <c r="G1" s="255"/>
      <c r="H1" s="255"/>
      <c r="I1" s="255"/>
      <c r="J1" s="255"/>
      <c r="K1" s="256" t="s">
        <v>640</v>
      </c>
    </row>
    <row r="2" spans="1:11" s="577" customFormat="1" ht="15.75" customHeight="1">
      <c r="A2" s="1399" t="s">
        <v>641</v>
      </c>
      <c r="B2" s="1343"/>
      <c r="C2" s="1343"/>
      <c r="D2" s="1343"/>
      <c r="E2" s="1343"/>
      <c r="F2" s="1343"/>
      <c r="G2" s="1343"/>
      <c r="H2" s="1343"/>
      <c r="I2" s="1343"/>
      <c r="J2" s="1343"/>
      <c r="K2" s="1343"/>
    </row>
    <row r="3" spans="1:11">
      <c r="A3" s="1427" t="s">
        <v>648</v>
      </c>
      <c r="B3" s="1427"/>
      <c r="C3" s="1427"/>
      <c r="D3" s="1427"/>
      <c r="E3" s="1427"/>
      <c r="F3" s="1427"/>
      <c r="G3" s="1427"/>
      <c r="H3" s="1427"/>
      <c r="I3" s="1427"/>
      <c r="J3" s="1427"/>
      <c r="K3" s="1427"/>
    </row>
    <row r="4" spans="1:11">
      <c r="A4" s="21"/>
      <c r="B4" s="22"/>
      <c r="C4" s="22"/>
      <c r="D4" s="22"/>
      <c r="E4" s="22"/>
      <c r="F4" s="22"/>
      <c r="G4" s="22"/>
      <c r="H4" s="22"/>
      <c r="I4" s="22"/>
      <c r="J4" s="22"/>
      <c r="K4" s="22"/>
    </row>
    <row r="5" spans="1:11">
      <c r="B5" s="159"/>
      <c r="C5" s="159"/>
      <c r="J5" s="159"/>
      <c r="K5" s="23" t="s">
        <v>225</v>
      </c>
    </row>
    <row r="6" spans="1:11" ht="15" customHeight="1">
      <c r="A6" s="1428" t="s">
        <v>209</v>
      </c>
      <c r="B6" s="1400" t="s">
        <v>389</v>
      </c>
      <c r="C6" s="1400"/>
      <c r="D6" s="1429" t="s">
        <v>642</v>
      </c>
      <c r="E6" s="1429"/>
      <c r="F6" s="1429"/>
      <c r="G6" s="1429"/>
      <c r="H6" s="1429"/>
      <c r="I6" s="1429"/>
      <c r="J6" s="1429"/>
      <c r="K6" s="1429"/>
    </row>
    <row r="7" spans="1:11" ht="27.95" customHeight="1">
      <c r="A7" s="1428"/>
      <c r="B7" s="1400"/>
      <c r="C7" s="1400"/>
      <c r="D7" s="1400" t="s">
        <v>643</v>
      </c>
      <c r="E7" s="1400"/>
      <c r="F7" s="1400" t="s">
        <v>644</v>
      </c>
      <c r="G7" s="1400"/>
      <c r="H7" s="1400" t="s">
        <v>645</v>
      </c>
      <c r="I7" s="1400"/>
      <c r="J7" s="1400" t="s">
        <v>646</v>
      </c>
      <c r="K7" s="1400"/>
    </row>
    <row r="8" spans="1:11" s="25" customFormat="1" ht="27.95" customHeight="1">
      <c r="A8" s="1428"/>
      <c r="B8" s="1129" t="s">
        <v>647</v>
      </c>
      <c r="C8" s="1129" t="s">
        <v>440</v>
      </c>
      <c r="D8" s="1129" t="s">
        <v>647</v>
      </c>
      <c r="E8" s="1129" t="s">
        <v>440</v>
      </c>
      <c r="F8" s="1129" t="s">
        <v>647</v>
      </c>
      <c r="G8" s="1129" t="s">
        <v>440</v>
      </c>
      <c r="H8" s="1129" t="s">
        <v>647</v>
      </c>
      <c r="I8" s="1129" t="s">
        <v>440</v>
      </c>
      <c r="J8" s="1129" t="s">
        <v>647</v>
      </c>
      <c r="K8" s="1129" t="s">
        <v>440</v>
      </c>
    </row>
    <row r="9" spans="1:11" ht="15" customHeight="1">
      <c r="A9" s="538">
        <v>1</v>
      </c>
      <c r="B9" s="59">
        <f t="shared" ref="B9:K9" si="0">+A9+1</f>
        <v>2</v>
      </c>
      <c r="C9" s="59">
        <f t="shared" si="0"/>
        <v>3</v>
      </c>
      <c r="D9" s="59">
        <f t="shared" si="0"/>
        <v>4</v>
      </c>
      <c r="E9" s="59">
        <f t="shared" si="0"/>
        <v>5</v>
      </c>
      <c r="F9" s="59">
        <f t="shared" si="0"/>
        <v>6</v>
      </c>
      <c r="G9" s="59">
        <f t="shared" si="0"/>
        <v>7</v>
      </c>
      <c r="H9" s="59">
        <f t="shared" si="0"/>
        <v>8</v>
      </c>
      <c r="I9" s="59">
        <f t="shared" si="0"/>
        <v>9</v>
      </c>
      <c r="J9" s="59">
        <f t="shared" si="0"/>
        <v>10</v>
      </c>
      <c r="K9" s="59">
        <f t="shared" si="0"/>
        <v>11</v>
      </c>
    </row>
    <row r="10" spans="1:11" ht="18.600000000000001" customHeight="1">
      <c r="A10" s="1426" t="s">
        <v>136</v>
      </c>
      <c r="B10" s="1426"/>
      <c r="C10" s="1426"/>
      <c r="D10" s="1426"/>
      <c r="E10" s="1426"/>
      <c r="F10" s="1426"/>
      <c r="G10" s="1426"/>
      <c r="H10" s="1426"/>
      <c r="I10" s="1426"/>
      <c r="J10" s="1426"/>
      <c r="K10" s="1426"/>
    </row>
    <row r="11" spans="1:11" ht="19.7" customHeight="1">
      <c r="A11" s="416" t="s">
        <v>136</v>
      </c>
      <c r="B11" s="429">
        <v>33</v>
      </c>
      <c r="C11" s="412">
        <v>449500.92649122636</v>
      </c>
      <c r="D11" s="429">
        <v>14</v>
      </c>
      <c r="E11" s="412">
        <v>13135.827416186068</v>
      </c>
      <c r="F11" s="429">
        <v>7</v>
      </c>
      <c r="G11" s="412">
        <v>42682.516366638301</v>
      </c>
      <c r="H11" s="429">
        <v>7</v>
      </c>
      <c r="I11" s="412">
        <v>114369.93714913965</v>
      </c>
      <c r="J11" s="429">
        <v>5</v>
      </c>
      <c r="K11" s="412">
        <v>279312.64555926231</v>
      </c>
    </row>
    <row r="12" spans="1:11" ht="19.7" customHeight="1">
      <c r="A12" s="26" t="s">
        <v>649</v>
      </c>
      <c r="B12" s="132">
        <v>33</v>
      </c>
      <c r="C12" s="127">
        <v>340258.72635616001</v>
      </c>
      <c r="D12" s="132">
        <v>14</v>
      </c>
      <c r="E12" s="127">
        <v>7843.1535825199999</v>
      </c>
      <c r="F12" s="132">
        <v>7</v>
      </c>
      <c r="G12" s="127">
        <v>23216.802245030001</v>
      </c>
      <c r="H12" s="132">
        <v>7</v>
      </c>
      <c r="I12" s="127">
        <v>84544.387859369992</v>
      </c>
      <c r="J12" s="132">
        <v>5</v>
      </c>
      <c r="K12" s="127">
        <v>224654.38266924</v>
      </c>
    </row>
    <row r="13" spans="1:11" ht="19.7" customHeight="1">
      <c r="A13" s="359" t="s">
        <v>650</v>
      </c>
      <c r="B13" s="430">
        <v>33</v>
      </c>
      <c r="C13" s="414">
        <v>72759.762905288459</v>
      </c>
      <c r="D13" s="430">
        <v>14</v>
      </c>
      <c r="E13" s="414">
        <v>3113.9484241380501</v>
      </c>
      <c r="F13" s="430">
        <v>7</v>
      </c>
      <c r="G13" s="414">
        <v>4968.5173532855497</v>
      </c>
      <c r="H13" s="430">
        <v>7</v>
      </c>
      <c r="I13" s="414">
        <v>29807.977733990752</v>
      </c>
      <c r="J13" s="430">
        <v>5</v>
      </c>
      <c r="K13" s="414">
        <v>34869.319393874102</v>
      </c>
    </row>
    <row r="14" spans="1:11" ht="19.7" customHeight="1">
      <c r="A14" s="28" t="s">
        <v>651</v>
      </c>
      <c r="B14" s="136">
        <v>33</v>
      </c>
      <c r="C14" s="126">
        <v>267498.96345087147</v>
      </c>
      <c r="D14" s="136">
        <v>14</v>
      </c>
      <c r="E14" s="126">
        <v>4729.2051583819493</v>
      </c>
      <c r="F14" s="136">
        <v>7</v>
      </c>
      <c r="G14" s="126">
        <v>18248.28489174445</v>
      </c>
      <c r="H14" s="136">
        <v>7</v>
      </c>
      <c r="I14" s="126">
        <v>54736.410125379247</v>
      </c>
      <c r="J14" s="136">
        <v>5</v>
      </c>
      <c r="K14" s="126">
        <v>189785.06327536589</v>
      </c>
    </row>
    <row r="15" spans="1:11" ht="19.7" customHeight="1">
      <c r="A15" s="418" t="s">
        <v>652</v>
      </c>
      <c r="B15" s="430">
        <v>33</v>
      </c>
      <c r="C15" s="414">
        <v>36345.881514199995</v>
      </c>
      <c r="D15" s="430">
        <v>14</v>
      </c>
      <c r="E15" s="414">
        <v>1544.9197313400002</v>
      </c>
      <c r="F15" s="430">
        <v>7</v>
      </c>
      <c r="G15" s="414">
        <v>5286.3603813200007</v>
      </c>
      <c r="H15" s="430">
        <v>7</v>
      </c>
      <c r="I15" s="414">
        <v>8495.6991667499969</v>
      </c>
      <c r="J15" s="430">
        <v>5</v>
      </c>
      <c r="K15" s="414">
        <v>21018.902234789999</v>
      </c>
    </row>
    <row r="16" spans="1:11" ht="19.7" customHeight="1">
      <c r="A16" s="28" t="s">
        <v>653</v>
      </c>
      <c r="B16" s="136">
        <v>33</v>
      </c>
      <c r="C16" s="126">
        <v>303912.84484195994</v>
      </c>
      <c r="D16" s="136">
        <v>14</v>
      </c>
      <c r="E16" s="126">
        <v>6298.2338511800008</v>
      </c>
      <c r="F16" s="136">
        <v>7</v>
      </c>
      <c r="G16" s="126">
        <v>17930.441863709999</v>
      </c>
      <c r="H16" s="136">
        <v>7</v>
      </c>
      <c r="I16" s="126">
        <v>76048.688692619995</v>
      </c>
      <c r="J16" s="136">
        <v>5</v>
      </c>
      <c r="K16" s="126">
        <v>203635.48043445</v>
      </c>
    </row>
    <row r="17" spans="1:11" ht="19.7" customHeight="1">
      <c r="A17" s="418" t="s">
        <v>654</v>
      </c>
      <c r="B17" s="430">
        <v>33</v>
      </c>
      <c r="C17" s="414">
        <v>169955.3081629689</v>
      </c>
      <c r="D17" s="430">
        <v>14</v>
      </c>
      <c r="E17" s="414">
        <v>5927.0199497156109</v>
      </c>
      <c r="F17" s="430">
        <v>7</v>
      </c>
      <c r="G17" s="414">
        <v>13861.947610581483</v>
      </c>
      <c r="H17" s="430">
        <v>7</v>
      </c>
      <c r="I17" s="414">
        <v>55579.47048960418</v>
      </c>
      <c r="J17" s="430">
        <v>5</v>
      </c>
      <c r="K17" s="414">
        <v>94586.870113067562</v>
      </c>
    </row>
    <row r="18" spans="1:11" ht="19.7" customHeight="1">
      <c r="A18" s="29" t="s">
        <v>655</v>
      </c>
      <c r="B18" s="124">
        <v>33</v>
      </c>
      <c r="C18" s="122">
        <v>170303.4181931912</v>
      </c>
      <c r="D18" s="124">
        <v>14</v>
      </c>
      <c r="E18" s="122">
        <v>1916.1336328043901</v>
      </c>
      <c r="F18" s="124">
        <v>7</v>
      </c>
      <c r="G18" s="122">
        <v>9354.8546344485185</v>
      </c>
      <c r="H18" s="124">
        <v>7</v>
      </c>
      <c r="I18" s="122">
        <v>28964.917369765815</v>
      </c>
      <c r="J18" s="124">
        <v>5</v>
      </c>
      <c r="K18" s="122">
        <v>130067.51255617244</v>
      </c>
    </row>
    <row r="19" spans="1:11" ht="18.600000000000001" customHeight="1">
      <c r="A19" s="1426" t="s">
        <v>660</v>
      </c>
      <c r="B19" s="1426"/>
      <c r="C19" s="1426"/>
      <c r="D19" s="1426"/>
      <c r="E19" s="1426"/>
      <c r="F19" s="1426"/>
      <c r="G19" s="1426"/>
      <c r="H19" s="1426"/>
      <c r="I19" s="1426"/>
      <c r="J19" s="1426"/>
      <c r="K19" s="1426"/>
    </row>
    <row r="20" spans="1:11" ht="19.7" customHeight="1">
      <c r="A20" s="416" t="s">
        <v>639</v>
      </c>
      <c r="B20" s="349">
        <v>33</v>
      </c>
      <c r="C20" s="417">
        <v>72332.425509920024</v>
      </c>
      <c r="D20" s="349">
        <v>14</v>
      </c>
      <c r="E20" s="417">
        <v>2874.2399429699999</v>
      </c>
      <c r="F20" s="429">
        <v>7</v>
      </c>
      <c r="G20" s="417">
        <v>7362.3864753900007</v>
      </c>
      <c r="H20" s="429">
        <v>7</v>
      </c>
      <c r="I20" s="417">
        <v>18924.514363950002</v>
      </c>
      <c r="J20" s="429">
        <v>5</v>
      </c>
      <c r="K20" s="417">
        <v>43171.28472761</v>
      </c>
    </row>
    <row r="21" spans="1:11" ht="19.7" customHeight="1">
      <c r="A21" s="17" t="s">
        <v>656</v>
      </c>
      <c r="B21" s="132">
        <v>33</v>
      </c>
      <c r="C21" s="578">
        <v>17.624836153007749</v>
      </c>
      <c r="D21" s="136">
        <v>14</v>
      </c>
      <c r="E21" s="578">
        <v>19.683721137760031</v>
      </c>
      <c r="F21" s="136">
        <v>7</v>
      </c>
      <c r="G21" s="578">
        <v>19.31364975548038</v>
      </c>
      <c r="H21" s="136">
        <v>7</v>
      </c>
      <c r="I21" s="578">
        <v>17.576646366783912</v>
      </c>
      <c r="J21" s="136">
        <v>5</v>
      </c>
      <c r="K21" s="578">
        <v>17.273279436190421</v>
      </c>
    </row>
    <row r="22" spans="1:11" ht="19.7" customHeight="1">
      <c r="A22" s="427" t="s">
        <v>657</v>
      </c>
      <c r="B22" s="430">
        <v>33</v>
      </c>
      <c r="C22" s="426">
        <v>1897.0312456900006</v>
      </c>
      <c r="D22" s="341">
        <v>14</v>
      </c>
      <c r="E22" s="426">
        <v>-11.371152659999993</v>
      </c>
      <c r="F22" s="430">
        <v>7</v>
      </c>
      <c r="G22" s="426">
        <v>411.57928848000006</v>
      </c>
      <c r="H22" s="430">
        <v>7</v>
      </c>
      <c r="I22" s="426">
        <v>539.61887378000006</v>
      </c>
      <c r="J22" s="430">
        <v>5</v>
      </c>
      <c r="K22" s="426">
        <v>957.20423608999999</v>
      </c>
    </row>
    <row r="23" spans="1:11" ht="19.7" customHeight="1">
      <c r="A23" s="17" t="s">
        <v>658</v>
      </c>
      <c r="B23" s="132">
        <v>33</v>
      </c>
      <c r="C23" s="578">
        <v>2.3164744264149806</v>
      </c>
      <c r="D23" s="136">
        <v>14</v>
      </c>
      <c r="E23" s="578">
        <v>0.27010638572341711</v>
      </c>
      <c r="F23" s="136">
        <v>7</v>
      </c>
      <c r="G23" s="578">
        <v>4.9437038314391266</v>
      </c>
      <c r="H23" s="136">
        <v>7</v>
      </c>
      <c r="I23" s="578">
        <v>2.4148155933570687</v>
      </c>
      <c r="J23" s="136">
        <v>5</v>
      </c>
      <c r="K23" s="578">
        <v>1.9737521170565546</v>
      </c>
    </row>
    <row r="24" spans="1:11" ht="19.7" customHeight="1">
      <c r="A24" s="431" t="s">
        <v>659</v>
      </c>
      <c r="B24" s="432">
        <v>33</v>
      </c>
      <c r="C24" s="579">
        <v>10.614965039509192</v>
      </c>
      <c r="D24" s="405">
        <v>14</v>
      </c>
      <c r="E24" s="579">
        <v>-1.6001126438627757</v>
      </c>
      <c r="F24" s="432">
        <v>7</v>
      </c>
      <c r="G24" s="579">
        <v>22.762519367865561</v>
      </c>
      <c r="H24" s="432">
        <v>7</v>
      </c>
      <c r="I24" s="579">
        <v>11.862517569146366</v>
      </c>
      <c r="J24" s="432">
        <v>5</v>
      </c>
      <c r="K24" s="579">
        <v>8.8600830432416249</v>
      </c>
    </row>
    <row r="25" spans="1:11" ht="18.600000000000001" customHeight="1">
      <c r="A25" s="1426" t="s">
        <v>150</v>
      </c>
      <c r="B25" s="1426"/>
      <c r="C25" s="1426"/>
      <c r="D25" s="1426"/>
      <c r="E25" s="1426"/>
      <c r="F25" s="1426"/>
      <c r="G25" s="1426"/>
      <c r="H25" s="1426"/>
      <c r="I25" s="1426"/>
      <c r="J25" s="1426"/>
      <c r="K25" s="1426"/>
    </row>
    <row r="26" spans="1:11" ht="19.7" customHeight="1">
      <c r="A26" s="433" t="s">
        <v>479</v>
      </c>
      <c r="B26" s="434">
        <v>33</v>
      </c>
      <c r="C26" s="435">
        <v>153790.16789819772</v>
      </c>
      <c r="D26" s="434">
        <v>14</v>
      </c>
      <c r="E26" s="435">
        <v>7466.2430849144694</v>
      </c>
      <c r="F26" s="434">
        <v>7</v>
      </c>
      <c r="G26" s="435">
        <v>26622.845474791022</v>
      </c>
      <c r="H26" s="434">
        <v>7</v>
      </c>
      <c r="I26" s="435">
        <v>48347.907857450977</v>
      </c>
      <c r="J26" s="434">
        <v>5</v>
      </c>
      <c r="K26" s="435">
        <v>71353.171481041223</v>
      </c>
    </row>
    <row r="27" spans="1:11" ht="12.75" customHeight="1"/>
    <row r="28" spans="1:11">
      <c r="C28" s="15"/>
      <c r="D28" s="15"/>
      <c r="E28" s="15"/>
      <c r="F28" s="15"/>
      <c r="G28" s="15"/>
      <c r="H28" s="15"/>
      <c r="I28" s="15"/>
      <c r="J28" s="15"/>
      <c r="K28" s="15"/>
    </row>
    <row r="30" spans="1:11">
      <c r="C30" s="15"/>
      <c r="D30" s="15"/>
      <c r="E30" s="15"/>
      <c r="F30" s="15"/>
      <c r="G30" s="15"/>
      <c r="H30" s="15"/>
      <c r="I30" s="15"/>
      <c r="J30" s="15"/>
      <c r="K30" s="15"/>
    </row>
  </sheetData>
  <mergeCells count="12">
    <mergeCell ref="A10:K10"/>
    <mergeCell ref="A19:K19"/>
    <mergeCell ref="A25:K25"/>
    <mergeCell ref="A2:K2"/>
    <mergeCell ref="A3:K3"/>
    <mergeCell ref="A6:A8"/>
    <mergeCell ref="B6:C7"/>
    <mergeCell ref="D6:K6"/>
    <mergeCell ref="D7:E7"/>
    <mergeCell ref="F7:G7"/>
    <mergeCell ref="H7:I7"/>
    <mergeCell ref="J7:K7"/>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Zeros="0" zoomScaleNormal="100" zoomScaleSheetLayoutView="100" workbookViewId="0">
      <pane xSplit="1" ySplit="6" topLeftCell="B7" activePane="bottomRight" state="frozen"/>
      <selection pane="topRight" activeCell="B1" sqref="B1"/>
      <selection pane="bottomLeft" activeCell="A7" sqref="A7"/>
      <selection pane="bottomRight" activeCell="R12" sqref="R12"/>
    </sheetView>
  </sheetViews>
  <sheetFormatPr defaultColWidth="9" defaultRowHeight="12.75"/>
  <cols>
    <col min="1" max="1" width="36.85546875" style="62" customWidth="1"/>
    <col min="2" max="2" width="8" style="62" customWidth="1"/>
    <col min="3" max="14" width="8" style="63" customWidth="1"/>
    <col min="15" max="16384" width="9" style="63"/>
  </cols>
  <sheetData>
    <row r="1" spans="1:14">
      <c r="A1" s="295"/>
      <c r="B1" s="295"/>
      <c r="C1" s="296"/>
      <c r="D1" s="296"/>
      <c r="E1" s="296"/>
      <c r="F1" s="296"/>
      <c r="G1" s="296"/>
      <c r="H1" s="296"/>
      <c r="I1" s="296"/>
      <c r="J1" s="296"/>
      <c r="K1" s="296"/>
      <c r="L1" s="296"/>
      <c r="M1" s="296"/>
      <c r="N1" s="589" t="s">
        <v>974</v>
      </c>
    </row>
    <row r="2" spans="1:14" s="365" customFormat="1" ht="15.75">
      <c r="A2" s="1308" t="s">
        <v>180</v>
      </c>
      <c r="B2" s="1308"/>
      <c r="C2" s="1308"/>
      <c r="D2" s="1308"/>
      <c r="E2" s="1308"/>
      <c r="F2" s="1308"/>
      <c r="G2" s="1308"/>
      <c r="H2" s="1308"/>
      <c r="I2" s="1308"/>
      <c r="J2" s="1308"/>
      <c r="K2" s="1308"/>
      <c r="L2" s="1308"/>
      <c r="M2" s="1308"/>
      <c r="N2" s="1308"/>
    </row>
    <row r="3" spans="1:14" ht="12.75" customHeight="1">
      <c r="A3" s="1309"/>
      <c r="B3" s="1309"/>
      <c r="C3" s="1309"/>
      <c r="D3" s="1309"/>
      <c r="E3" s="1309"/>
      <c r="F3" s="1309"/>
      <c r="G3" s="1309"/>
      <c r="H3" s="1309"/>
      <c r="I3" s="1309"/>
      <c r="J3" s="1309"/>
      <c r="K3" s="1309"/>
      <c r="L3" s="1309"/>
      <c r="M3" s="1309"/>
      <c r="N3" s="1309"/>
    </row>
    <row r="4" spans="1:14" ht="12.75" customHeight="1">
      <c r="N4" s="590" t="s">
        <v>86</v>
      </c>
    </row>
    <row r="5" spans="1:14" s="66" customFormat="1" ht="30" customHeight="1">
      <c r="A5" s="926" t="s">
        <v>181</v>
      </c>
      <c r="B5" s="756" t="s">
        <v>48</v>
      </c>
      <c r="C5" s="756" t="s">
        <v>63</v>
      </c>
      <c r="D5" s="756" t="s">
        <v>64</v>
      </c>
      <c r="E5" s="756" t="s">
        <v>65</v>
      </c>
      <c r="F5" s="756" t="s">
        <v>66</v>
      </c>
      <c r="G5" s="756" t="s">
        <v>67</v>
      </c>
      <c r="H5" s="756" t="s">
        <v>68</v>
      </c>
      <c r="I5" s="756" t="s">
        <v>69</v>
      </c>
      <c r="J5" s="756" t="s">
        <v>70</v>
      </c>
      <c r="K5" s="756" t="s">
        <v>71</v>
      </c>
      <c r="L5" s="756" t="s">
        <v>72</v>
      </c>
      <c r="M5" s="756" t="s">
        <v>73</v>
      </c>
      <c r="N5" s="756" t="s">
        <v>74</v>
      </c>
    </row>
    <row r="6" spans="1:14" s="69" customFormat="1" ht="15" customHeight="1">
      <c r="A6" s="67">
        <v>1</v>
      </c>
      <c r="B6" s="68">
        <f t="shared" ref="B6:I6" si="0">+A6+1</f>
        <v>2</v>
      </c>
      <c r="C6" s="68">
        <f t="shared" si="0"/>
        <v>3</v>
      </c>
      <c r="D6" s="68">
        <f t="shared" si="0"/>
        <v>4</v>
      </c>
      <c r="E6" s="68">
        <f t="shared" si="0"/>
        <v>5</v>
      </c>
      <c r="F6" s="68">
        <f t="shared" si="0"/>
        <v>6</v>
      </c>
      <c r="G6" s="68">
        <f t="shared" si="0"/>
        <v>7</v>
      </c>
      <c r="H6" s="68">
        <f t="shared" si="0"/>
        <v>8</v>
      </c>
      <c r="I6" s="68">
        <f t="shared" si="0"/>
        <v>9</v>
      </c>
      <c r="J6" s="68">
        <v>10</v>
      </c>
      <c r="K6" s="68">
        <v>11</v>
      </c>
      <c r="L6" s="68">
        <v>12</v>
      </c>
      <c r="M6" s="68">
        <v>13</v>
      </c>
      <c r="N6" s="68">
        <v>14</v>
      </c>
    </row>
    <row r="7" spans="1:14" s="66" customFormat="1" ht="21.95" customHeight="1">
      <c r="A7" s="517" t="s">
        <v>182</v>
      </c>
      <c r="B7" s="334">
        <v>35139.18</v>
      </c>
      <c r="C7" s="334">
        <v>34425.29</v>
      </c>
      <c r="D7" s="334">
        <v>35360.550000000003</v>
      </c>
      <c r="E7" s="334">
        <v>35155.519999999997</v>
      </c>
      <c r="F7" s="334"/>
      <c r="G7" s="334"/>
      <c r="H7" s="334"/>
      <c r="I7" s="334"/>
      <c r="J7" s="334"/>
      <c r="K7" s="334"/>
      <c r="L7" s="334"/>
      <c r="M7" s="334"/>
      <c r="N7" s="334"/>
    </row>
    <row r="8" spans="1:14" ht="30" customHeight="1">
      <c r="A8" s="518" t="s">
        <v>183</v>
      </c>
      <c r="B8" s="154">
        <v>13077.58</v>
      </c>
      <c r="C8" s="154">
        <v>12545.01</v>
      </c>
      <c r="D8" s="154">
        <v>13528.24</v>
      </c>
      <c r="E8" s="154">
        <v>13173.66</v>
      </c>
      <c r="F8" s="154"/>
      <c r="G8" s="154"/>
      <c r="H8" s="154"/>
      <c r="I8" s="154"/>
      <c r="J8" s="154"/>
      <c r="K8" s="154"/>
      <c r="L8" s="154"/>
      <c r="M8" s="154"/>
      <c r="N8" s="154"/>
    </row>
    <row r="9" spans="1:14" ht="17.100000000000001" customHeight="1">
      <c r="A9" s="519" t="s">
        <v>184</v>
      </c>
      <c r="B9" s="333"/>
      <c r="C9" s="333"/>
      <c r="D9" s="333"/>
      <c r="E9" s="333"/>
      <c r="F9" s="333"/>
      <c r="G9" s="333"/>
      <c r="H9" s="333"/>
      <c r="I9" s="333"/>
      <c r="J9" s="333"/>
      <c r="K9" s="333"/>
      <c r="L9" s="333"/>
      <c r="M9" s="333"/>
      <c r="N9" s="333"/>
    </row>
    <row r="10" spans="1:14" ht="30" customHeight="1">
      <c r="A10" s="520" t="s">
        <v>185</v>
      </c>
      <c r="B10" s="154"/>
      <c r="C10" s="154"/>
      <c r="D10" s="154"/>
      <c r="E10" s="154"/>
      <c r="F10" s="154"/>
      <c r="G10" s="154"/>
      <c r="H10" s="154"/>
      <c r="I10" s="154"/>
      <c r="J10" s="154"/>
      <c r="K10" s="154"/>
      <c r="L10" s="154"/>
      <c r="M10" s="154"/>
      <c r="N10" s="154"/>
    </row>
    <row r="11" spans="1:14" ht="17.100000000000001" customHeight="1">
      <c r="A11" s="519" t="s">
        <v>186</v>
      </c>
      <c r="B11" s="333">
        <v>13077.58</v>
      </c>
      <c r="C11" s="333">
        <v>12545.01</v>
      </c>
      <c r="D11" s="333">
        <v>13528.24</v>
      </c>
      <c r="E11" s="333">
        <v>13173.66</v>
      </c>
      <c r="F11" s="333"/>
      <c r="G11" s="333"/>
      <c r="H11" s="333"/>
      <c r="I11" s="333"/>
      <c r="J11" s="333"/>
      <c r="K11" s="333"/>
      <c r="L11" s="333"/>
      <c r="M11" s="333"/>
      <c r="N11" s="333"/>
    </row>
    <row r="12" spans="1:14" ht="30" customHeight="1">
      <c r="A12" s="520" t="s">
        <v>187</v>
      </c>
      <c r="B12" s="154">
        <v>306.18</v>
      </c>
      <c r="C12" s="154">
        <v>304.27999999999997</v>
      </c>
      <c r="D12" s="154">
        <v>318.32</v>
      </c>
      <c r="E12" s="154">
        <v>415.38</v>
      </c>
      <c r="F12" s="154"/>
      <c r="G12" s="154"/>
      <c r="H12" s="154"/>
      <c r="I12" s="154"/>
      <c r="J12" s="154"/>
      <c r="K12" s="154"/>
      <c r="L12" s="154"/>
      <c r="M12" s="154"/>
      <c r="N12" s="154"/>
    </row>
    <row r="13" spans="1:14" ht="30" customHeight="1">
      <c r="A13" s="521" t="s">
        <v>188</v>
      </c>
      <c r="B13" s="333"/>
      <c r="C13" s="333"/>
      <c r="D13" s="333"/>
      <c r="E13" s="333"/>
      <c r="F13" s="333"/>
      <c r="G13" s="333"/>
      <c r="H13" s="333"/>
      <c r="I13" s="333"/>
      <c r="J13" s="333"/>
      <c r="K13" s="333"/>
      <c r="L13" s="333"/>
      <c r="M13" s="333"/>
      <c r="N13" s="333"/>
    </row>
    <row r="14" spans="1:14" ht="17.100000000000001" customHeight="1">
      <c r="A14" s="522" t="s">
        <v>189</v>
      </c>
      <c r="B14" s="154"/>
      <c r="C14" s="154"/>
      <c r="D14" s="154"/>
      <c r="E14" s="154"/>
      <c r="F14" s="154"/>
      <c r="G14" s="154"/>
      <c r="H14" s="154"/>
      <c r="I14" s="154"/>
      <c r="J14" s="154"/>
      <c r="K14" s="154"/>
      <c r="L14" s="154"/>
      <c r="M14" s="154"/>
      <c r="N14" s="154"/>
    </row>
    <row r="15" spans="1:14" ht="30" customHeight="1">
      <c r="A15" s="521" t="s">
        <v>190</v>
      </c>
      <c r="B15" s="333">
        <v>12771.4</v>
      </c>
      <c r="C15" s="333">
        <v>12240.73</v>
      </c>
      <c r="D15" s="333">
        <v>13209.92</v>
      </c>
      <c r="E15" s="333">
        <v>12758.28</v>
      </c>
      <c r="F15" s="333"/>
      <c r="G15" s="333"/>
      <c r="H15" s="333"/>
      <c r="I15" s="333"/>
      <c r="J15" s="333"/>
      <c r="K15" s="333"/>
      <c r="L15" s="333"/>
      <c r="M15" s="333"/>
      <c r="N15" s="333"/>
    </row>
    <row r="16" spans="1:14" ht="30" customHeight="1">
      <c r="A16" s="522" t="s">
        <v>191</v>
      </c>
      <c r="B16" s="154"/>
      <c r="C16" s="154"/>
      <c r="D16" s="154"/>
      <c r="E16" s="154"/>
      <c r="F16" s="154"/>
      <c r="G16" s="154"/>
      <c r="H16" s="154"/>
      <c r="I16" s="154"/>
      <c r="J16" s="154"/>
      <c r="K16" s="154"/>
      <c r="L16" s="154"/>
      <c r="M16" s="154"/>
      <c r="N16" s="154"/>
    </row>
    <row r="17" spans="1:14" ht="17.100000000000001" customHeight="1">
      <c r="A17" s="523" t="s">
        <v>192</v>
      </c>
      <c r="B17" s="333">
        <v>0.01</v>
      </c>
      <c r="C17" s="333">
        <v>0.01</v>
      </c>
      <c r="D17" s="333">
        <v>0.01</v>
      </c>
      <c r="E17" s="333">
        <v>0.01</v>
      </c>
      <c r="F17" s="333"/>
      <c r="G17" s="333"/>
      <c r="H17" s="333"/>
      <c r="I17" s="333"/>
      <c r="J17" s="333"/>
      <c r="K17" s="333"/>
      <c r="L17" s="333"/>
      <c r="M17" s="333"/>
      <c r="N17" s="333"/>
    </row>
    <row r="18" spans="1:14" ht="17.100000000000001" customHeight="1">
      <c r="A18" s="518" t="s">
        <v>193</v>
      </c>
      <c r="B18" s="154">
        <v>1111.8900000000001</v>
      </c>
      <c r="C18" s="154">
        <v>1105.69</v>
      </c>
      <c r="D18" s="154">
        <v>1108.1300000000001</v>
      </c>
      <c r="E18" s="154">
        <v>1098.23</v>
      </c>
      <c r="F18" s="154"/>
      <c r="G18" s="154"/>
      <c r="H18" s="154"/>
      <c r="I18" s="154"/>
      <c r="J18" s="154"/>
      <c r="K18" s="154"/>
      <c r="L18" s="154"/>
      <c r="M18" s="154"/>
      <c r="N18" s="154"/>
    </row>
    <row r="19" spans="1:14" ht="17.100000000000001" customHeight="1">
      <c r="A19" s="523" t="s">
        <v>194</v>
      </c>
      <c r="B19" s="333">
        <v>20949.71</v>
      </c>
      <c r="C19" s="333">
        <v>20774.580000000002</v>
      </c>
      <c r="D19" s="333">
        <v>20724.169999999998</v>
      </c>
      <c r="E19" s="333">
        <v>20883.63</v>
      </c>
      <c r="F19" s="333"/>
      <c r="G19" s="333"/>
      <c r="H19" s="333"/>
      <c r="I19" s="333"/>
      <c r="J19" s="333"/>
      <c r="K19" s="333"/>
      <c r="L19" s="333"/>
      <c r="M19" s="333"/>
      <c r="N19" s="333"/>
    </row>
    <row r="20" spans="1:14" ht="17.100000000000001" customHeight="1">
      <c r="A20" s="524" t="s">
        <v>195</v>
      </c>
      <c r="B20" s="154">
        <v>11.64</v>
      </c>
      <c r="C20" s="154">
        <v>11.6</v>
      </c>
      <c r="D20" s="154">
        <v>10.89</v>
      </c>
      <c r="E20" s="154">
        <v>10.85</v>
      </c>
      <c r="F20" s="154"/>
      <c r="G20" s="154"/>
      <c r="H20" s="154"/>
      <c r="I20" s="154"/>
      <c r="J20" s="154"/>
      <c r="K20" s="154"/>
      <c r="L20" s="154"/>
      <c r="M20" s="154"/>
      <c r="N20" s="154"/>
    </row>
    <row r="21" spans="1:14" ht="17.100000000000001" customHeight="1">
      <c r="A21" s="523" t="s">
        <v>196</v>
      </c>
      <c r="B21" s="333"/>
      <c r="C21" s="333"/>
      <c r="D21" s="333"/>
      <c r="E21" s="333"/>
      <c r="F21" s="333"/>
      <c r="G21" s="333"/>
      <c r="H21" s="333"/>
      <c r="I21" s="333"/>
      <c r="J21" s="333"/>
      <c r="K21" s="333"/>
      <c r="L21" s="333"/>
      <c r="M21" s="333"/>
      <c r="N21" s="333"/>
    </row>
    <row r="22" spans="1:14" ht="17.100000000000001" customHeight="1">
      <c r="A22" s="524" t="s">
        <v>197</v>
      </c>
      <c r="B22" s="154"/>
      <c r="C22" s="154"/>
      <c r="D22" s="154"/>
      <c r="E22" s="154"/>
      <c r="F22" s="154"/>
      <c r="G22" s="154"/>
      <c r="H22" s="154"/>
      <c r="I22" s="154"/>
      <c r="J22" s="154"/>
      <c r="K22" s="154"/>
      <c r="L22" s="154"/>
      <c r="M22" s="154"/>
      <c r="N22" s="154"/>
    </row>
    <row r="23" spans="1:14" ht="17.100000000000001" customHeight="1">
      <c r="A23" s="519" t="s">
        <v>198</v>
      </c>
      <c r="B23" s="333"/>
      <c r="C23" s="333"/>
      <c r="D23" s="333"/>
      <c r="E23" s="333"/>
      <c r="F23" s="333"/>
      <c r="G23" s="333"/>
      <c r="H23" s="333"/>
      <c r="I23" s="333"/>
      <c r="J23" s="333"/>
      <c r="K23" s="333"/>
      <c r="L23" s="333"/>
      <c r="M23" s="333"/>
      <c r="N23" s="333"/>
    </row>
    <row r="24" spans="1:14" ht="17.100000000000001" customHeight="1">
      <c r="A24" s="928" t="s">
        <v>199</v>
      </c>
      <c r="B24" s="155"/>
      <c r="C24" s="155"/>
      <c r="D24" s="155"/>
      <c r="E24" s="155"/>
      <c r="F24" s="155"/>
      <c r="G24" s="155"/>
      <c r="H24" s="155"/>
      <c r="I24" s="155"/>
      <c r="J24" s="155"/>
      <c r="K24" s="155"/>
      <c r="L24" s="155"/>
      <c r="M24" s="155"/>
      <c r="N24" s="155"/>
    </row>
    <row r="25" spans="1:14" s="66" customFormat="1" ht="21.95" customHeight="1">
      <c r="A25" s="517" t="s">
        <v>200</v>
      </c>
      <c r="B25" s="334">
        <v>243.73</v>
      </c>
      <c r="C25" s="334">
        <v>50.2</v>
      </c>
      <c r="D25" s="334">
        <v>134.53</v>
      </c>
      <c r="E25" s="334">
        <v>97.99</v>
      </c>
      <c r="F25" s="334"/>
      <c r="G25" s="334"/>
      <c r="H25" s="334"/>
      <c r="I25" s="334"/>
      <c r="J25" s="334"/>
      <c r="K25" s="334"/>
      <c r="L25" s="334"/>
      <c r="M25" s="334"/>
      <c r="N25" s="334"/>
    </row>
    <row r="26" spans="1:14" ht="30" customHeight="1">
      <c r="A26" s="518" t="s">
        <v>201</v>
      </c>
      <c r="B26" s="154"/>
      <c r="C26" s="154"/>
      <c r="D26" s="154"/>
      <c r="E26" s="154"/>
      <c r="F26" s="154"/>
      <c r="G26" s="154"/>
      <c r="H26" s="154"/>
      <c r="I26" s="154"/>
      <c r="J26" s="154"/>
      <c r="K26" s="154"/>
      <c r="L26" s="154"/>
      <c r="M26" s="154"/>
      <c r="N26" s="154"/>
    </row>
    <row r="27" spans="1:14" ht="17.100000000000001" customHeight="1">
      <c r="A27" s="523" t="s">
        <v>202</v>
      </c>
      <c r="B27" s="333">
        <v>236.01</v>
      </c>
      <c r="C27" s="333">
        <v>42.97</v>
      </c>
      <c r="D27" s="333">
        <v>127.8</v>
      </c>
      <c r="E27" s="333">
        <v>89.71</v>
      </c>
      <c r="F27" s="333"/>
      <c r="G27" s="333"/>
      <c r="H27" s="333"/>
      <c r="I27" s="333"/>
      <c r="J27" s="333"/>
      <c r="K27" s="333"/>
      <c r="L27" s="333"/>
      <c r="M27" s="333"/>
      <c r="N27" s="333"/>
    </row>
    <row r="28" spans="1:14" ht="17.100000000000001" customHeight="1">
      <c r="A28" s="518" t="s">
        <v>203</v>
      </c>
      <c r="B28" s="154"/>
      <c r="C28" s="154"/>
      <c r="D28" s="154"/>
      <c r="E28" s="154"/>
      <c r="F28" s="154"/>
      <c r="G28" s="154"/>
      <c r="H28" s="154"/>
      <c r="I28" s="154"/>
      <c r="J28" s="154"/>
      <c r="K28" s="154"/>
      <c r="L28" s="154"/>
      <c r="M28" s="154"/>
      <c r="N28" s="154"/>
    </row>
    <row r="29" spans="1:14" ht="30" customHeight="1">
      <c r="A29" s="523" t="s">
        <v>204</v>
      </c>
      <c r="B29" s="333"/>
      <c r="C29" s="333"/>
      <c r="D29" s="333"/>
      <c r="E29" s="333"/>
      <c r="F29" s="333"/>
      <c r="G29" s="333"/>
      <c r="H29" s="333"/>
      <c r="I29" s="333"/>
      <c r="J29" s="333"/>
      <c r="K29" s="333"/>
      <c r="L29" s="333"/>
      <c r="M29" s="333"/>
      <c r="N29" s="333"/>
    </row>
    <row r="30" spans="1:14" ht="17.100000000000001" customHeight="1">
      <c r="A30" s="518" t="s">
        <v>205</v>
      </c>
      <c r="B30" s="154">
        <v>7.7270000000000003</v>
      </c>
      <c r="C30" s="154">
        <v>7.2270000000000003</v>
      </c>
      <c r="D30" s="154">
        <v>6.7320000000000002</v>
      </c>
      <c r="E30" s="154">
        <v>8.2799999999999994</v>
      </c>
      <c r="F30" s="154"/>
      <c r="G30" s="154"/>
      <c r="H30" s="154"/>
      <c r="I30" s="154"/>
      <c r="J30" s="154"/>
      <c r="K30" s="154"/>
      <c r="L30" s="154"/>
      <c r="M30" s="154"/>
      <c r="N30" s="154"/>
    </row>
    <row r="31" spans="1:14" ht="17.100000000000001" customHeight="1">
      <c r="A31" s="525" t="s">
        <v>206</v>
      </c>
      <c r="B31" s="335"/>
      <c r="C31" s="335"/>
      <c r="D31" s="335"/>
      <c r="E31" s="335"/>
      <c r="F31" s="335"/>
      <c r="G31" s="335"/>
      <c r="H31" s="335"/>
      <c r="I31" s="335"/>
      <c r="J31" s="335"/>
      <c r="K31" s="335"/>
      <c r="L31" s="335"/>
      <c r="M31" s="335"/>
      <c r="N31" s="335"/>
    </row>
  </sheetData>
  <mergeCells count="2">
    <mergeCell ref="A2:N2"/>
    <mergeCell ref="A3:N3"/>
  </mergeCells>
  <conditionalFormatting sqref="E7:L31">
    <cfRule type="cellIs" dxfId="187" priority="9" operator="equal">
      <formula>0</formula>
    </cfRule>
    <cfRule type="cellIs" dxfId="186" priority="10" operator="equal">
      <formula>0</formula>
    </cfRule>
  </conditionalFormatting>
  <conditionalFormatting sqref="N7:N31">
    <cfRule type="cellIs" dxfId="185" priority="7" operator="equal">
      <formula>0</formula>
    </cfRule>
    <cfRule type="cellIs" dxfId="184" priority="8" operator="equal">
      <formula>0</formula>
    </cfRule>
  </conditionalFormatting>
  <conditionalFormatting sqref="M7:M31">
    <cfRule type="cellIs" dxfId="183" priority="5" operator="equal">
      <formula>0</formula>
    </cfRule>
    <cfRule type="cellIs" dxfId="182" priority="6" operator="equal">
      <formula>0</formula>
    </cfRule>
  </conditionalFormatting>
  <conditionalFormatting sqref="B7:C31">
    <cfRule type="cellIs" dxfId="181" priority="3" operator="equal">
      <formula>0</formula>
    </cfRule>
    <cfRule type="cellIs" dxfId="180" priority="4" operator="equal">
      <formula>0</formula>
    </cfRule>
  </conditionalFormatting>
  <conditionalFormatting sqref="D7:D31">
    <cfRule type="cellIs" dxfId="179" priority="1" operator="equal">
      <formula>0</formula>
    </cfRule>
    <cfRule type="cellIs" dxfId="178" priority="2"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Roman,обычный"&amp;9I. MACROECONOMIC INDICATORS&amp;R&amp;"Times New Roman,обычный"&amp;9&amp;P</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showZeros="0" zoomScaleNormal="100" zoomScaleSheetLayoutView="100" workbookViewId="0">
      <selection activeCell="A3" sqref="A3"/>
    </sheetView>
  </sheetViews>
  <sheetFormatPr defaultRowHeight="12.75"/>
  <cols>
    <col min="1" max="1" width="23.7109375" style="9" customWidth="1"/>
    <col min="2" max="2" width="7.140625" style="9" customWidth="1"/>
    <col min="3" max="3" width="9.7109375" style="9" customWidth="1"/>
    <col min="4" max="4" width="7.140625" style="9" customWidth="1"/>
    <col min="5" max="5" width="8" style="9" customWidth="1"/>
    <col min="6" max="6" width="7.140625" style="9" customWidth="1"/>
    <col min="7" max="7" width="8" style="9" customWidth="1"/>
    <col min="8" max="8" width="7.140625" style="9" customWidth="1"/>
    <col min="9" max="9" width="8" style="9" customWidth="1"/>
    <col min="10" max="10" width="7.140625" style="9" customWidth="1"/>
    <col min="11" max="11" width="8" style="9" customWidth="1"/>
    <col min="12" max="12" width="7.140625" style="9" customWidth="1"/>
    <col min="13" max="13" width="8" style="9" customWidth="1"/>
    <col min="14" max="14" width="7.140625" style="9" customWidth="1"/>
    <col min="15" max="15" width="8" style="9" customWidth="1"/>
    <col min="16" max="16" width="9.140625" style="9" customWidth="1"/>
    <col min="17" max="253" width="9.140625" style="9"/>
    <col min="254" max="254" width="18.140625" style="9" customWidth="1"/>
    <col min="255" max="268" width="8.28515625" style="9" customWidth="1"/>
    <col min="269" max="509" width="9.140625" style="9"/>
    <col min="510" max="510" width="18.140625" style="9" customWidth="1"/>
    <col min="511" max="524" width="8.28515625" style="9" customWidth="1"/>
    <col min="525" max="765" width="9.140625" style="9"/>
    <col min="766" max="766" width="18.140625" style="9" customWidth="1"/>
    <col min="767" max="780" width="8.28515625" style="9" customWidth="1"/>
    <col min="781" max="1021" width="9.140625" style="9"/>
    <col min="1022" max="1022" width="18.140625" style="9" customWidth="1"/>
    <col min="1023" max="1036" width="8.28515625" style="9" customWidth="1"/>
    <col min="1037" max="1277" width="9.140625" style="9"/>
    <col min="1278" max="1278" width="18.140625" style="9" customWidth="1"/>
    <col min="1279" max="1292" width="8.28515625" style="9" customWidth="1"/>
    <col min="1293" max="1533" width="9.140625" style="9"/>
    <col min="1534" max="1534" width="18.140625" style="9" customWidth="1"/>
    <col min="1535" max="1548" width="8.28515625" style="9" customWidth="1"/>
    <col min="1549" max="1789" width="9.140625" style="9"/>
    <col min="1790" max="1790" width="18.140625" style="9" customWidth="1"/>
    <col min="1791" max="1804" width="8.28515625" style="9" customWidth="1"/>
    <col min="1805" max="2045" width="9.140625" style="9"/>
    <col min="2046" max="2046" width="18.140625" style="9" customWidth="1"/>
    <col min="2047" max="2060" width="8.28515625" style="9" customWidth="1"/>
    <col min="2061" max="2301" width="9.140625" style="9"/>
    <col min="2302" max="2302" width="18.140625" style="9" customWidth="1"/>
    <col min="2303" max="2316" width="8.28515625" style="9" customWidth="1"/>
    <col min="2317" max="2557" width="9.140625" style="9"/>
    <col min="2558" max="2558" width="18.140625" style="9" customWidth="1"/>
    <col min="2559" max="2572" width="8.28515625" style="9" customWidth="1"/>
    <col min="2573" max="2813" width="9.140625" style="9"/>
    <col min="2814" max="2814" width="18.140625" style="9" customWidth="1"/>
    <col min="2815" max="2828" width="8.28515625" style="9" customWidth="1"/>
    <col min="2829" max="3069" width="9.140625" style="9"/>
    <col min="3070" max="3070" width="18.140625" style="9" customWidth="1"/>
    <col min="3071" max="3084" width="8.28515625" style="9" customWidth="1"/>
    <col min="3085" max="3325" width="9.140625" style="9"/>
    <col min="3326" max="3326" width="18.140625" style="9" customWidth="1"/>
    <col min="3327" max="3340" width="8.28515625" style="9" customWidth="1"/>
    <col min="3341" max="3581" width="9.140625" style="9"/>
    <col min="3582" max="3582" width="18.140625" style="9" customWidth="1"/>
    <col min="3583" max="3596" width="8.28515625" style="9" customWidth="1"/>
    <col min="3597" max="3837" width="9.140625" style="9"/>
    <col min="3838" max="3838" width="18.140625" style="9" customWidth="1"/>
    <col min="3839" max="3852" width="8.28515625" style="9" customWidth="1"/>
    <col min="3853" max="4093" width="9.140625" style="9"/>
    <col min="4094" max="4094" width="18.140625" style="9" customWidth="1"/>
    <col min="4095" max="4108" width="8.28515625" style="9" customWidth="1"/>
    <col min="4109" max="4349" width="9.140625" style="9"/>
    <col min="4350" max="4350" width="18.140625" style="9" customWidth="1"/>
    <col min="4351" max="4364" width="8.28515625" style="9" customWidth="1"/>
    <col min="4365" max="4605" width="9.140625" style="9"/>
    <col min="4606" max="4606" width="18.140625" style="9" customWidth="1"/>
    <col min="4607" max="4620" width="8.28515625" style="9" customWidth="1"/>
    <col min="4621" max="4861" width="9.140625" style="9"/>
    <col min="4862" max="4862" width="18.140625" style="9" customWidth="1"/>
    <col min="4863" max="4876" width="8.28515625" style="9" customWidth="1"/>
    <col min="4877" max="5117" width="9.140625" style="9"/>
    <col min="5118" max="5118" width="18.140625" style="9" customWidth="1"/>
    <col min="5119" max="5132" width="8.28515625" style="9" customWidth="1"/>
    <col min="5133" max="5373" width="9.140625" style="9"/>
    <col min="5374" max="5374" width="18.140625" style="9" customWidth="1"/>
    <col min="5375" max="5388" width="8.28515625" style="9" customWidth="1"/>
    <col min="5389" max="5629" width="9.140625" style="9"/>
    <col min="5630" max="5630" width="18.140625" style="9" customWidth="1"/>
    <col min="5631" max="5644" width="8.28515625" style="9" customWidth="1"/>
    <col min="5645" max="5885" width="9.140625" style="9"/>
    <col min="5886" max="5886" width="18.140625" style="9" customWidth="1"/>
    <col min="5887" max="5900" width="8.28515625" style="9" customWidth="1"/>
    <col min="5901" max="6141" width="9.140625" style="9"/>
    <col min="6142" max="6142" width="18.140625" style="9" customWidth="1"/>
    <col min="6143" max="6156" width="8.28515625" style="9" customWidth="1"/>
    <col min="6157" max="6397" width="9.140625" style="9"/>
    <col min="6398" max="6398" width="18.140625" style="9" customWidth="1"/>
    <col min="6399" max="6412" width="8.28515625" style="9" customWidth="1"/>
    <col min="6413" max="6653" width="9.140625" style="9"/>
    <col min="6654" max="6654" width="18.140625" style="9" customWidth="1"/>
    <col min="6655" max="6668" width="8.28515625" style="9" customWidth="1"/>
    <col min="6669" max="6909" width="9.140625" style="9"/>
    <col min="6910" max="6910" width="18.140625" style="9" customWidth="1"/>
    <col min="6911" max="6924" width="8.28515625" style="9" customWidth="1"/>
    <col min="6925" max="7165" width="9.140625" style="9"/>
    <col min="7166" max="7166" width="18.140625" style="9" customWidth="1"/>
    <col min="7167" max="7180" width="8.28515625" style="9" customWidth="1"/>
    <col min="7181" max="7421" width="9.140625" style="9"/>
    <col min="7422" max="7422" width="18.140625" style="9" customWidth="1"/>
    <col min="7423" max="7436" width="8.28515625" style="9" customWidth="1"/>
    <col min="7437" max="7677" width="9.140625" style="9"/>
    <col min="7678" max="7678" width="18.140625" style="9" customWidth="1"/>
    <col min="7679" max="7692" width="8.28515625" style="9" customWidth="1"/>
    <col min="7693" max="7933" width="9.140625" style="9"/>
    <col min="7934" max="7934" width="18.140625" style="9" customWidth="1"/>
    <col min="7935" max="7948" width="8.28515625" style="9" customWidth="1"/>
    <col min="7949" max="8189" width="9.140625" style="9"/>
    <col min="8190" max="8190" width="18.140625" style="9" customWidth="1"/>
    <col min="8191" max="8204" width="8.28515625" style="9" customWidth="1"/>
    <col min="8205" max="8445" width="9.140625" style="9"/>
    <col min="8446" max="8446" width="18.140625" style="9" customWidth="1"/>
    <col min="8447" max="8460" width="8.28515625" style="9" customWidth="1"/>
    <col min="8461" max="8701" width="9.140625" style="9"/>
    <col min="8702" max="8702" width="18.140625" style="9" customWidth="1"/>
    <col min="8703" max="8716" width="8.28515625" style="9" customWidth="1"/>
    <col min="8717" max="8957" width="9.140625" style="9"/>
    <col min="8958" max="8958" width="18.140625" style="9" customWidth="1"/>
    <col min="8959" max="8972" width="8.28515625" style="9" customWidth="1"/>
    <col min="8973" max="9213" width="9.140625" style="9"/>
    <col min="9214" max="9214" width="18.140625" style="9" customWidth="1"/>
    <col min="9215" max="9228" width="8.28515625" style="9" customWidth="1"/>
    <col min="9229" max="9469" width="9.140625" style="9"/>
    <col min="9470" max="9470" width="18.140625" style="9" customWidth="1"/>
    <col min="9471" max="9484" width="8.28515625" style="9" customWidth="1"/>
    <col min="9485" max="9725" width="9.140625" style="9"/>
    <col min="9726" max="9726" width="18.140625" style="9" customWidth="1"/>
    <col min="9727" max="9740" width="8.28515625" style="9" customWidth="1"/>
    <col min="9741" max="9981" width="9.140625" style="9"/>
    <col min="9982" max="9982" width="18.140625" style="9" customWidth="1"/>
    <col min="9983" max="9996" width="8.28515625" style="9" customWidth="1"/>
    <col min="9997" max="10237" width="9.140625" style="9"/>
    <col min="10238" max="10238" width="18.140625" style="9" customWidth="1"/>
    <col min="10239" max="10252" width="8.28515625" style="9" customWidth="1"/>
    <col min="10253" max="10493" width="9.140625" style="9"/>
    <col min="10494" max="10494" width="18.140625" style="9" customWidth="1"/>
    <col min="10495" max="10508" width="8.28515625" style="9" customWidth="1"/>
    <col min="10509" max="10749" width="9.140625" style="9"/>
    <col min="10750" max="10750" width="18.140625" style="9" customWidth="1"/>
    <col min="10751" max="10764" width="8.28515625" style="9" customWidth="1"/>
    <col min="10765" max="11005" width="9.140625" style="9"/>
    <col min="11006" max="11006" width="18.140625" style="9" customWidth="1"/>
    <col min="11007" max="11020" width="8.28515625" style="9" customWidth="1"/>
    <col min="11021" max="11261" width="9.140625" style="9"/>
    <col min="11262" max="11262" width="18.140625" style="9" customWidth="1"/>
    <col min="11263" max="11276" width="8.28515625" style="9" customWidth="1"/>
    <col min="11277" max="11517" width="9.140625" style="9"/>
    <col min="11518" max="11518" width="18.140625" style="9" customWidth="1"/>
    <col min="11519" max="11532" width="8.28515625" style="9" customWidth="1"/>
    <col min="11533" max="11773" width="9.140625" style="9"/>
    <col min="11774" max="11774" width="18.140625" style="9" customWidth="1"/>
    <col min="11775" max="11788" width="8.28515625" style="9" customWidth="1"/>
    <col min="11789" max="12029" width="9.140625" style="9"/>
    <col min="12030" max="12030" width="18.140625" style="9" customWidth="1"/>
    <col min="12031" max="12044" width="8.28515625" style="9" customWidth="1"/>
    <col min="12045" max="12285" width="9.140625" style="9"/>
    <col min="12286" max="12286" width="18.140625" style="9" customWidth="1"/>
    <col min="12287" max="12300" width="8.28515625" style="9" customWidth="1"/>
    <col min="12301" max="12541" width="9.140625" style="9"/>
    <col min="12542" max="12542" width="18.140625" style="9" customWidth="1"/>
    <col min="12543" max="12556" width="8.28515625" style="9" customWidth="1"/>
    <col min="12557" max="12797" width="9.140625" style="9"/>
    <col min="12798" max="12798" width="18.140625" style="9" customWidth="1"/>
    <col min="12799" max="12812" width="8.28515625" style="9" customWidth="1"/>
    <col min="12813" max="13053" width="9.140625" style="9"/>
    <col min="13054" max="13054" width="18.140625" style="9" customWidth="1"/>
    <col min="13055" max="13068" width="8.28515625" style="9" customWidth="1"/>
    <col min="13069" max="13309" width="9.140625" style="9"/>
    <col min="13310" max="13310" width="18.140625" style="9" customWidth="1"/>
    <col min="13311" max="13324" width="8.28515625" style="9" customWidth="1"/>
    <col min="13325" max="13565" width="9.140625" style="9"/>
    <col min="13566" max="13566" width="18.140625" style="9" customWidth="1"/>
    <col min="13567" max="13580" width="8.28515625" style="9" customWidth="1"/>
    <col min="13581" max="13821" width="9.140625" style="9"/>
    <col min="13822" max="13822" width="18.140625" style="9" customWidth="1"/>
    <col min="13823" max="13836" width="8.28515625" style="9" customWidth="1"/>
    <col min="13837" max="14077" width="9.140625" style="9"/>
    <col min="14078" max="14078" width="18.140625" style="9" customWidth="1"/>
    <col min="14079" max="14092" width="8.28515625" style="9" customWidth="1"/>
    <col min="14093" max="14333" width="9.140625" style="9"/>
    <col min="14334" max="14334" width="18.140625" style="9" customWidth="1"/>
    <col min="14335" max="14348" width="8.28515625" style="9" customWidth="1"/>
    <col min="14349" max="14589" width="9.140625" style="9"/>
    <col min="14590" max="14590" width="18.140625" style="9" customWidth="1"/>
    <col min="14591" max="14604" width="8.28515625" style="9" customWidth="1"/>
    <col min="14605" max="14845" width="9.140625" style="9"/>
    <col min="14846" max="14846" width="18.140625" style="9" customWidth="1"/>
    <col min="14847" max="14860" width="8.28515625" style="9" customWidth="1"/>
    <col min="14861" max="15101" width="9.140625" style="9"/>
    <col min="15102" max="15102" width="18.140625" style="9" customWidth="1"/>
    <col min="15103" max="15116" width="8.28515625" style="9" customWidth="1"/>
    <col min="15117" max="15357" width="9.140625" style="9"/>
    <col min="15358" max="15358" width="18.140625" style="9" customWidth="1"/>
    <col min="15359" max="15372" width="8.28515625" style="9" customWidth="1"/>
    <col min="15373" max="15613" width="9.140625" style="9"/>
    <col min="15614" max="15614" width="18.140625" style="9" customWidth="1"/>
    <col min="15615" max="15628" width="8.28515625" style="9" customWidth="1"/>
    <col min="15629" max="15869" width="9.140625" style="9"/>
    <col min="15870" max="15870" width="18.140625" style="9" customWidth="1"/>
    <col min="15871" max="15884" width="8.28515625" style="9" customWidth="1"/>
    <col min="15885" max="16125" width="9.140625" style="9"/>
    <col min="16126" max="16126" width="18.140625" style="9" customWidth="1"/>
    <col min="16127" max="16140" width="8.28515625" style="9" customWidth="1"/>
    <col min="16141" max="16384" width="9.140625" style="9"/>
  </cols>
  <sheetData>
    <row r="1" spans="1:15" s="241" customFormat="1" ht="15" customHeight="1">
      <c r="A1" s="262"/>
      <c r="B1" s="262"/>
      <c r="C1" s="262"/>
      <c r="D1" s="262"/>
      <c r="E1" s="262"/>
      <c r="F1" s="262"/>
      <c r="G1" s="262"/>
      <c r="H1" s="262"/>
      <c r="I1" s="262"/>
      <c r="J1" s="262"/>
      <c r="K1" s="262"/>
      <c r="L1" s="262"/>
      <c r="M1" s="262"/>
      <c r="N1" s="262"/>
      <c r="O1" s="256" t="s">
        <v>987</v>
      </c>
    </row>
    <row r="2" spans="1:15" s="11" customFormat="1" ht="15.75">
      <c r="A2" s="1432" t="s">
        <v>988</v>
      </c>
      <c r="B2" s="1432"/>
      <c r="C2" s="1432"/>
      <c r="D2" s="1432"/>
      <c r="E2" s="1432"/>
      <c r="F2" s="1432"/>
      <c r="G2" s="1432"/>
      <c r="H2" s="1432"/>
      <c r="I2" s="1432"/>
      <c r="J2" s="1432"/>
      <c r="K2" s="1432"/>
      <c r="L2" s="1432"/>
      <c r="M2" s="1432"/>
      <c r="N2" s="1432"/>
      <c r="O2" s="1432"/>
    </row>
    <row r="3" spans="1:15">
      <c r="N3" s="31"/>
      <c r="O3" s="31"/>
    </row>
    <row r="4" spans="1:15" ht="15.95" customHeight="1">
      <c r="A4" s="1401" t="s">
        <v>209</v>
      </c>
      <c r="B4" s="1401" t="s">
        <v>389</v>
      </c>
      <c r="C4" s="1401"/>
      <c r="D4" s="1431" t="s">
        <v>233</v>
      </c>
      <c r="E4" s="1431"/>
      <c r="F4" s="1431"/>
      <c r="G4" s="1431"/>
      <c r="H4" s="1431"/>
      <c r="I4" s="1431"/>
      <c r="J4" s="1431"/>
      <c r="K4" s="1431"/>
      <c r="L4" s="1431"/>
      <c r="M4" s="1431"/>
      <c r="N4" s="1431"/>
      <c r="O4" s="1431"/>
    </row>
    <row r="5" spans="1:15" ht="30" customHeight="1">
      <c r="A5" s="1401"/>
      <c r="B5" s="1401"/>
      <c r="C5" s="1401"/>
      <c r="D5" s="1401" t="s">
        <v>661</v>
      </c>
      <c r="E5" s="1401"/>
      <c r="F5" s="1401" t="s">
        <v>662</v>
      </c>
      <c r="G5" s="1401"/>
      <c r="H5" s="1401" t="s">
        <v>663</v>
      </c>
      <c r="I5" s="1401"/>
      <c r="J5" s="1401" t="s">
        <v>664</v>
      </c>
      <c r="K5" s="1401"/>
      <c r="L5" s="1401" t="s">
        <v>665</v>
      </c>
      <c r="M5" s="1401"/>
      <c r="N5" s="1401" t="s">
        <v>666</v>
      </c>
      <c r="O5" s="1401"/>
    </row>
    <row r="6" spans="1:15" ht="30" customHeight="1">
      <c r="A6" s="1401"/>
      <c r="B6" s="1129" t="s">
        <v>647</v>
      </c>
      <c r="C6" s="1129" t="s">
        <v>225</v>
      </c>
      <c r="D6" s="1130" t="s">
        <v>647</v>
      </c>
      <c r="E6" s="811" t="s">
        <v>501</v>
      </c>
      <c r="F6" s="1130" t="s">
        <v>647</v>
      </c>
      <c r="G6" s="811" t="s">
        <v>501</v>
      </c>
      <c r="H6" s="1130" t="s">
        <v>647</v>
      </c>
      <c r="I6" s="811" t="s">
        <v>501</v>
      </c>
      <c r="J6" s="1130" t="s">
        <v>647</v>
      </c>
      <c r="K6" s="811" t="s">
        <v>501</v>
      </c>
      <c r="L6" s="1130" t="s">
        <v>647</v>
      </c>
      <c r="M6" s="811" t="s">
        <v>501</v>
      </c>
      <c r="N6" s="1130" t="s">
        <v>647</v>
      </c>
      <c r="O6" s="811" t="s">
        <v>501</v>
      </c>
    </row>
    <row r="7" spans="1:15" ht="15" customHeight="1">
      <c r="A7" s="1074">
        <v>1</v>
      </c>
      <c r="B7" s="59">
        <f t="shared" ref="B7:O7" si="0">+A7+1</f>
        <v>2</v>
      </c>
      <c r="C7" s="59">
        <f t="shared" si="0"/>
        <v>3</v>
      </c>
      <c r="D7" s="59">
        <f t="shared" si="0"/>
        <v>4</v>
      </c>
      <c r="E7" s="59">
        <f t="shared" si="0"/>
        <v>5</v>
      </c>
      <c r="F7" s="59">
        <f t="shared" si="0"/>
        <v>6</v>
      </c>
      <c r="G7" s="59">
        <f t="shared" si="0"/>
        <v>7</v>
      </c>
      <c r="H7" s="59">
        <f t="shared" si="0"/>
        <v>8</v>
      </c>
      <c r="I7" s="59">
        <f t="shared" si="0"/>
        <v>9</v>
      </c>
      <c r="J7" s="59">
        <f t="shared" si="0"/>
        <v>10</v>
      </c>
      <c r="K7" s="59">
        <f t="shared" si="0"/>
        <v>11</v>
      </c>
      <c r="L7" s="59">
        <f t="shared" si="0"/>
        <v>12</v>
      </c>
      <c r="M7" s="59">
        <f t="shared" si="0"/>
        <v>13</v>
      </c>
      <c r="N7" s="59">
        <f t="shared" si="0"/>
        <v>14</v>
      </c>
      <c r="O7" s="59">
        <f t="shared" si="0"/>
        <v>15</v>
      </c>
    </row>
    <row r="8" spans="1:15" ht="18" customHeight="1">
      <c r="A8" s="1430">
        <v>44562</v>
      </c>
      <c r="B8" s="1431"/>
      <c r="C8" s="1431"/>
      <c r="D8" s="1431"/>
      <c r="E8" s="1431"/>
      <c r="F8" s="1431"/>
      <c r="G8" s="1431"/>
      <c r="H8" s="1431"/>
      <c r="I8" s="1431"/>
      <c r="J8" s="1431"/>
      <c r="K8" s="1431"/>
      <c r="L8" s="1431"/>
      <c r="M8" s="1431"/>
      <c r="N8" s="1431"/>
      <c r="O8" s="1431"/>
    </row>
    <row r="9" spans="1:15" ht="20.100000000000001" customHeight="1">
      <c r="A9" s="436" t="s">
        <v>639</v>
      </c>
      <c r="B9" s="437">
        <v>33</v>
      </c>
      <c r="C9" s="438">
        <v>70917.597704660002</v>
      </c>
      <c r="D9" s="437">
        <v>2</v>
      </c>
      <c r="E9" s="439">
        <v>0.1222175998557614</v>
      </c>
      <c r="F9" s="437">
        <v>8</v>
      </c>
      <c r="G9" s="439">
        <v>1.7848110536841095</v>
      </c>
      <c r="H9" s="437">
        <v>5</v>
      </c>
      <c r="I9" s="439">
        <v>2.6023340257036534</v>
      </c>
      <c r="J9" s="437">
        <v>2</v>
      </c>
      <c r="K9" s="439">
        <v>2.1475333453094745</v>
      </c>
      <c r="L9" s="437">
        <v>8</v>
      </c>
      <c r="M9" s="439">
        <v>17.332641417720076</v>
      </c>
      <c r="N9" s="437">
        <v>8</v>
      </c>
      <c r="O9" s="439">
        <v>76.010462557726925</v>
      </c>
    </row>
    <row r="10" spans="1:15" ht="20.100000000000001" customHeight="1">
      <c r="A10" s="32" t="s">
        <v>667</v>
      </c>
      <c r="B10" s="176">
        <v>33</v>
      </c>
      <c r="C10" s="177">
        <v>54759.96522136873</v>
      </c>
      <c r="D10" s="176">
        <v>2</v>
      </c>
      <c r="E10" s="178">
        <v>0.16606581149637736</v>
      </c>
      <c r="F10" s="176">
        <v>11</v>
      </c>
      <c r="G10" s="178">
        <v>2.8163366470112088</v>
      </c>
      <c r="H10" s="176">
        <v>7</v>
      </c>
      <c r="I10" s="178">
        <v>4.7160714293849031</v>
      </c>
      <c r="J10" s="176">
        <v>3</v>
      </c>
      <c r="K10" s="178">
        <v>4.3634987228089512</v>
      </c>
      <c r="L10" s="176">
        <v>3</v>
      </c>
      <c r="M10" s="178">
        <v>8.219907774777969</v>
      </c>
      <c r="N10" s="176">
        <v>7</v>
      </c>
      <c r="O10" s="178">
        <v>79.718119614520617</v>
      </c>
    </row>
    <row r="11" spans="1:15" ht="18" customHeight="1">
      <c r="A11" s="1430">
        <v>44593</v>
      </c>
      <c r="B11" s="1431"/>
      <c r="C11" s="1431"/>
      <c r="D11" s="1431"/>
      <c r="E11" s="1431"/>
      <c r="F11" s="1431"/>
      <c r="G11" s="1431"/>
      <c r="H11" s="1431"/>
      <c r="I11" s="1431"/>
      <c r="J11" s="1431"/>
      <c r="K11" s="1431"/>
      <c r="L11" s="1431"/>
      <c r="M11" s="1431"/>
      <c r="N11" s="1431"/>
      <c r="O11" s="1431"/>
    </row>
    <row r="12" spans="1:15" ht="20.100000000000001" customHeight="1">
      <c r="A12" s="436" t="s">
        <v>639</v>
      </c>
      <c r="B12" s="437">
        <v>33</v>
      </c>
      <c r="C12" s="438">
        <v>70858.273185169979</v>
      </c>
      <c r="D12" s="437">
        <v>1</v>
      </c>
      <c r="E12" s="439">
        <v>9.3551550059328442E-2</v>
      </c>
      <c r="F12" s="437">
        <v>10</v>
      </c>
      <c r="G12" s="439">
        <v>2.300046477383106</v>
      </c>
      <c r="H12" s="437">
        <v>4</v>
      </c>
      <c r="I12" s="439">
        <v>2.1997073231615487</v>
      </c>
      <c r="J12" s="437">
        <v>2</v>
      </c>
      <c r="K12" s="439">
        <v>2.0422552811841128</v>
      </c>
      <c r="L12" s="437">
        <v>8</v>
      </c>
      <c r="M12" s="439">
        <v>17.280938415124641</v>
      </c>
      <c r="N12" s="437">
        <v>8</v>
      </c>
      <c r="O12" s="439">
        <v>76.083500953087295</v>
      </c>
    </row>
    <row r="13" spans="1:15" ht="20.100000000000001" customHeight="1">
      <c r="A13" s="32" t="s">
        <v>667</v>
      </c>
      <c r="B13" s="176">
        <v>33</v>
      </c>
      <c r="C13" s="177">
        <v>54874.245221368736</v>
      </c>
      <c r="D13" s="176">
        <v>1</v>
      </c>
      <c r="E13" s="178">
        <v>0.12927299561721534</v>
      </c>
      <c r="F13" s="176">
        <v>12</v>
      </c>
      <c r="G13" s="178">
        <v>3.0382649669152282</v>
      </c>
      <c r="H13" s="176">
        <v>7</v>
      </c>
      <c r="I13" s="178">
        <v>4.7231612281690216</v>
      </c>
      <c r="J13" s="176">
        <v>3</v>
      </c>
      <c r="K13" s="178">
        <v>4.3544113880851478</v>
      </c>
      <c r="L13" s="176">
        <v>3</v>
      </c>
      <c r="M13" s="178">
        <v>8.2027891600851905</v>
      </c>
      <c r="N13" s="176">
        <v>7</v>
      </c>
      <c r="O13" s="178">
        <v>79.552100261128203</v>
      </c>
    </row>
    <row r="14" spans="1:15" ht="18" customHeight="1">
      <c r="A14" s="1430">
        <v>44621</v>
      </c>
      <c r="B14" s="1431"/>
      <c r="C14" s="1431"/>
      <c r="D14" s="1431"/>
      <c r="E14" s="1431"/>
      <c r="F14" s="1431"/>
      <c r="G14" s="1431"/>
      <c r="H14" s="1431"/>
      <c r="I14" s="1431"/>
      <c r="J14" s="1431"/>
      <c r="K14" s="1431"/>
      <c r="L14" s="1431"/>
      <c r="M14" s="1431"/>
      <c r="N14" s="1431"/>
      <c r="O14" s="1431"/>
    </row>
    <row r="15" spans="1:15" ht="20.100000000000001" customHeight="1">
      <c r="A15" s="436" t="s">
        <v>639</v>
      </c>
      <c r="B15" s="437">
        <v>33</v>
      </c>
      <c r="C15" s="438">
        <v>71832.35308469001</v>
      </c>
      <c r="D15" s="437">
        <v>1</v>
      </c>
      <c r="E15" s="439">
        <v>8.4331106609552356E-2</v>
      </c>
      <c r="F15" s="437">
        <v>10</v>
      </c>
      <c r="G15" s="439">
        <v>2.2356010223090825</v>
      </c>
      <c r="H15" s="437">
        <v>4</v>
      </c>
      <c r="I15" s="439">
        <v>2.1848922042963212</v>
      </c>
      <c r="J15" s="437">
        <v>2</v>
      </c>
      <c r="K15" s="439">
        <v>2.0396150968389546</v>
      </c>
      <c r="L15" s="437">
        <v>8</v>
      </c>
      <c r="M15" s="439">
        <v>17.314267250422031</v>
      </c>
      <c r="N15" s="437">
        <v>8</v>
      </c>
      <c r="O15" s="439">
        <v>76.141293319524038</v>
      </c>
    </row>
    <row r="16" spans="1:15" ht="20.100000000000001" customHeight="1">
      <c r="A16" s="32" t="s">
        <v>667</v>
      </c>
      <c r="B16" s="176">
        <v>33</v>
      </c>
      <c r="C16" s="177">
        <v>56262.208318248726</v>
      </c>
      <c r="D16" s="176">
        <v>1</v>
      </c>
      <c r="E16" s="178">
        <v>0.12608388959555167</v>
      </c>
      <c r="F16" s="176">
        <v>12</v>
      </c>
      <c r="G16" s="178">
        <v>2.9721993117671701</v>
      </c>
      <c r="H16" s="176">
        <v>7</v>
      </c>
      <c r="I16" s="178">
        <v>4.6648920372981459</v>
      </c>
      <c r="J16" s="176">
        <v>3</v>
      </c>
      <c r="K16" s="178">
        <v>4.2469900390845989</v>
      </c>
      <c r="L16" s="176">
        <v>3</v>
      </c>
      <c r="M16" s="178">
        <v>8.00043008130028</v>
      </c>
      <c r="N16" s="176">
        <v>7</v>
      </c>
      <c r="O16" s="178">
        <v>79.989404640954277</v>
      </c>
    </row>
    <row r="17" spans="1:15" ht="18" customHeight="1">
      <c r="A17" s="1430">
        <v>44652</v>
      </c>
      <c r="B17" s="1431"/>
      <c r="C17" s="1431"/>
      <c r="D17" s="1431"/>
      <c r="E17" s="1431"/>
      <c r="F17" s="1431"/>
      <c r="G17" s="1431"/>
      <c r="H17" s="1431"/>
      <c r="I17" s="1431"/>
      <c r="J17" s="1431"/>
      <c r="K17" s="1431"/>
      <c r="L17" s="1431"/>
      <c r="M17" s="1431"/>
      <c r="N17" s="1431"/>
      <c r="O17" s="1431"/>
    </row>
    <row r="18" spans="1:15" ht="20.100000000000001" customHeight="1">
      <c r="A18" s="436" t="s">
        <v>639</v>
      </c>
      <c r="B18" s="437">
        <v>33</v>
      </c>
      <c r="C18" s="438">
        <v>72332.425509920009</v>
      </c>
      <c r="D18" s="437">
        <v>2</v>
      </c>
      <c r="E18" s="439">
        <v>0.20498963013436483</v>
      </c>
      <c r="F18" s="437">
        <v>9</v>
      </c>
      <c r="G18" s="439">
        <v>2.1052286923119441</v>
      </c>
      <c r="H18" s="437">
        <v>4</v>
      </c>
      <c r="I18" s="439">
        <v>2.2351422466239206</v>
      </c>
      <c r="J18" s="437">
        <v>2</v>
      </c>
      <c r="K18" s="439">
        <v>2.0683828959044326</v>
      </c>
      <c r="L18" s="437">
        <v>8</v>
      </c>
      <c r="M18" s="439">
        <v>17.521754995236325</v>
      </c>
      <c r="N18" s="437">
        <v>8</v>
      </c>
      <c r="O18" s="439">
        <v>75.864501539789003</v>
      </c>
    </row>
    <row r="19" spans="1:15" ht="20.100000000000001" customHeight="1">
      <c r="A19" s="32" t="s">
        <v>667</v>
      </c>
      <c r="B19" s="176">
        <v>33</v>
      </c>
      <c r="C19" s="177">
        <v>56279.495060676738</v>
      </c>
      <c r="D19" s="176">
        <v>1</v>
      </c>
      <c r="E19" s="178">
        <v>0.1260451618187404</v>
      </c>
      <c r="F19" s="176">
        <v>12</v>
      </c>
      <c r="G19" s="178">
        <v>2.9712863745794458</v>
      </c>
      <c r="H19" s="176">
        <v>7</v>
      </c>
      <c r="I19" s="178">
        <v>4.6941750152481072</v>
      </c>
      <c r="J19" s="176">
        <v>3</v>
      </c>
      <c r="K19" s="178">
        <v>4.2456855387009194</v>
      </c>
      <c r="L19" s="176">
        <v>3</v>
      </c>
      <c r="M19" s="178">
        <v>7.9979726787599832</v>
      </c>
      <c r="N19" s="176">
        <v>7</v>
      </c>
      <c r="O19" s="178">
        <v>79.964835230892803</v>
      </c>
    </row>
  </sheetData>
  <mergeCells count="14">
    <mergeCell ref="A8:O8"/>
    <mergeCell ref="A11:O11"/>
    <mergeCell ref="A14:O14"/>
    <mergeCell ref="A17:O17"/>
    <mergeCell ref="A2:O2"/>
    <mergeCell ref="A4:A6"/>
    <mergeCell ref="B4:C5"/>
    <mergeCell ref="D4:O4"/>
    <mergeCell ref="D5:E5"/>
    <mergeCell ref="F5:G5"/>
    <mergeCell ref="H5:I5"/>
    <mergeCell ref="J5:K5"/>
    <mergeCell ref="L5:M5"/>
    <mergeCell ref="N5:O5"/>
  </mergeCells>
  <conditionalFormatting sqref="A7:O8 A11:O11 B9:O10 A14:O14 B12:O13 A17:O17 B15:O16 B18:O19 A20:O1048576">
    <cfRule type="cellIs" dxfId="100" priority="10" operator="equal">
      <formula>0</formula>
    </cfRule>
  </conditionalFormatting>
  <conditionalFormatting sqref="A1:N1 A3:O3">
    <cfRule type="cellIs" dxfId="99" priority="8" operator="equal">
      <formula>0</formula>
    </cfRule>
  </conditionalFormatting>
  <conditionalFormatting sqref="A2:O2">
    <cfRule type="cellIs" dxfId="98" priority="7" operator="equal">
      <formula>0</formula>
    </cfRule>
  </conditionalFormatting>
  <conditionalFormatting sqref="O1">
    <cfRule type="cellIs" dxfId="97" priority="6" operator="equal">
      <formula>0</formula>
    </cfRule>
  </conditionalFormatting>
  <conditionalFormatting sqref="A4:O6">
    <cfRule type="cellIs" dxfId="96" priority="5" operator="equal">
      <formula>0</formula>
    </cfRule>
  </conditionalFormatting>
  <conditionalFormatting sqref="A9:A10">
    <cfRule type="cellIs" dxfId="95" priority="4" operator="equal">
      <formula>0</formula>
    </cfRule>
  </conditionalFormatting>
  <conditionalFormatting sqref="A12:A13">
    <cfRule type="cellIs" dxfId="94" priority="3" operator="equal">
      <formula>0</formula>
    </cfRule>
  </conditionalFormatting>
  <conditionalFormatting sqref="A15:A16">
    <cfRule type="cellIs" dxfId="93" priority="2" operator="equal">
      <formula>0</formula>
    </cfRule>
  </conditionalFormatting>
  <conditionalFormatting sqref="A18:A19">
    <cfRule type="cellIs" dxfId="92"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Zeros="0" zoomScaleNormal="100" zoomScaleSheetLayoutView="100" workbookViewId="0">
      <selection activeCell="A3" sqref="A3"/>
    </sheetView>
  </sheetViews>
  <sheetFormatPr defaultRowHeight="12.75"/>
  <cols>
    <col min="1" max="1" width="53.7109375" style="14" customWidth="1"/>
    <col min="2" max="9" width="9.7109375" style="14" customWidth="1"/>
    <col min="10" max="10" width="10" style="14" bestFit="1" customWidth="1"/>
    <col min="11" max="236" width="9.140625" style="14"/>
    <col min="237" max="237" width="39.85546875" style="14" customWidth="1"/>
    <col min="238" max="243" width="7.140625" style="14" customWidth="1"/>
    <col min="244" max="492" width="9.140625" style="14"/>
    <col min="493" max="493" width="39.85546875" style="14" customWidth="1"/>
    <col min="494" max="499" width="7.140625" style="14" customWidth="1"/>
    <col min="500" max="748" width="9.140625" style="14"/>
    <col min="749" max="749" width="39.85546875" style="14" customWidth="1"/>
    <col min="750" max="755" width="7.140625" style="14" customWidth="1"/>
    <col min="756" max="1004" width="9.140625" style="14"/>
    <col min="1005" max="1005" width="39.85546875" style="14" customWidth="1"/>
    <col min="1006" max="1011" width="7.140625" style="14" customWidth="1"/>
    <col min="1012" max="1260" width="9.140625" style="14"/>
    <col min="1261" max="1261" width="39.85546875" style="14" customWidth="1"/>
    <col min="1262" max="1267" width="7.140625" style="14" customWidth="1"/>
    <col min="1268" max="1516" width="9.140625" style="14"/>
    <col min="1517" max="1517" width="39.85546875" style="14" customWidth="1"/>
    <col min="1518" max="1523" width="7.140625" style="14" customWidth="1"/>
    <col min="1524" max="1772" width="9.140625" style="14"/>
    <col min="1773" max="1773" width="39.85546875" style="14" customWidth="1"/>
    <col min="1774" max="1779" width="7.140625" style="14" customWidth="1"/>
    <col min="1780" max="2028" width="9.140625" style="14"/>
    <col min="2029" max="2029" width="39.85546875" style="14" customWidth="1"/>
    <col min="2030" max="2035" width="7.140625" style="14" customWidth="1"/>
    <col min="2036" max="2284" width="9.140625" style="14"/>
    <col min="2285" max="2285" width="39.85546875" style="14" customWidth="1"/>
    <col min="2286" max="2291" width="7.140625" style="14" customWidth="1"/>
    <col min="2292" max="2540" width="9.140625" style="14"/>
    <col min="2541" max="2541" width="39.85546875" style="14" customWidth="1"/>
    <col min="2542" max="2547" width="7.140625" style="14" customWidth="1"/>
    <col min="2548" max="2796" width="9.140625" style="14"/>
    <col min="2797" max="2797" width="39.85546875" style="14" customWidth="1"/>
    <col min="2798" max="2803" width="7.140625" style="14" customWidth="1"/>
    <col min="2804" max="3052" width="9.140625" style="14"/>
    <col min="3053" max="3053" width="39.85546875" style="14" customWidth="1"/>
    <col min="3054" max="3059" width="7.140625" style="14" customWidth="1"/>
    <col min="3060" max="3308" width="9.140625" style="14"/>
    <col min="3309" max="3309" width="39.85546875" style="14" customWidth="1"/>
    <col min="3310" max="3315" width="7.140625" style="14" customWidth="1"/>
    <col min="3316" max="3564" width="9.140625" style="14"/>
    <col min="3565" max="3565" width="39.85546875" style="14" customWidth="1"/>
    <col min="3566" max="3571" width="7.140625" style="14" customWidth="1"/>
    <col min="3572" max="3820" width="9.140625" style="14"/>
    <col min="3821" max="3821" width="39.85546875" style="14" customWidth="1"/>
    <col min="3822" max="3827" width="7.140625" style="14" customWidth="1"/>
    <col min="3828" max="4076" width="9.140625" style="14"/>
    <col min="4077" max="4077" width="39.85546875" style="14" customWidth="1"/>
    <col min="4078" max="4083" width="7.140625" style="14" customWidth="1"/>
    <col min="4084" max="4332" width="9.140625" style="14"/>
    <col min="4333" max="4333" width="39.85546875" style="14" customWidth="1"/>
    <col min="4334" max="4339" width="7.140625" style="14" customWidth="1"/>
    <col min="4340" max="4588" width="9.140625" style="14"/>
    <col min="4589" max="4589" width="39.85546875" style="14" customWidth="1"/>
    <col min="4590" max="4595" width="7.140625" style="14" customWidth="1"/>
    <col min="4596" max="4844" width="9.140625" style="14"/>
    <col min="4845" max="4845" width="39.85546875" style="14" customWidth="1"/>
    <col min="4846" max="4851" width="7.140625" style="14" customWidth="1"/>
    <col min="4852" max="5100" width="9.140625" style="14"/>
    <col min="5101" max="5101" width="39.85546875" style="14" customWidth="1"/>
    <col min="5102" max="5107" width="7.140625" style="14" customWidth="1"/>
    <col min="5108" max="5356" width="9.140625" style="14"/>
    <col min="5357" max="5357" width="39.85546875" style="14" customWidth="1"/>
    <col min="5358" max="5363" width="7.140625" style="14" customWidth="1"/>
    <col min="5364" max="5612" width="9.140625" style="14"/>
    <col min="5613" max="5613" width="39.85546875" style="14" customWidth="1"/>
    <col min="5614" max="5619" width="7.140625" style="14" customWidth="1"/>
    <col min="5620" max="5868" width="9.140625" style="14"/>
    <col min="5869" max="5869" width="39.85546875" style="14" customWidth="1"/>
    <col min="5870" max="5875" width="7.140625" style="14" customWidth="1"/>
    <col min="5876" max="6124" width="9.140625" style="14"/>
    <col min="6125" max="6125" width="39.85546875" style="14" customWidth="1"/>
    <col min="6126" max="6131" width="7.140625" style="14" customWidth="1"/>
    <col min="6132" max="6380" width="9.140625" style="14"/>
    <col min="6381" max="6381" width="39.85546875" style="14" customWidth="1"/>
    <col min="6382" max="6387" width="7.140625" style="14" customWidth="1"/>
    <col min="6388" max="6636" width="9.140625" style="14"/>
    <col min="6637" max="6637" width="39.85546875" style="14" customWidth="1"/>
    <col min="6638" max="6643" width="7.140625" style="14" customWidth="1"/>
    <col min="6644" max="6892" width="9.140625" style="14"/>
    <col min="6893" max="6893" width="39.85546875" style="14" customWidth="1"/>
    <col min="6894" max="6899" width="7.140625" style="14" customWidth="1"/>
    <col min="6900" max="7148" width="9.140625" style="14"/>
    <col min="7149" max="7149" width="39.85546875" style="14" customWidth="1"/>
    <col min="7150" max="7155" width="7.140625" style="14" customWidth="1"/>
    <col min="7156" max="7404" width="9.140625" style="14"/>
    <col min="7405" max="7405" width="39.85546875" style="14" customWidth="1"/>
    <col min="7406" max="7411" width="7.140625" style="14" customWidth="1"/>
    <col min="7412" max="7660" width="9.140625" style="14"/>
    <col min="7661" max="7661" width="39.85546875" style="14" customWidth="1"/>
    <col min="7662" max="7667" width="7.140625" style="14" customWidth="1"/>
    <col min="7668" max="7916" width="9.140625" style="14"/>
    <col min="7917" max="7917" width="39.85546875" style="14" customWidth="1"/>
    <col min="7918" max="7923" width="7.140625" style="14" customWidth="1"/>
    <col min="7924" max="8172" width="9.140625" style="14"/>
    <col min="8173" max="8173" width="39.85546875" style="14" customWidth="1"/>
    <col min="8174" max="8179" width="7.140625" style="14" customWidth="1"/>
    <col min="8180" max="8428" width="9.140625" style="14"/>
    <col min="8429" max="8429" width="39.85546875" style="14" customWidth="1"/>
    <col min="8430" max="8435" width="7.140625" style="14" customWidth="1"/>
    <col min="8436" max="8684" width="9.140625" style="14"/>
    <col min="8685" max="8685" width="39.85546875" style="14" customWidth="1"/>
    <col min="8686" max="8691" width="7.140625" style="14" customWidth="1"/>
    <col min="8692" max="8940" width="9.140625" style="14"/>
    <col min="8941" max="8941" width="39.85546875" style="14" customWidth="1"/>
    <col min="8942" max="8947" width="7.140625" style="14" customWidth="1"/>
    <col min="8948" max="9196" width="9.140625" style="14"/>
    <col min="9197" max="9197" width="39.85546875" style="14" customWidth="1"/>
    <col min="9198" max="9203" width="7.140625" style="14" customWidth="1"/>
    <col min="9204" max="9452" width="9.140625" style="14"/>
    <col min="9453" max="9453" width="39.85546875" style="14" customWidth="1"/>
    <col min="9454" max="9459" width="7.140625" style="14" customWidth="1"/>
    <col min="9460" max="9708" width="9.140625" style="14"/>
    <col min="9709" max="9709" width="39.85546875" style="14" customWidth="1"/>
    <col min="9710" max="9715" width="7.140625" style="14" customWidth="1"/>
    <col min="9716" max="9964" width="9.140625" style="14"/>
    <col min="9965" max="9965" width="39.85546875" style="14" customWidth="1"/>
    <col min="9966" max="9971" width="7.140625" style="14" customWidth="1"/>
    <col min="9972" max="10220" width="9.140625" style="14"/>
    <col min="10221" max="10221" width="39.85546875" style="14" customWidth="1"/>
    <col min="10222" max="10227" width="7.140625" style="14" customWidth="1"/>
    <col min="10228" max="10476" width="9.140625" style="14"/>
    <col min="10477" max="10477" width="39.85546875" style="14" customWidth="1"/>
    <col min="10478" max="10483" width="7.140625" style="14" customWidth="1"/>
    <col min="10484" max="10732" width="9.140625" style="14"/>
    <col min="10733" max="10733" width="39.85546875" style="14" customWidth="1"/>
    <col min="10734" max="10739" width="7.140625" style="14" customWidth="1"/>
    <col min="10740" max="10988" width="9.140625" style="14"/>
    <col min="10989" max="10989" width="39.85546875" style="14" customWidth="1"/>
    <col min="10990" max="10995" width="7.140625" style="14" customWidth="1"/>
    <col min="10996" max="11244" width="9.140625" style="14"/>
    <col min="11245" max="11245" width="39.85546875" style="14" customWidth="1"/>
    <col min="11246" max="11251" width="7.140625" style="14" customWidth="1"/>
    <col min="11252" max="11500" width="9.140625" style="14"/>
    <col min="11501" max="11501" width="39.85546875" style="14" customWidth="1"/>
    <col min="11502" max="11507" width="7.140625" style="14" customWidth="1"/>
    <col min="11508" max="11756" width="9.140625" style="14"/>
    <col min="11757" max="11757" width="39.85546875" style="14" customWidth="1"/>
    <col min="11758" max="11763" width="7.140625" style="14" customWidth="1"/>
    <col min="11764" max="12012" width="9.140625" style="14"/>
    <col min="12013" max="12013" width="39.85546875" style="14" customWidth="1"/>
    <col min="12014" max="12019" width="7.140625" style="14" customWidth="1"/>
    <col min="12020" max="12268" width="9.140625" style="14"/>
    <col min="12269" max="12269" width="39.85546875" style="14" customWidth="1"/>
    <col min="12270" max="12275" width="7.140625" style="14" customWidth="1"/>
    <col min="12276" max="12524" width="9.140625" style="14"/>
    <col min="12525" max="12525" width="39.85546875" style="14" customWidth="1"/>
    <col min="12526" max="12531" width="7.140625" style="14" customWidth="1"/>
    <col min="12532" max="12780" width="9.140625" style="14"/>
    <col min="12781" max="12781" width="39.85546875" style="14" customWidth="1"/>
    <col min="12782" max="12787" width="7.140625" style="14" customWidth="1"/>
    <col min="12788" max="13036" width="9.140625" style="14"/>
    <col min="13037" max="13037" width="39.85546875" style="14" customWidth="1"/>
    <col min="13038" max="13043" width="7.140625" style="14" customWidth="1"/>
    <col min="13044" max="13292" width="9.140625" style="14"/>
    <col min="13293" max="13293" width="39.85546875" style="14" customWidth="1"/>
    <col min="13294" max="13299" width="7.140625" style="14" customWidth="1"/>
    <col min="13300" max="13548" width="9.140625" style="14"/>
    <col min="13549" max="13549" width="39.85546875" style="14" customWidth="1"/>
    <col min="13550" max="13555" width="7.140625" style="14" customWidth="1"/>
    <col min="13556" max="13804" width="9.140625" style="14"/>
    <col min="13805" max="13805" width="39.85546875" style="14" customWidth="1"/>
    <col min="13806" max="13811" width="7.140625" style="14" customWidth="1"/>
    <col min="13812" max="14060" width="9.140625" style="14"/>
    <col min="14061" max="14061" width="39.85546875" style="14" customWidth="1"/>
    <col min="14062" max="14067" width="7.140625" style="14" customWidth="1"/>
    <col min="14068" max="14316" width="9.140625" style="14"/>
    <col min="14317" max="14317" width="39.85546875" style="14" customWidth="1"/>
    <col min="14318" max="14323" width="7.140625" style="14" customWidth="1"/>
    <col min="14324" max="14572" width="9.140625" style="14"/>
    <col min="14573" max="14573" width="39.85546875" style="14" customWidth="1"/>
    <col min="14574" max="14579" width="7.140625" style="14" customWidth="1"/>
    <col min="14580" max="14828" width="9.140625" style="14"/>
    <col min="14829" max="14829" width="39.85546875" style="14" customWidth="1"/>
    <col min="14830" max="14835" width="7.140625" style="14" customWidth="1"/>
    <col min="14836" max="15084" width="9.140625" style="14"/>
    <col min="15085" max="15085" width="39.85546875" style="14" customWidth="1"/>
    <col min="15086" max="15091" width="7.140625" style="14" customWidth="1"/>
    <col min="15092" max="15340" width="9.140625" style="14"/>
    <col min="15341" max="15341" width="39.85546875" style="14" customWidth="1"/>
    <col min="15342" max="15347" width="7.140625" style="14" customWidth="1"/>
    <col min="15348" max="15596" width="9.140625" style="14"/>
    <col min="15597" max="15597" width="39.85546875" style="14" customWidth="1"/>
    <col min="15598" max="15603" width="7.140625" style="14" customWidth="1"/>
    <col min="15604" max="15852" width="9.140625" style="14"/>
    <col min="15853" max="15853" width="39.85546875" style="14" customWidth="1"/>
    <col min="15854" max="15859" width="7.140625" style="14" customWidth="1"/>
    <col min="15860" max="16108" width="9.140625" style="14"/>
    <col min="16109" max="16109" width="39.85546875" style="14" customWidth="1"/>
    <col min="16110" max="16115" width="7.140625" style="14" customWidth="1"/>
    <col min="16116" max="16384" width="9.140625" style="14"/>
  </cols>
  <sheetData>
    <row r="1" spans="1:9" s="242" customFormat="1" ht="15" customHeight="1">
      <c r="A1" s="255"/>
      <c r="B1" s="255"/>
      <c r="C1" s="255"/>
      <c r="D1" s="255"/>
      <c r="E1" s="255"/>
      <c r="F1" s="255"/>
      <c r="G1" s="255"/>
      <c r="H1" s="255"/>
      <c r="I1" s="812" t="s">
        <v>668</v>
      </c>
    </row>
    <row r="2" spans="1:9" s="1282" customFormat="1" ht="15.75" customHeight="1">
      <c r="A2" s="1399" t="s">
        <v>669</v>
      </c>
      <c r="B2" s="1399"/>
      <c r="C2" s="1399"/>
      <c r="D2" s="1399"/>
      <c r="E2" s="1399"/>
      <c r="F2" s="1399"/>
      <c r="G2" s="1399"/>
      <c r="H2" s="1399"/>
      <c r="I2" s="1399"/>
    </row>
    <row r="3" spans="1:9">
      <c r="I3" s="660"/>
    </row>
    <row r="4" spans="1:9" ht="12.95" customHeight="1">
      <c r="A4" s="1433" t="s">
        <v>209</v>
      </c>
      <c r="B4" s="1415">
        <v>44197</v>
      </c>
      <c r="C4" s="1423"/>
      <c r="D4" s="1415">
        <v>44287</v>
      </c>
      <c r="E4" s="1423"/>
      <c r="F4" s="1415">
        <v>44562</v>
      </c>
      <c r="G4" s="1423"/>
      <c r="H4" s="1415">
        <v>44652</v>
      </c>
      <c r="I4" s="1423"/>
    </row>
    <row r="5" spans="1:9" ht="27.95" customHeight="1">
      <c r="A5" s="1433"/>
      <c r="B5" s="811" t="s">
        <v>225</v>
      </c>
      <c r="C5" s="811" t="s">
        <v>501</v>
      </c>
      <c r="D5" s="811" t="s">
        <v>225</v>
      </c>
      <c r="E5" s="811" t="s">
        <v>501</v>
      </c>
      <c r="F5" s="811" t="s">
        <v>225</v>
      </c>
      <c r="G5" s="811" t="s">
        <v>501</v>
      </c>
      <c r="H5" s="811" t="s">
        <v>225</v>
      </c>
      <c r="I5" s="811" t="s">
        <v>501</v>
      </c>
    </row>
    <row r="6" spans="1:9" ht="15" customHeight="1">
      <c r="A6" s="797">
        <v>1</v>
      </c>
      <c r="B6" s="797">
        <f>+A6+1</f>
        <v>2</v>
      </c>
      <c r="C6" s="797">
        <f t="shared" ref="C6:G6" si="0">+B6+1</f>
        <v>3</v>
      </c>
      <c r="D6" s="1077">
        <v>4</v>
      </c>
      <c r="E6" s="1077">
        <v>5</v>
      </c>
      <c r="F6" s="797">
        <v>6</v>
      </c>
      <c r="G6" s="797">
        <f t="shared" si="0"/>
        <v>7</v>
      </c>
      <c r="H6" s="797">
        <f t="shared" ref="H6" si="1">+G6+1</f>
        <v>8</v>
      </c>
      <c r="I6" s="798">
        <f t="shared" ref="I6" si="2">+H6+1</f>
        <v>9</v>
      </c>
    </row>
    <row r="7" spans="1:9" ht="18" customHeight="1">
      <c r="A7" s="1418" t="s">
        <v>136</v>
      </c>
      <c r="B7" s="1419"/>
      <c r="C7" s="1419"/>
      <c r="D7" s="1419"/>
      <c r="E7" s="1419"/>
      <c r="F7" s="1419"/>
      <c r="G7" s="1419"/>
      <c r="H7" s="1419"/>
      <c r="I7" s="1420"/>
    </row>
    <row r="8" spans="1:9" ht="18" customHeight="1">
      <c r="A8" s="411" t="s">
        <v>616</v>
      </c>
      <c r="B8" s="803">
        <v>5.8273010430000003</v>
      </c>
      <c r="C8" s="803">
        <v>0.67469030783792094</v>
      </c>
      <c r="D8" s="803">
        <v>6.3875912042399996</v>
      </c>
      <c r="E8" s="803">
        <v>0.68433896474824096</v>
      </c>
      <c r="F8" s="803">
        <v>12.16387887474</v>
      </c>
      <c r="G8" s="803">
        <v>0.95598587819947733</v>
      </c>
      <c r="H8" s="803">
        <v>13.292182399550006</v>
      </c>
      <c r="I8" s="808">
        <v>0.91442173523490511</v>
      </c>
    </row>
    <row r="9" spans="1:9" ht="18" customHeight="1">
      <c r="A9" s="17" t="s">
        <v>670</v>
      </c>
      <c r="B9" s="813">
        <v>20.474471336860002</v>
      </c>
      <c r="C9" s="813">
        <v>2.3705532401966147</v>
      </c>
      <c r="D9" s="813">
        <v>15.965140943140003</v>
      </c>
      <c r="E9" s="813">
        <v>1.7104363250165313</v>
      </c>
      <c r="F9" s="813">
        <v>29.275430368510001</v>
      </c>
      <c r="G9" s="813">
        <v>2.3008201823372647</v>
      </c>
      <c r="H9" s="813">
        <v>23.657254891120001</v>
      </c>
      <c r="I9" s="819">
        <v>1.6274760169680449</v>
      </c>
    </row>
    <row r="10" spans="1:9" ht="18" customHeight="1">
      <c r="A10" s="413" t="s">
        <v>622</v>
      </c>
      <c r="B10" s="814">
        <v>745.41346119787966</v>
      </c>
      <c r="C10" s="814">
        <v>86.30466040642608</v>
      </c>
      <c r="D10" s="814">
        <v>817.1889517909201</v>
      </c>
      <c r="E10" s="814">
        <v>87.55009883868054</v>
      </c>
      <c r="F10" s="814">
        <v>1123.8979101037503</v>
      </c>
      <c r="G10" s="814">
        <v>88.329597956478892</v>
      </c>
      <c r="H10" s="814">
        <v>1293.93259005603</v>
      </c>
      <c r="I10" s="805">
        <v>89.014734278404589</v>
      </c>
    </row>
    <row r="11" spans="1:9" ht="18" customHeight="1">
      <c r="A11" s="17" t="s">
        <v>623</v>
      </c>
      <c r="B11" s="813">
        <v>25.292963403950008</v>
      </c>
      <c r="C11" s="813">
        <v>2.928442711166158</v>
      </c>
      <c r="D11" s="813">
        <v>26.614598301890005</v>
      </c>
      <c r="E11" s="813">
        <v>2.8513732433308938</v>
      </c>
      <c r="F11" s="813">
        <v>37.530303620919995</v>
      </c>
      <c r="G11" s="813">
        <v>2.9495887484250471</v>
      </c>
      <c r="H11" s="813">
        <v>39.592131887570005</v>
      </c>
      <c r="I11" s="819">
        <v>2.7236991529326762</v>
      </c>
    </row>
    <row r="12" spans="1:9" ht="18" customHeight="1">
      <c r="A12" s="413" t="s">
        <v>624</v>
      </c>
      <c r="B12" s="814">
        <v>49.55695760582001</v>
      </c>
      <c r="C12" s="814">
        <v>5.7377504158199883</v>
      </c>
      <c r="D12" s="814">
        <v>46.525275960300007</v>
      </c>
      <c r="E12" s="814">
        <v>4.9845173504784679</v>
      </c>
      <c r="F12" s="814">
        <v>41.479247949979992</v>
      </c>
      <c r="G12" s="814">
        <v>3.2599449309596227</v>
      </c>
      <c r="H12" s="814">
        <v>47.12368366274999</v>
      </c>
      <c r="I12" s="805">
        <v>3.2418243513579372</v>
      </c>
    </row>
    <row r="13" spans="1:9" ht="18" customHeight="1">
      <c r="A13" s="18" t="s">
        <v>626</v>
      </c>
      <c r="B13" s="800">
        <v>17.134972019300555</v>
      </c>
      <c r="C13" s="800">
        <v>1.9839029185532424</v>
      </c>
      <c r="D13" s="800">
        <v>20.714249035169438</v>
      </c>
      <c r="E13" s="800">
        <v>2.2192352777453173</v>
      </c>
      <c r="F13" s="800">
        <v>28.044291767009565</v>
      </c>
      <c r="G13" s="800">
        <v>2.2040623035996871</v>
      </c>
      <c r="H13" s="800">
        <v>36.018348338350059</v>
      </c>
      <c r="I13" s="807">
        <v>2.4778444651018585</v>
      </c>
    </row>
    <row r="14" spans="1:9" ht="18" customHeight="1">
      <c r="A14" s="428" t="s">
        <v>550</v>
      </c>
      <c r="B14" s="815">
        <f t="shared" ref="B14:I14" si="3">SUM(B8:B13)</f>
        <v>863.70012660681027</v>
      </c>
      <c r="C14" s="815">
        <f t="shared" si="3"/>
        <v>100</v>
      </c>
      <c r="D14" s="815">
        <f t="shared" si="3"/>
        <v>933.39580723565962</v>
      </c>
      <c r="E14" s="815">
        <f t="shared" si="3"/>
        <v>99.999999999999986</v>
      </c>
      <c r="F14" s="815">
        <f t="shared" si="3"/>
        <v>1272.3910626849097</v>
      </c>
      <c r="G14" s="815">
        <f t="shared" si="3"/>
        <v>99.999999999999986</v>
      </c>
      <c r="H14" s="815">
        <f t="shared" si="3"/>
        <v>1453.61619123537</v>
      </c>
      <c r="I14" s="822">
        <f t="shared" si="3"/>
        <v>100.00000000000001</v>
      </c>
    </row>
    <row r="15" spans="1:9" ht="18" customHeight="1">
      <c r="A15" s="1418" t="s">
        <v>150</v>
      </c>
      <c r="B15" s="1419"/>
      <c r="C15" s="1419"/>
      <c r="D15" s="1419"/>
      <c r="E15" s="1419"/>
      <c r="F15" s="1419"/>
      <c r="G15" s="1419"/>
      <c r="H15" s="1419"/>
      <c r="I15" s="1420"/>
    </row>
    <row r="16" spans="1:9" ht="18" customHeight="1">
      <c r="A16" s="411" t="s">
        <v>630</v>
      </c>
      <c r="B16" s="803">
        <v>312.72234734430003</v>
      </c>
      <c r="C16" s="803">
        <v>94.19411626051695</v>
      </c>
      <c r="D16" s="803">
        <v>359.05393655489985</v>
      </c>
      <c r="E16" s="803">
        <v>91.913566962991837</v>
      </c>
      <c r="F16" s="803">
        <v>555.53021189016999</v>
      </c>
      <c r="G16" s="803">
        <v>94.798994126059199</v>
      </c>
      <c r="H16" s="803">
        <v>671.81062826282971</v>
      </c>
      <c r="I16" s="808">
        <v>94.531564536236914</v>
      </c>
    </row>
    <row r="17" spans="1:9" ht="18" customHeight="1">
      <c r="A17" s="18" t="s">
        <v>633</v>
      </c>
      <c r="B17" s="800">
        <v>8.0623134207000007</v>
      </c>
      <c r="C17" s="800">
        <v>2.4284241088854306</v>
      </c>
      <c r="D17" s="800">
        <v>10.869860097800002</v>
      </c>
      <c r="E17" s="800">
        <v>2.7825558008461817</v>
      </c>
      <c r="F17" s="800">
        <v>13.164932544339999</v>
      </c>
      <c r="G17" s="800">
        <v>2.2465427374228764</v>
      </c>
      <c r="H17" s="800">
        <v>15.364386798399998</v>
      </c>
      <c r="I17" s="807">
        <v>2.1619478184623655</v>
      </c>
    </row>
    <row r="18" spans="1:9" ht="18" customHeight="1">
      <c r="A18" s="440" t="s">
        <v>671</v>
      </c>
      <c r="B18" s="816">
        <v>3.8564843990799997</v>
      </c>
      <c r="C18" s="816">
        <v>1.1615995560556232</v>
      </c>
      <c r="D18" s="816">
        <v>3.67118716341</v>
      </c>
      <c r="E18" s="816">
        <v>0.93978055334916866</v>
      </c>
      <c r="F18" s="816">
        <v>4.49064723533</v>
      </c>
      <c r="G18" s="816">
        <v>0.76631087161901557</v>
      </c>
      <c r="H18" s="816">
        <v>3.5122414705299998</v>
      </c>
      <c r="I18" s="821">
        <v>0.49421320126593826</v>
      </c>
    </row>
    <row r="19" spans="1:9" ht="18" customHeight="1">
      <c r="A19" s="18" t="s">
        <v>634</v>
      </c>
      <c r="B19" s="800">
        <v>7.3566056077299979</v>
      </c>
      <c r="C19" s="800">
        <v>2.2158600745420016</v>
      </c>
      <c r="D19" s="800">
        <v>17.048039209500345</v>
      </c>
      <c r="E19" s="800">
        <v>4.3640966828128125</v>
      </c>
      <c r="F19" s="800">
        <v>12.82275938234978</v>
      </c>
      <c r="G19" s="800">
        <v>2.1881522648989105</v>
      </c>
      <c r="H19" s="800">
        <v>19.986084757650168</v>
      </c>
      <c r="I19" s="807">
        <v>2.8122744440347831</v>
      </c>
    </row>
    <row r="20" spans="1:9" ht="18" customHeight="1">
      <c r="A20" s="428" t="s">
        <v>601</v>
      </c>
      <c r="B20" s="815">
        <f t="shared" ref="B20:I20" si="4">SUM(B16:B19)</f>
        <v>331.99775077180999</v>
      </c>
      <c r="C20" s="815">
        <f t="shared" si="4"/>
        <v>100.00000000000001</v>
      </c>
      <c r="D20" s="815">
        <f t="shared" si="4"/>
        <v>390.64302302561026</v>
      </c>
      <c r="E20" s="815">
        <f t="shared" si="4"/>
        <v>100</v>
      </c>
      <c r="F20" s="815">
        <f t="shared" si="4"/>
        <v>586.00855105218977</v>
      </c>
      <c r="G20" s="815">
        <f t="shared" si="4"/>
        <v>100</v>
      </c>
      <c r="H20" s="815">
        <f t="shared" si="4"/>
        <v>710.67334128940979</v>
      </c>
      <c r="I20" s="822">
        <f t="shared" si="4"/>
        <v>100</v>
      </c>
    </row>
    <row r="21" spans="1:9" ht="18" customHeight="1">
      <c r="A21" s="1418" t="s">
        <v>480</v>
      </c>
      <c r="B21" s="1419"/>
      <c r="C21" s="1419"/>
      <c r="D21" s="1419"/>
      <c r="E21" s="1419"/>
      <c r="F21" s="1419"/>
      <c r="G21" s="1419"/>
      <c r="H21" s="1419"/>
      <c r="I21" s="1420"/>
    </row>
    <row r="22" spans="1:9" ht="18" customHeight="1">
      <c r="A22" s="411" t="s">
        <v>672</v>
      </c>
      <c r="B22" s="803">
        <v>325.67359242761989</v>
      </c>
      <c r="C22" s="803">
        <v>61.25110727593168</v>
      </c>
      <c r="D22" s="803">
        <v>333.82801478098003</v>
      </c>
      <c r="E22" s="803">
        <v>61.506458240970282</v>
      </c>
      <c r="F22" s="803">
        <v>377.09464919645006</v>
      </c>
      <c r="G22" s="803">
        <v>54.939431410969988</v>
      </c>
      <c r="H22" s="803">
        <v>391.82082001845009</v>
      </c>
      <c r="I22" s="808">
        <v>52.739025627009681</v>
      </c>
    </row>
    <row r="23" spans="1:9" ht="18" customHeight="1">
      <c r="A23" s="18" t="s">
        <v>637</v>
      </c>
      <c r="B23" s="800">
        <v>22.379555025989998</v>
      </c>
      <c r="C23" s="800">
        <v>4.2090379986494604</v>
      </c>
      <c r="D23" s="800">
        <v>25.983450422919997</v>
      </c>
      <c r="E23" s="800">
        <v>4.7873453923337586</v>
      </c>
      <c r="F23" s="800">
        <v>31.572942524619997</v>
      </c>
      <c r="G23" s="800">
        <v>4.5999048620024467</v>
      </c>
      <c r="H23" s="800">
        <v>35.228646164340006</v>
      </c>
      <c r="I23" s="807">
        <v>4.7417706715495562</v>
      </c>
    </row>
    <row r="24" spans="1:9" ht="18" customHeight="1">
      <c r="A24" s="413" t="s">
        <v>638</v>
      </c>
      <c r="B24" s="814">
        <v>183.64922808138996</v>
      </c>
      <c r="C24" s="814">
        <v>34.539854725418856</v>
      </c>
      <c r="D24" s="814">
        <v>182.94131934615001</v>
      </c>
      <c r="E24" s="814">
        <v>33.706196366695934</v>
      </c>
      <c r="F24" s="814">
        <v>277.71491991365002</v>
      </c>
      <c r="G24" s="814">
        <v>40.46066372702758</v>
      </c>
      <c r="H24" s="814">
        <v>315.89338374688998</v>
      </c>
      <c r="I24" s="805">
        <v>42.519203701440759</v>
      </c>
    </row>
    <row r="25" spans="1:9" ht="18" customHeight="1">
      <c r="A25" s="19" t="s">
        <v>639</v>
      </c>
      <c r="B25" s="817">
        <f t="shared" ref="B25:I25" si="5">SUM(B22:B24)</f>
        <v>531.70237553499987</v>
      </c>
      <c r="C25" s="817">
        <f t="shared" si="5"/>
        <v>100</v>
      </c>
      <c r="D25" s="817">
        <f t="shared" si="5"/>
        <v>542.75278455005002</v>
      </c>
      <c r="E25" s="817">
        <f t="shared" si="5"/>
        <v>99.999999999999972</v>
      </c>
      <c r="F25" s="817">
        <f t="shared" si="5"/>
        <v>686.38251163472</v>
      </c>
      <c r="G25" s="817">
        <f t="shared" si="5"/>
        <v>100.00000000000001</v>
      </c>
      <c r="H25" s="817">
        <f t="shared" si="5"/>
        <v>742.94284992968005</v>
      </c>
      <c r="I25" s="823">
        <f t="shared" si="5"/>
        <v>100</v>
      </c>
    </row>
  </sheetData>
  <mergeCells count="9">
    <mergeCell ref="A15:I15"/>
    <mergeCell ref="A21:I21"/>
    <mergeCell ref="A2:I2"/>
    <mergeCell ref="A4:A5"/>
    <mergeCell ref="B4:C4"/>
    <mergeCell ref="F4:G4"/>
    <mergeCell ref="H4:I4"/>
    <mergeCell ref="A7:I7"/>
    <mergeCell ref="D4:E4"/>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Zeros="0" zoomScaleNormal="100" zoomScaleSheetLayoutView="100" workbookViewId="0">
      <selection activeCell="A4" sqref="A4"/>
    </sheetView>
  </sheetViews>
  <sheetFormatPr defaultRowHeight="12.75"/>
  <cols>
    <col min="1" max="1" width="23.28515625" style="52" customWidth="1"/>
    <col min="2" max="2" width="13.42578125" style="52" customWidth="1"/>
    <col min="3" max="3" width="8.140625" style="52" customWidth="1"/>
    <col min="4" max="4" width="13.42578125" style="52" customWidth="1"/>
    <col min="5" max="5" width="8.140625" style="52" customWidth="1"/>
    <col min="6" max="6" width="13.42578125" style="52" customWidth="1"/>
    <col min="7" max="7" width="8.140625" style="52" customWidth="1"/>
    <col min="8" max="8" width="13.42578125" style="52" customWidth="1"/>
    <col min="9" max="9" width="8.140625" style="52" customWidth="1"/>
    <col min="10" max="10" width="13.42578125" style="52" customWidth="1"/>
    <col min="11" max="11" width="8.140625" style="52" customWidth="1"/>
    <col min="12" max="12" width="0.140625" style="52" customWidth="1"/>
    <col min="13" max="19" width="9.140625" style="14" customWidth="1"/>
    <col min="20" max="252" width="9.140625" style="14"/>
    <col min="253" max="253" width="28.28515625" style="14" customWidth="1"/>
    <col min="254" max="263" width="10.5703125" style="14" customWidth="1"/>
    <col min="264" max="508" width="9.140625" style="14"/>
    <col min="509" max="509" width="28.28515625" style="14" customWidth="1"/>
    <col min="510" max="519" width="10.5703125" style="14" customWidth="1"/>
    <col min="520" max="764" width="9.140625" style="14"/>
    <col min="765" max="765" width="28.28515625" style="14" customWidth="1"/>
    <col min="766" max="775" width="10.5703125" style="14" customWidth="1"/>
    <col min="776" max="1020" width="9.140625" style="14"/>
    <col min="1021" max="1021" width="28.28515625" style="14" customWidth="1"/>
    <col min="1022" max="1031" width="10.5703125" style="14" customWidth="1"/>
    <col min="1032" max="1276" width="9.140625" style="14"/>
    <col min="1277" max="1277" width="28.28515625" style="14" customWidth="1"/>
    <col min="1278" max="1287" width="10.5703125" style="14" customWidth="1"/>
    <col min="1288" max="1532" width="9.140625" style="14"/>
    <col min="1533" max="1533" width="28.28515625" style="14" customWidth="1"/>
    <col min="1534" max="1543" width="10.5703125" style="14" customWidth="1"/>
    <col min="1544" max="1788" width="9.140625" style="14"/>
    <col min="1789" max="1789" width="28.28515625" style="14" customWidth="1"/>
    <col min="1790" max="1799" width="10.5703125" style="14" customWidth="1"/>
    <col min="1800" max="2044" width="9.140625" style="14"/>
    <col min="2045" max="2045" width="28.28515625" style="14" customWidth="1"/>
    <col min="2046" max="2055" width="10.5703125" style="14" customWidth="1"/>
    <col min="2056" max="2300" width="9.140625" style="14"/>
    <col min="2301" max="2301" width="28.28515625" style="14" customWidth="1"/>
    <col min="2302" max="2311" width="10.5703125" style="14" customWidth="1"/>
    <col min="2312" max="2556" width="9.140625" style="14"/>
    <col min="2557" max="2557" width="28.28515625" style="14" customWidth="1"/>
    <col min="2558" max="2567" width="10.5703125" style="14" customWidth="1"/>
    <col min="2568" max="2812" width="9.140625" style="14"/>
    <col min="2813" max="2813" width="28.28515625" style="14" customWidth="1"/>
    <col min="2814" max="2823" width="10.5703125" style="14" customWidth="1"/>
    <col min="2824" max="3068" width="9.140625" style="14"/>
    <col min="3069" max="3069" width="28.28515625" style="14" customWidth="1"/>
    <col min="3070" max="3079" width="10.5703125" style="14" customWidth="1"/>
    <col min="3080" max="3324" width="9.140625" style="14"/>
    <col min="3325" max="3325" width="28.28515625" style="14" customWidth="1"/>
    <col min="3326" max="3335" width="10.5703125" style="14" customWidth="1"/>
    <col min="3336" max="3580" width="9.140625" style="14"/>
    <col min="3581" max="3581" width="28.28515625" style="14" customWidth="1"/>
    <col min="3582" max="3591" width="10.5703125" style="14" customWidth="1"/>
    <col min="3592" max="3836" width="9.140625" style="14"/>
    <col min="3837" max="3837" width="28.28515625" style="14" customWidth="1"/>
    <col min="3838" max="3847" width="10.5703125" style="14" customWidth="1"/>
    <col min="3848" max="4092" width="9.140625" style="14"/>
    <col min="4093" max="4093" width="28.28515625" style="14" customWidth="1"/>
    <col min="4094" max="4103" width="10.5703125" style="14" customWidth="1"/>
    <col min="4104" max="4348" width="9.140625" style="14"/>
    <col min="4349" max="4349" width="28.28515625" style="14" customWidth="1"/>
    <col min="4350" max="4359" width="10.5703125" style="14" customWidth="1"/>
    <col min="4360" max="4604" width="9.140625" style="14"/>
    <col min="4605" max="4605" width="28.28515625" style="14" customWidth="1"/>
    <col min="4606" max="4615" width="10.5703125" style="14" customWidth="1"/>
    <col min="4616" max="4860" width="9.140625" style="14"/>
    <col min="4861" max="4861" width="28.28515625" style="14" customWidth="1"/>
    <col min="4862" max="4871" width="10.5703125" style="14" customWidth="1"/>
    <col min="4872" max="5116" width="9.140625" style="14"/>
    <col min="5117" max="5117" width="28.28515625" style="14" customWidth="1"/>
    <col min="5118" max="5127" width="10.5703125" style="14" customWidth="1"/>
    <col min="5128" max="5372" width="9.140625" style="14"/>
    <col min="5373" max="5373" width="28.28515625" style="14" customWidth="1"/>
    <col min="5374" max="5383" width="10.5703125" style="14" customWidth="1"/>
    <col min="5384" max="5628" width="9.140625" style="14"/>
    <col min="5629" max="5629" width="28.28515625" style="14" customWidth="1"/>
    <col min="5630" max="5639" width="10.5703125" style="14" customWidth="1"/>
    <col min="5640" max="5884" width="9.140625" style="14"/>
    <col min="5885" max="5885" width="28.28515625" style="14" customWidth="1"/>
    <col min="5886" max="5895" width="10.5703125" style="14" customWidth="1"/>
    <col min="5896" max="6140" width="9.140625" style="14"/>
    <col min="6141" max="6141" width="28.28515625" style="14" customWidth="1"/>
    <col min="6142" max="6151" width="10.5703125" style="14" customWidth="1"/>
    <col min="6152" max="6396" width="9.140625" style="14"/>
    <col min="6397" max="6397" width="28.28515625" style="14" customWidth="1"/>
    <col min="6398" max="6407" width="10.5703125" style="14" customWidth="1"/>
    <col min="6408" max="6652" width="9.140625" style="14"/>
    <col min="6653" max="6653" width="28.28515625" style="14" customWidth="1"/>
    <col min="6654" max="6663" width="10.5703125" style="14" customWidth="1"/>
    <col min="6664" max="6908" width="9.140625" style="14"/>
    <col min="6909" max="6909" width="28.28515625" style="14" customWidth="1"/>
    <col min="6910" max="6919" width="10.5703125" style="14" customWidth="1"/>
    <col min="6920" max="7164" width="9.140625" style="14"/>
    <col min="7165" max="7165" width="28.28515625" style="14" customWidth="1"/>
    <col min="7166" max="7175" width="10.5703125" style="14" customWidth="1"/>
    <col min="7176" max="7420" width="9.140625" style="14"/>
    <col min="7421" max="7421" width="28.28515625" style="14" customWidth="1"/>
    <col min="7422" max="7431" width="10.5703125" style="14" customWidth="1"/>
    <col min="7432" max="7676" width="9.140625" style="14"/>
    <col min="7677" max="7677" width="28.28515625" style="14" customWidth="1"/>
    <col min="7678" max="7687" width="10.5703125" style="14" customWidth="1"/>
    <col min="7688" max="7932" width="9.140625" style="14"/>
    <col min="7933" max="7933" width="28.28515625" style="14" customWidth="1"/>
    <col min="7934" max="7943" width="10.5703125" style="14" customWidth="1"/>
    <col min="7944" max="8188" width="9.140625" style="14"/>
    <col min="8189" max="8189" width="28.28515625" style="14" customWidth="1"/>
    <col min="8190" max="8199" width="10.5703125" style="14" customWidth="1"/>
    <col min="8200" max="8444" width="9.140625" style="14"/>
    <col min="8445" max="8445" width="28.28515625" style="14" customWidth="1"/>
    <col min="8446" max="8455" width="10.5703125" style="14" customWidth="1"/>
    <col min="8456" max="8700" width="9.140625" style="14"/>
    <col min="8701" max="8701" width="28.28515625" style="14" customWidth="1"/>
    <col min="8702" max="8711" width="10.5703125" style="14" customWidth="1"/>
    <col min="8712" max="8956" width="9.140625" style="14"/>
    <col min="8957" max="8957" width="28.28515625" style="14" customWidth="1"/>
    <col min="8958" max="8967" width="10.5703125" style="14" customWidth="1"/>
    <col min="8968" max="9212" width="9.140625" style="14"/>
    <col min="9213" max="9213" width="28.28515625" style="14" customWidth="1"/>
    <col min="9214" max="9223" width="10.5703125" style="14" customWidth="1"/>
    <col min="9224" max="9468" width="9.140625" style="14"/>
    <col min="9469" max="9469" width="28.28515625" style="14" customWidth="1"/>
    <col min="9470" max="9479" width="10.5703125" style="14" customWidth="1"/>
    <col min="9480" max="9724" width="9.140625" style="14"/>
    <col min="9725" max="9725" width="28.28515625" style="14" customWidth="1"/>
    <col min="9726" max="9735" width="10.5703125" style="14" customWidth="1"/>
    <col min="9736" max="9980" width="9.140625" style="14"/>
    <col min="9981" max="9981" width="28.28515625" style="14" customWidth="1"/>
    <col min="9982" max="9991" width="10.5703125" style="14" customWidth="1"/>
    <col min="9992" max="10236" width="9.140625" style="14"/>
    <col min="10237" max="10237" width="28.28515625" style="14" customWidth="1"/>
    <col min="10238" max="10247" width="10.5703125" style="14" customWidth="1"/>
    <col min="10248" max="10492" width="9.140625" style="14"/>
    <col min="10493" max="10493" width="28.28515625" style="14" customWidth="1"/>
    <col min="10494" max="10503" width="10.5703125" style="14" customWidth="1"/>
    <col min="10504" max="10748" width="9.140625" style="14"/>
    <col min="10749" max="10749" width="28.28515625" style="14" customWidth="1"/>
    <col min="10750" max="10759" width="10.5703125" style="14" customWidth="1"/>
    <col min="10760" max="11004" width="9.140625" style="14"/>
    <col min="11005" max="11005" width="28.28515625" style="14" customWidth="1"/>
    <col min="11006" max="11015" width="10.5703125" style="14" customWidth="1"/>
    <col min="11016" max="11260" width="9.140625" style="14"/>
    <col min="11261" max="11261" width="28.28515625" style="14" customWidth="1"/>
    <col min="11262" max="11271" width="10.5703125" style="14" customWidth="1"/>
    <col min="11272" max="11516" width="9.140625" style="14"/>
    <col min="11517" max="11517" width="28.28515625" style="14" customWidth="1"/>
    <col min="11518" max="11527" width="10.5703125" style="14" customWidth="1"/>
    <col min="11528" max="11772" width="9.140625" style="14"/>
    <col min="11773" max="11773" width="28.28515625" style="14" customWidth="1"/>
    <col min="11774" max="11783" width="10.5703125" style="14" customWidth="1"/>
    <col min="11784" max="12028" width="9.140625" style="14"/>
    <col min="12029" max="12029" width="28.28515625" style="14" customWidth="1"/>
    <col min="12030" max="12039" width="10.5703125" style="14" customWidth="1"/>
    <col min="12040" max="12284" width="9.140625" style="14"/>
    <col min="12285" max="12285" width="28.28515625" style="14" customWidth="1"/>
    <col min="12286" max="12295" width="10.5703125" style="14" customWidth="1"/>
    <col min="12296" max="12540" width="9.140625" style="14"/>
    <col min="12541" max="12541" width="28.28515625" style="14" customWidth="1"/>
    <col min="12542" max="12551" width="10.5703125" style="14" customWidth="1"/>
    <col min="12552" max="12796" width="9.140625" style="14"/>
    <col min="12797" max="12797" width="28.28515625" style="14" customWidth="1"/>
    <col min="12798" max="12807" width="10.5703125" style="14" customWidth="1"/>
    <col min="12808" max="13052" width="9.140625" style="14"/>
    <col min="13053" max="13053" width="28.28515625" style="14" customWidth="1"/>
    <col min="13054" max="13063" width="10.5703125" style="14" customWidth="1"/>
    <col min="13064" max="13308" width="9.140625" style="14"/>
    <col min="13309" max="13309" width="28.28515625" style="14" customWidth="1"/>
    <col min="13310" max="13319" width="10.5703125" style="14" customWidth="1"/>
    <col min="13320" max="13564" width="9.140625" style="14"/>
    <col min="13565" max="13565" width="28.28515625" style="14" customWidth="1"/>
    <col min="13566" max="13575" width="10.5703125" style="14" customWidth="1"/>
    <col min="13576" max="13820" width="9.140625" style="14"/>
    <col min="13821" max="13821" width="28.28515625" style="14" customWidth="1"/>
    <col min="13822" max="13831" width="10.5703125" style="14" customWidth="1"/>
    <col min="13832" max="14076" width="9.140625" style="14"/>
    <col min="14077" max="14077" width="28.28515625" style="14" customWidth="1"/>
    <col min="14078" max="14087" width="10.5703125" style="14" customWidth="1"/>
    <col min="14088" max="14332" width="9.140625" style="14"/>
    <col min="14333" max="14333" width="28.28515625" style="14" customWidth="1"/>
    <col min="14334" max="14343" width="10.5703125" style="14" customWidth="1"/>
    <col min="14344" max="14588" width="9.140625" style="14"/>
    <col min="14589" max="14589" width="28.28515625" style="14" customWidth="1"/>
    <col min="14590" max="14599" width="10.5703125" style="14" customWidth="1"/>
    <col min="14600" max="14844" width="9.140625" style="14"/>
    <col min="14845" max="14845" width="28.28515625" style="14" customWidth="1"/>
    <col min="14846" max="14855" width="10.5703125" style="14" customWidth="1"/>
    <col min="14856" max="15100" width="9.140625" style="14"/>
    <col min="15101" max="15101" width="28.28515625" style="14" customWidth="1"/>
    <col min="15102" max="15111" width="10.5703125" style="14" customWidth="1"/>
    <col min="15112" max="15356" width="9.140625" style="14"/>
    <col min="15357" max="15357" width="28.28515625" style="14" customWidth="1"/>
    <col min="15358" max="15367" width="10.5703125" style="14" customWidth="1"/>
    <col min="15368" max="15612" width="9.140625" style="14"/>
    <col min="15613" max="15613" width="28.28515625" style="14" customWidth="1"/>
    <col min="15614" max="15623" width="10.5703125" style="14" customWidth="1"/>
    <col min="15624" max="15868" width="9.140625" style="14"/>
    <col min="15869" max="15869" width="28.28515625" style="14" customWidth="1"/>
    <col min="15870" max="15879" width="10.5703125" style="14" customWidth="1"/>
    <col min="15880" max="16124" width="9.140625" style="14"/>
    <col min="16125" max="16125" width="28.28515625" style="14" customWidth="1"/>
    <col min="16126" max="16135" width="10.5703125" style="14" customWidth="1"/>
    <col min="16136" max="16384" width="9.140625" style="14"/>
  </cols>
  <sheetData>
    <row r="1" spans="1:12" s="242" customFormat="1" ht="15" customHeight="1">
      <c r="A1" s="250"/>
      <c r="B1" s="250"/>
      <c r="C1" s="250"/>
      <c r="D1" s="250"/>
      <c r="E1" s="250"/>
      <c r="F1" s="250"/>
      <c r="G1" s="250"/>
      <c r="H1" s="250"/>
      <c r="I1" s="250"/>
      <c r="J1" s="250"/>
      <c r="K1" s="256" t="s">
        <v>673</v>
      </c>
      <c r="L1" s="229"/>
    </row>
    <row r="2" spans="1:12" s="1283" customFormat="1" ht="15.75" customHeight="1">
      <c r="A2" s="1439" t="s">
        <v>674</v>
      </c>
      <c r="B2" s="1439"/>
      <c r="C2" s="1439"/>
      <c r="D2" s="1439"/>
      <c r="E2" s="1439"/>
      <c r="F2" s="1439"/>
      <c r="G2" s="1439"/>
      <c r="H2" s="1439"/>
      <c r="I2" s="1439"/>
      <c r="J2" s="1439"/>
      <c r="K2" s="1439"/>
      <c r="L2" s="55"/>
    </row>
    <row r="3" spans="1:12" ht="12.75" customHeight="1">
      <c r="A3" s="1440" t="s">
        <v>648</v>
      </c>
      <c r="B3" s="1440"/>
      <c r="C3" s="1440"/>
      <c r="D3" s="1440"/>
      <c r="E3" s="1440"/>
      <c r="F3" s="1440"/>
      <c r="G3" s="1440"/>
      <c r="H3" s="1440"/>
      <c r="I3" s="1440"/>
      <c r="J3" s="1440"/>
      <c r="K3" s="1440"/>
    </row>
    <row r="4" spans="1:12">
      <c r="A4" s="1143"/>
      <c r="B4" s="1143"/>
      <c r="C4" s="1143"/>
      <c r="D4" s="1143"/>
      <c r="E4" s="1143"/>
      <c r="F4" s="1143"/>
      <c r="G4" s="1143"/>
      <c r="H4" s="1143"/>
      <c r="I4" s="1143"/>
      <c r="J4" s="1143"/>
      <c r="K4" s="1143"/>
    </row>
    <row r="5" spans="1:12">
      <c r="K5" s="23" t="s">
        <v>225</v>
      </c>
    </row>
    <row r="6" spans="1:12" ht="18" customHeight="1">
      <c r="A6" s="1400" t="s">
        <v>209</v>
      </c>
      <c r="B6" s="1441" t="s">
        <v>389</v>
      </c>
      <c r="C6" s="1442"/>
      <c r="D6" s="1400" t="s">
        <v>675</v>
      </c>
      <c r="E6" s="1400"/>
      <c r="F6" s="1400"/>
      <c r="G6" s="1400"/>
      <c r="H6" s="1400"/>
      <c r="I6" s="1400"/>
      <c r="J6" s="1400"/>
      <c r="K6" s="1400"/>
    </row>
    <row r="7" spans="1:12" ht="30" customHeight="1">
      <c r="A7" s="1400"/>
      <c r="B7" s="1443"/>
      <c r="C7" s="1444"/>
      <c r="D7" s="1445" t="s">
        <v>676</v>
      </c>
      <c r="E7" s="1446"/>
      <c r="F7" s="1445" t="s">
        <v>677</v>
      </c>
      <c r="G7" s="1446"/>
      <c r="H7" s="1445" t="s">
        <v>678</v>
      </c>
      <c r="I7" s="1446"/>
      <c r="J7" s="1445" t="s">
        <v>679</v>
      </c>
      <c r="K7" s="1446"/>
    </row>
    <row r="8" spans="1:12" ht="42" customHeight="1">
      <c r="A8" s="1400"/>
      <c r="B8" s="1141" t="s">
        <v>680</v>
      </c>
      <c r="C8" s="24" t="s">
        <v>681</v>
      </c>
      <c r="D8" s="1141" t="s">
        <v>680</v>
      </c>
      <c r="E8" s="1141" t="s">
        <v>681</v>
      </c>
      <c r="F8" s="1141" t="s">
        <v>680</v>
      </c>
      <c r="G8" s="1141" t="s">
        <v>681</v>
      </c>
      <c r="H8" s="1141" t="s">
        <v>680</v>
      </c>
      <c r="I8" s="1141" t="s">
        <v>681</v>
      </c>
      <c r="J8" s="1141" t="s">
        <v>680</v>
      </c>
      <c r="K8" s="1141" t="s">
        <v>681</v>
      </c>
    </row>
    <row r="9" spans="1:12" s="25" customFormat="1" ht="15" customHeight="1">
      <c r="A9" s="594">
        <v>1</v>
      </c>
      <c r="B9" s="59">
        <f t="shared" ref="B9:K9" si="0">+A9+1</f>
        <v>2</v>
      </c>
      <c r="C9" s="59">
        <f t="shared" si="0"/>
        <v>3</v>
      </c>
      <c r="D9" s="59">
        <f t="shared" si="0"/>
        <v>4</v>
      </c>
      <c r="E9" s="59">
        <f t="shared" si="0"/>
        <v>5</v>
      </c>
      <c r="F9" s="59">
        <f t="shared" si="0"/>
        <v>6</v>
      </c>
      <c r="G9" s="59">
        <f t="shared" si="0"/>
        <v>7</v>
      </c>
      <c r="H9" s="59">
        <f t="shared" si="0"/>
        <v>8</v>
      </c>
      <c r="I9" s="59">
        <f t="shared" si="0"/>
        <v>9</v>
      </c>
      <c r="J9" s="59">
        <f t="shared" si="0"/>
        <v>10</v>
      </c>
      <c r="K9" s="59">
        <f t="shared" si="0"/>
        <v>11</v>
      </c>
      <c r="L9" s="56"/>
    </row>
    <row r="10" spans="1:12" s="25" customFormat="1" ht="30" customHeight="1">
      <c r="A10" s="1434" t="s">
        <v>136</v>
      </c>
      <c r="B10" s="1434"/>
      <c r="C10" s="1434"/>
      <c r="D10" s="1434"/>
      <c r="E10" s="1434"/>
      <c r="F10" s="1434"/>
      <c r="G10" s="1434"/>
      <c r="H10" s="1434"/>
      <c r="I10" s="1434"/>
      <c r="J10" s="1434"/>
      <c r="K10" s="1434"/>
      <c r="L10" s="56"/>
    </row>
    <row r="11" spans="1:12" s="25" customFormat="1" ht="30" customHeight="1">
      <c r="A11" s="411" t="s">
        <v>550</v>
      </c>
      <c r="B11" s="349">
        <v>71</v>
      </c>
      <c r="C11" s="417">
        <v>1453.6161914737806</v>
      </c>
      <c r="D11" s="379">
        <v>0</v>
      </c>
      <c r="E11" s="478">
        <v>0</v>
      </c>
      <c r="F11" s="379">
        <v>28</v>
      </c>
      <c r="G11" s="417">
        <v>88.685463221560013</v>
      </c>
      <c r="H11" s="379">
        <v>15</v>
      </c>
      <c r="I11" s="417">
        <v>110.40844749496001</v>
      </c>
      <c r="J11" s="379">
        <v>28</v>
      </c>
      <c r="K11" s="417">
        <v>1254.5222807572604</v>
      </c>
      <c r="L11" s="441"/>
    </row>
    <row r="12" spans="1:12" s="25" customFormat="1" ht="30" customHeight="1">
      <c r="A12" s="57" t="s">
        <v>682</v>
      </c>
      <c r="B12" s="479">
        <v>71</v>
      </c>
      <c r="C12" s="480">
        <v>1293.93259005603</v>
      </c>
      <c r="D12" s="479">
        <v>0</v>
      </c>
      <c r="E12" s="481">
        <v>0</v>
      </c>
      <c r="F12" s="479">
        <v>28</v>
      </c>
      <c r="G12" s="480">
        <v>67.577356646769985</v>
      </c>
      <c r="H12" s="479">
        <v>15</v>
      </c>
      <c r="I12" s="480">
        <v>89.764541133799995</v>
      </c>
      <c r="J12" s="479">
        <v>28</v>
      </c>
      <c r="K12" s="480">
        <v>1136.5906922754598</v>
      </c>
      <c r="L12" s="56"/>
    </row>
    <row r="13" spans="1:12" s="25" customFormat="1" ht="30" customHeight="1">
      <c r="A13" s="1435" t="s">
        <v>480</v>
      </c>
      <c r="B13" s="1435"/>
      <c r="C13" s="1435"/>
      <c r="D13" s="1435"/>
      <c r="E13" s="1435"/>
      <c r="F13" s="1435"/>
      <c r="G13" s="1435"/>
      <c r="H13" s="1435"/>
      <c r="I13" s="1435"/>
      <c r="J13" s="1435"/>
      <c r="K13" s="1435"/>
      <c r="L13" s="56"/>
    </row>
    <row r="14" spans="1:12" s="25" customFormat="1" ht="30" customHeight="1">
      <c r="A14" s="411" t="s">
        <v>639</v>
      </c>
      <c r="B14" s="349">
        <v>71</v>
      </c>
      <c r="C14" s="417">
        <v>742.94284966474982</v>
      </c>
      <c r="D14" s="379">
        <v>0</v>
      </c>
      <c r="E14" s="478">
        <v>0</v>
      </c>
      <c r="F14" s="379">
        <v>28</v>
      </c>
      <c r="G14" s="417">
        <v>74.366038455529988</v>
      </c>
      <c r="H14" s="379">
        <v>15</v>
      </c>
      <c r="I14" s="417">
        <v>64.203167609229993</v>
      </c>
      <c r="J14" s="379">
        <v>28</v>
      </c>
      <c r="K14" s="417">
        <v>604.37364359999003</v>
      </c>
      <c r="L14" s="441"/>
    </row>
    <row r="15" spans="1:12" s="25" customFormat="1" ht="30" customHeight="1">
      <c r="A15" s="57" t="s">
        <v>635</v>
      </c>
      <c r="B15" s="479">
        <v>71</v>
      </c>
      <c r="C15" s="480">
        <v>391.82082001845009</v>
      </c>
      <c r="D15" s="479">
        <v>0</v>
      </c>
      <c r="E15" s="481">
        <v>0</v>
      </c>
      <c r="F15" s="479">
        <v>28</v>
      </c>
      <c r="G15" s="480">
        <v>65.673361110600013</v>
      </c>
      <c r="H15" s="479">
        <v>15</v>
      </c>
      <c r="I15" s="480">
        <v>43.004558820630002</v>
      </c>
      <c r="J15" s="479">
        <v>28</v>
      </c>
      <c r="K15" s="480">
        <v>283.14290008721997</v>
      </c>
      <c r="L15" s="56"/>
    </row>
    <row r="16" spans="1:12" s="25" customFormat="1" ht="30" customHeight="1">
      <c r="A16" s="1436" t="s">
        <v>150</v>
      </c>
      <c r="B16" s="1437"/>
      <c r="C16" s="1437"/>
      <c r="D16" s="1437"/>
      <c r="E16" s="1437"/>
      <c r="F16" s="1437"/>
      <c r="G16" s="1437"/>
      <c r="H16" s="1437"/>
      <c r="I16" s="1437"/>
      <c r="J16" s="1437"/>
      <c r="K16" s="1438"/>
    </row>
    <row r="17" spans="1:12" s="25" customFormat="1" ht="30" customHeight="1">
      <c r="A17" s="411" t="s">
        <v>601</v>
      </c>
      <c r="B17" s="349">
        <v>71</v>
      </c>
      <c r="C17" s="417">
        <v>710.67334180903015</v>
      </c>
      <c r="D17" s="379">
        <v>0</v>
      </c>
      <c r="E17" s="478">
        <v>0</v>
      </c>
      <c r="F17" s="379">
        <v>28</v>
      </c>
      <c r="G17" s="417">
        <v>14.319424766029998</v>
      </c>
      <c r="H17" s="379">
        <v>15</v>
      </c>
      <c r="I17" s="417">
        <v>46.20527988573</v>
      </c>
      <c r="J17" s="379">
        <v>28</v>
      </c>
      <c r="K17" s="417">
        <v>650.14863715726983</v>
      </c>
      <c r="L17" s="441"/>
    </row>
    <row r="18" spans="1:12" ht="30" customHeight="1">
      <c r="A18" s="57" t="s">
        <v>630</v>
      </c>
      <c r="B18" s="124">
        <v>71</v>
      </c>
      <c r="C18" s="122">
        <v>424.86703276319002</v>
      </c>
      <c r="D18" s="124">
        <v>0</v>
      </c>
      <c r="E18" s="482">
        <v>0</v>
      </c>
      <c r="F18" s="124">
        <v>28</v>
      </c>
      <c r="G18" s="122">
        <v>2.92529231391</v>
      </c>
      <c r="H18" s="124">
        <v>15</v>
      </c>
      <c r="I18" s="122">
        <v>24.593904731429998</v>
      </c>
      <c r="J18" s="124">
        <v>28</v>
      </c>
      <c r="K18" s="122">
        <v>397.34783571785005</v>
      </c>
      <c r="L18" s="14"/>
    </row>
  </sheetData>
  <mergeCells count="12">
    <mergeCell ref="A10:K10"/>
    <mergeCell ref="A13:K13"/>
    <mergeCell ref="A16:K16"/>
    <mergeCell ref="A2:K2"/>
    <mergeCell ref="A3:K3"/>
    <mergeCell ref="A6:A8"/>
    <mergeCell ref="B6:C7"/>
    <mergeCell ref="D6:K6"/>
    <mergeCell ref="D7:E7"/>
    <mergeCell ref="F7:G7"/>
    <mergeCell ref="H7:I7"/>
    <mergeCell ref="J7:K7"/>
  </mergeCells>
  <conditionalFormatting sqref="B11:K12 B14:K15 B17:K18">
    <cfRule type="cellIs" dxfId="91" priority="6" operator="equal">
      <formula>0</formula>
    </cfRule>
  </conditionalFormatting>
  <conditionalFormatting sqref="A11:A12">
    <cfRule type="cellIs" dxfId="90" priority="5" operator="equal">
      <formula>0</formula>
    </cfRule>
  </conditionalFormatting>
  <conditionalFormatting sqref="A14:A15">
    <cfRule type="cellIs" dxfId="89" priority="4" operator="equal">
      <formula>0</formula>
    </cfRule>
  </conditionalFormatting>
  <conditionalFormatting sqref="A17:A18">
    <cfRule type="cellIs" dxfId="88" priority="3" operator="equal">
      <formula>0</formula>
    </cfRule>
  </conditionalFormatting>
  <conditionalFormatting sqref="A13:K13">
    <cfRule type="cellIs" dxfId="87" priority="2" operator="equal">
      <formula>0</formula>
    </cfRule>
  </conditionalFormatting>
  <conditionalFormatting sqref="A16:K16">
    <cfRule type="cellIs" dxfId="86"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Zeros="0" zoomScaleNormal="100" zoomScaleSheetLayoutView="100" workbookViewId="0">
      <selection activeCell="A3" sqref="A3"/>
    </sheetView>
  </sheetViews>
  <sheetFormatPr defaultRowHeight="12.75"/>
  <cols>
    <col min="1" max="1" width="24.28515625" style="52" customWidth="1"/>
    <col min="2" max="11" width="10.7109375" style="52" customWidth="1"/>
    <col min="12" max="12" width="9.140625" style="14"/>
    <col min="13" max="13" width="12.5703125" style="14" bestFit="1" customWidth="1"/>
    <col min="14" max="251" width="9.140625" style="14"/>
    <col min="252" max="252" width="18.28515625" style="14" customWidth="1"/>
    <col min="253" max="254" width="12.7109375" style="14" customWidth="1"/>
    <col min="255" max="262" width="11.28515625" style="14" customWidth="1"/>
    <col min="263" max="266" width="8.28515625" style="14" customWidth="1"/>
    <col min="267" max="507" width="9.140625" style="14"/>
    <col min="508" max="508" width="18.28515625" style="14" customWidth="1"/>
    <col min="509" max="510" width="12.7109375" style="14" customWidth="1"/>
    <col min="511" max="518" width="11.28515625" style="14" customWidth="1"/>
    <col min="519" max="522" width="8.28515625" style="14" customWidth="1"/>
    <col min="523" max="763" width="9.140625" style="14"/>
    <col min="764" max="764" width="18.28515625" style="14" customWidth="1"/>
    <col min="765" max="766" width="12.7109375" style="14" customWidth="1"/>
    <col min="767" max="774" width="11.28515625" style="14" customWidth="1"/>
    <col min="775" max="778" width="8.28515625" style="14" customWidth="1"/>
    <col min="779" max="1019" width="9.140625" style="14"/>
    <col min="1020" max="1020" width="18.28515625" style="14" customWidth="1"/>
    <col min="1021" max="1022" width="12.7109375" style="14" customWidth="1"/>
    <col min="1023" max="1030" width="11.28515625" style="14" customWidth="1"/>
    <col min="1031" max="1034" width="8.28515625" style="14" customWidth="1"/>
    <col min="1035" max="1275" width="9.140625" style="14"/>
    <col min="1276" max="1276" width="18.28515625" style="14" customWidth="1"/>
    <col min="1277" max="1278" width="12.7109375" style="14" customWidth="1"/>
    <col min="1279" max="1286" width="11.28515625" style="14" customWidth="1"/>
    <col min="1287" max="1290" width="8.28515625" style="14" customWidth="1"/>
    <col min="1291" max="1531" width="9.140625" style="14"/>
    <col min="1532" max="1532" width="18.28515625" style="14" customWidth="1"/>
    <col min="1533" max="1534" width="12.7109375" style="14" customWidth="1"/>
    <col min="1535" max="1542" width="11.28515625" style="14" customWidth="1"/>
    <col min="1543" max="1546" width="8.28515625" style="14" customWidth="1"/>
    <col min="1547" max="1787" width="9.140625" style="14"/>
    <col min="1788" max="1788" width="18.28515625" style="14" customWidth="1"/>
    <col min="1789" max="1790" width="12.7109375" style="14" customWidth="1"/>
    <col min="1791" max="1798" width="11.28515625" style="14" customWidth="1"/>
    <col min="1799" max="1802" width="8.28515625" style="14" customWidth="1"/>
    <col min="1803" max="2043" width="9.140625" style="14"/>
    <col min="2044" max="2044" width="18.28515625" style="14" customWidth="1"/>
    <col min="2045" max="2046" width="12.7109375" style="14" customWidth="1"/>
    <col min="2047" max="2054" width="11.28515625" style="14" customWidth="1"/>
    <col min="2055" max="2058" width="8.28515625" style="14" customWidth="1"/>
    <col min="2059" max="2299" width="9.140625" style="14"/>
    <col min="2300" max="2300" width="18.28515625" style="14" customWidth="1"/>
    <col min="2301" max="2302" width="12.7109375" style="14" customWidth="1"/>
    <col min="2303" max="2310" width="11.28515625" style="14" customWidth="1"/>
    <col min="2311" max="2314" width="8.28515625" style="14" customWidth="1"/>
    <col min="2315" max="2555" width="9.140625" style="14"/>
    <col min="2556" max="2556" width="18.28515625" style="14" customWidth="1"/>
    <col min="2557" max="2558" width="12.7109375" style="14" customWidth="1"/>
    <col min="2559" max="2566" width="11.28515625" style="14" customWidth="1"/>
    <col min="2567" max="2570" width="8.28515625" style="14" customWidth="1"/>
    <col min="2571" max="2811" width="9.140625" style="14"/>
    <col min="2812" max="2812" width="18.28515625" style="14" customWidth="1"/>
    <col min="2813" max="2814" width="12.7109375" style="14" customWidth="1"/>
    <col min="2815" max="2822" width="11.28515625" style="14" customWidth="1"/>
    <col min="2823" max="2826" width="8.28515625" style="14" customWidth="1"/>
    <col min="2827" max="3067" width="9.140625" style="14"/>
    <col min="3068" max="3068" width="18.28515625" style="14" customWidth="1"/>
    <col min="3069" max="3070" width="12.7109375" style="14" customWidth="1"/>
    <col min="3071" max="3078" width="11.28515625" style="14" customWidth="1"/>
    <col min="3079" max="3082" width="8.28515625" style="14" customWidth="1"/>
    <col min="3083" max="3323" width="9.140625" style="14"/>
    <col min="3324" max="3324" width="18.28515625" style="14" customWidth="1"/>
    <col min="3325" max="3326" width="12.7109375" style="14" customWidth="1"/>
    <col min="3327" max="3334" width="11.28515625" style="14" customWidth="1"/>
    <col min="3335" max="3338" width="8.28515625" style="14" customWidth="1"/>
    <col min="3339" max="3579" width="9.140625" style="14"/>
    <col min="3580" max="3580" width="18.28515625" style="14" customWidth="1"/>
    <col min="3581" max="3582" width="12.7109375" style="14" customWidth="1"/>
    <col min="3583" max="3590" width="11.28515625" style="14" customWidth="1"/>
    <col min="3591" max="3594" width="8.28515625" style="14" customWidth="1"/>
    <col min="3595" max="3835" width="9.140625" style="14"/>
    <col min="3836" max="3836" width="18.28515625" style="14" customWidth="1"/>
    <col min="3837" max="3838" width="12.7109375" style="14" customWidth="1"/>
    <col min="3839" max="3846" width="11.28515625" style="14" customWidth="1"/>
    <col min="3847" max="3850" width="8.28515625" style="14" customWidth="1"/>
    <col min="3851" max="4091" width="9.140625" style="14"/>
    <col min="4092" max="4092" width="18.28515625" style="14" customWidth="1"/>
    <col min="4093" max="4094" width="12.7109375" style="14" customWidth="1"/>
    <col min="4095" max="4102" width="11.28515625" style="14" customWidth="1"/>
    <col min="4103" max="4106" width="8.28515625" style="14" customWidth="1"/>
    <col min="4107" max="4347" width="9.140625" style="14"/>
    <col min="4348" max="4348" width="18.28515625" style="14" customWidth="1"/>
    <col min="4349" max="4350" width="12.7109375" style="14" customWidth="1"/>
    <col min="4351" max="4358" width="11.28515625" style="14" customWidth="1"/>
    <col min="4359" max="4362" width="8.28515625" style="14" customWidth="1"/>
    <col min="4363" max="4603" width="9.140625" style="14"/>
    <col min="4604" max="4604" width="18.28515625" style="14" customWidth="1"/>
    <col min="4605" max="4606" width="12.7109375" style="14" customWidth="1"/>
    <col min="4607" max="4614" width="11.28515625" style="14" customWidth="1"/>
    <col min="4615" max="4618" width="8.28515625" style="14" customWidth="1"/>
    <col min="4619" max="4859" width="9.140625" style="14"/>
    <col min="4860" max="4860" width="18.28515625" style="14" customWidth="1"/>
    <col min="4861" max="4862" width="12.7109375" style="14" customWidth="1"/>
    <col min="4863" max="4870" width="11.28515625" style="14" customWidth="1"/>
    <col min="4871" max="4874" width="8.28515625" style="14" customWidth="1"/>
    <col min="4875" max="5115" width="9.140625" style="14"/>
    <col min="5116" max="5116" width="18.28515625" style="14" customWidth="1"/>
    <col min="5117" max="5118" width="12.7109375" style="14" customWidth="1"/>
    <col min="5119" max="5126" width="11.28515625" style="14" customWidth="1"/>
    <col min="5127" max="5130" width="8.28515625" style="14" customWidth="1"/>
    <col min="5131" max="5371" width="9.140625" style="14"/>
    <col min="5372" max="5372" width="18.28515625" style="14" customWidth="1"/>
    <col min="5373" max="5374" width="12.7109375" style="14" customWidth="1"/>
    <col min="5375" max="5382" width="11.28515625" style="14" customWidth="1"/>
    <col min="5383" max="5386" width="8.28515625" style="14" customWidth="1"/>
    <col min="5387" max="5627" width="9.140625" style="14"/>
    <col min="5628" max="5628" width="18.28515625" style="14" customWidth="1"/>
    <col min="5629" max="5630" width="12.7109375" style="14" customWidth="1"/>
    <col min="5631" max="5638" width="11.28515625" style="14" customWidth="1"/>
    <col min="5639" max="5642" width="8.28515625" style="14" customWidth="1"/>
    <col min="5643" max="5883" width="9.140625" style="14"/>
    <col min="5884" max="5884" width="18.28515625" style="14" customWidth="1"/>
    <col min="5885" max="5886" width="12.7109375" style="14" customWidth="1"/>
    <col min="5887" max="5894" width="11.28515625" style="14" customWidth="1"/>
    <col min="5895" max="5898" width="8.28515625" style="14" customWidth="1"/>
    <col min="5899" max="6139" width="9.140625" style="14"/>
    <col min="6140" max="6140" width="18.28515625" style="14" customWidth="1"/>
    <col min="6141" max="6142" width="12.7109375" style="14" customWidth="1"/>
    <col min="6143" max="6150" width="11.28515625" style="14" customWidth="1"/>
    <col min="6151" max="6154" width="8.28515625" style="14" customWidth="1"/>
    <col min="6155" max="6395" width="9.140625" style="14"/>
    <col min="6396" max="6396" width="18.28515625" style="14" customWidth="1"/>
    <col min="6397" max="6398" width="12.7109375" style="14" customWidth="1"/>
    <col min="6399" max="6406" width="11.28515625" style="14" customWidth="1"/>
    <col min="6407" max="6410" width="8.28515625" style="14" customWidth="1"/>
    <col min="6411" max="6651" width="9.140625" style="14"/>
    <col min="6652" max="6652" width="18.28515625" style="14" customWidth="1"/>
    <col min="6653" max="6654" width="12.7109375" style="14" customWidth="1"/>
    <col min="6655" max="6662" width="11.28515625" style="14" customWidth="1"/>
    <col min="6663" max="6666" width="8.28515625" style="14" customWidth="1"/>
    <col min="6667" max="6907" width="9.140625" style="14"/>
    <col min="6908" max="6908" width="18.28515625" style="14" customWidth="1"/>
    <col min="6909" max="6910" width="12.7109375" style="14" customWidth="1"/>
    <col min="6911" max="6918" width="11.28515625" style="14" customWidth="1"/>
    <col min="6919" max="6922" width="8.28515625" style="14" customWidth="1"/>
    <col min="6923" max="7163" width="9.140625" style="14"/>
    <col min="7164" max="7164" width="18.28515625" style="14" customWidth="1"/>
    <col min="7165" max="7166" width="12.7109375" style="14" customWidth="1"/>
    <col min="7167" max="7174" width="11.28515625" style="14" customWidth="1"/>
    <col min="7175" max="7178" width="8.28515625" style="14" customWidth="1"/>
    <col min="7179" max="7419" width="9.140625" style="14"/>
    <col min="7420" max="7420" width="18.28515625" style="14" customWidth="1"/>
    <col min="7421" max="7422" width="12.7109375" style="14" customWidth="1"/>
    <col min="7423" max="7430" width="11.28515625" style="14" customWidth="1"/>
    <col min="7431" max="7434" width="8.28515625" style="14" customWidth="1"/>
    <col min="7435" max="7675" width="9.140625" style="14"/>
    <col min="7676" max="7676" width="18.28515625" style="14" customWidth="1"/>
    <col min="7677" max="7678" width="12.7109375" style="14" customWidth="1"/>
    <col min="7679" max="7686" width="11.28515625" style="14" customWidth="1"/>
    <col min="7687" max="7690" width="8.28515625" style="14" customWidth="1"/>
    <col min="7691" max="7931" width="9.140625" style="14"/>
    <col min="7932" max="7932" width="18.28515625" style="14" customWidth="1"/>
    <col min="7933" max="7934" width="12.7109375" style="14" customWidth="1"/>
    <col min="7935" max="7942" width="11.28515625" style="14" customWidth="1"/>
    <col min="7943" max="7946" width="8.28515625" style="14" customWidth="1"/>
    <col min="7947" max="8187" width="9.140625" style="14"/>
    <col min="8188" max="8188" width="18.28515625" style="14" customWidth="1"/>
    <col min="8189" max="8190" width="12.7109375" style="14" customWidth="1"/>
    <col min="8191" max="8198" width="11.28515625" style="14" customWidth="1"/>
    <col min="8199" max="8202" width="8.28515625" style="14" customWidth="1"/>
    <col min="8203" max="8443" width="9.140625" style="14"/>
    <col min="8444" max="8444" width="18.28515625" style="14" customWidth="1"/>
    <col min="8445" max="8446" width="12.7109375" style="14" customWidth="1"/>
    <col min="8447" max="8454" width="11.28515625" style="14" customWidth="1"/>
    <col min="8455" max="8458" width="8.28515625" style="14" customWidth="1"/>
    <col min="8459" max="8699" width="9.140625" style="14"/>
    <col min="8700" max="8700" width="18.28515625" style="14" customWidth="1"/>
    <col min="8701" max="8702" width="12.7109375" style="14" customWidth="1"/>
    <col min="8703" max="8710" width="11.28515625" style="14" customWidth="1"/>
    <col min="8711" max="8714" width="8.28515625" style="14" customWidth="1"/>
    <col min="8715" max="8955" width="9.140625" style="14"/>
    <col min="8956" max="8956" width="18.28515625" style="14" customWidth="1"/>
    <col min="8957" max="8958" width="12.7109375" style="14" customWidth="1"/>
    <col min="8959" max="8966" width="11.28515625" style="14" customWidth="1"/>
    <col min="8967" max="8970" width="8.28515625" style="14" customWidth="1"/>
    <col min="8971" max="9211" width="9.140625" style="14"/>
    <col min="9212" max="9212" width="18.28515625" style="14" customWidth="1"/>
    <col min="9213" max="9214" width="12.7109375" style="14" customWidth="1"/>
    <col min="9215" max="9222" width="11.28515625" style="14" customWidth="1"/>
    <col min="9223" max="9226" width="8.28515625" style="14" customWidth="1"/>
    <col min="9227" max="9467" width="9.140625" style="14"/>
    <col min="9468" max="9468" width="18.28515625" style="14" customWidth="1"/>
    <col min="9469" max="9470" width="12.7109375" style="14" customWidth="1"/>
    <col min="9471" max="9478" width="11.28515625" style="14" customWidth="1"/>
    <col min="9479" max="9482" width="8.28515625" style="14" customWidth="1"/>
    <col min="9483" max="9723" width="9.140625" style="14"/>
    <col min="9724" max="9724" width="18.28515625" style="14" customWidth="1"/>
    <col min="9725" max="9726" width="12.7109375" style="14" customWidth="1"/>
    <col min="9727" max="9734" width="11.28515625" style="14" customWidth="1"/>
    <col min="9735" max="9738" width="8.28515625" style="14" customWidth="1"/>
    <col min="9739" max="9979" width="9.140625" style="14"/>
    <col min="9980" max="9980" width="18.28515625" style="14" customWidth="1"/>
    <col min="9981" max="9982" width="12.7109375" style="14" customWidth="1"/>
    <col min="9983" max="9990" width="11.28515625" style="14" customWidth="1"/>
    <col min="9991" max="9994" width="8.28515625" style="14" customWidth="1"/>
    <col min="9995" max="10235" width="9.140625" style="14"/>
    <col min="10236" max="10236" width="18.28515625" style="14" customWidth="1"/>
    <col min="10237" max="10238" width="12.7109375" style="14" customWidth="1"/>
    <col min="10239" max="10246" width="11.28515625" style="14" customWidth="1"/>
    <col min="10247" max="10250" width="8.28515625" style="14" customWidth="1"/>
    <col min="10251" max="10491" width="9.140625" style="14"/>
    <col min="10492" max="10492" width="18.28515625" style="14" customWidth="1"/>
    <col min="10493" max="10494" width="12.7109375" style="14" customWidth="1"/>
    <col min="10495" max="10502" width="11.28515625" style="14" customWidth="1"/>
    <col min="10503" max="10506" width="8.28515625" style="14" customWidth="1"/>
    <col min="10507" max="10747" width="9.140625" style="14"/>
    <col min="10748" max="10748" width="18.28515625" style="14" customWidth="1"/>
    <col min="10749" max="10750" width="12.7109375" style="14" customWidth="1"/>
    <col min="10751" max="10758" width="11.28515625" style="14" customWidth="1"/>
    <col min="10759" max="10762" width="8.28515625" style="14" customWidth="1"/>
    <col min="10763" max="11003" width="9.140625" style="14"/>
    <col min="11004" max="11004" width="18.28515625" style="14" customWidth="1"/>
    <col min="11005" max="11006" width="12.7109375" style="14" customWidth="1"/>
    <col min="11007" max="11014" width="11.28515625" style="14" customWidth="1"/>
    <col min="11015" max="11018" width="8.28515625" style="14" customWidth="1"/>
    <col min="11019" max="11259" width="9.140625" style="14"/>
    <col min="11260" max="11260" width="18.28515625" style="14" customWidth="1"/>
    <col min="11261" max="11262" width="12.7109375" style="14" customWidth="1"/>
    <col min="11263" max="11270" width="11.28515625" style="14" customWidth="1"/>
    <col min="11271" max="11274" width="8.28515625" style="14" customWidth="1"/>
    <col min="11275" max="11515" width="9.140625" style="14"/>
    <col min="11516" max="11516" width="18.28515625" style="14" customWidth="1"/>
    <col min="11517" max="11518" width="12.7109375" style="14" customWidth="1"/>
    <col min="11519" max="11526" width="11.28515625" style="14" customWidth="1"/>
    <col min="11527" max="11530" width="8.28515625" style="14" customWidth="1"/>
    <col min="11531" max="11771" width="9.140625" style="14"/>
    <col min="11772" max="11772" width="18.28515625" style="14" customWidth="1"/>
    <col min="11773" max="11774" width="12.7109375" style="14" customWidth="1"/>
    <col min="11775" max="11782" width="11.28515625" style="14" customWidth="1"/>
    <col min="11783" max="11786" width="8.28515625" style="14" customWidth="1"/>
    <col min="11787" max="12027" width="9.140625" style="14"/>
    <col min="12028" max="12028" width="18.28515625" style="14" customWidth="1"/>
    <col min="12029" max="12030" width="12.7109375" style="14" customWidth="1"/>
    <col min="12031" max="12038" width="11.28515625" style="14" customWidth="1"/>
    <col min="12039" max="12042" width="8.28515625" style="14" customWidth="1"/>
    <col min="12043" max="12283" width="9.140625" style="14"/>
    <col min="12284" max="12284" width="18.28515625" style="14" customWidth="1"/>
    <col min="12285" max="12286" width="12.7109375" style="14" customWidth="1"/>
    <col min="12287" max="12294" width="11.28515625" style="14" customWidth="1"/>
    <col min="12295" max="12298" width="8.28515625" style="14" customWidth="1"/>
    <col min="12299" max="12539" width="9.140625" style="14"/>
    <col min="12540" max="12540" width="18.28515625" style="14" customWidth="1"/>
    <col min="12541" max="12542" width="12.7109375" style="14" customWidth="1"/>
    <col min="12543" max="12550" width="11.28515625" style="14" customWidth="1"/>
    <col min="12551" max="12554" width="8.28515625" style="14" customWidth="1"/>
    <col min="12555" max="12795" width="9.140625" style="14"/>
    <col min="12796" max="12796" width="18.28515625" style="14" customWidth="1"/>
    <col min="12797" max="12798" width="12.7109375" style="14" customWidth="1"/>
    <col min="12799" max="12806" width="11.28515625" style="14" customWidth="1"/>
    <col min="12807" max="12810" width="8.28515625" style="14" customWidth="1"/>
    <col min="12811" max="13051" width="9.140625" style="14"/>
    <col min="13052" max="13052" width="18.28515625" style="14" customWidth="1"/>
    <col min="13053" max="13054" width="12.7109375" style="14" customWidth="1"/>
    <col min="13055" max="13062" width="11.28515625" style="14" customWidth="1"/>
    <col min="13063" max="13066" width="8.28515625" style="14" customWidth="1"/>
    <col min="13067" max="13307" width="9.140625" style="14"/>
    <col min="13308" max="13308" width="18.28515625" style="14" customWidth="1"/>
    <col min="13309" max="13310" width="12.7109375" style="14" customWidth="1"/>
    <col min="13311" max="13318" width="11.28515625" style="14" customWidth="1"/>
    <col min="13319" max="13322" width="8.28515625" style="14" customWidth="1"/>
    <col min="13323" max="13563" width="9.140625" style="14"/>
    <col min="13564" max="13564" width="18.28515625" style="14" customWidth="1"/>
    <col min="13565" max="13566" width="12.7109375" style="14" customWidth="1"/>
    <col min="13567" max="13574" width="11.28515625" style="14" customWidth="1"/>
    <col min="13575" max="13578" width="8.28515625" style="14" customWidth="1"/>
    <col min="13579" max="13819" width="9.140625" style="14"/>
    <col min="13820" max="13820" width="18.28515625" style="14" customWidth="1"/>
    <col min="13821" max="13822" width="12.7109375" style="14" customWidth="1"/>
    <col min="13823" max="13830" width="11.28515625" style="14" customWidth="1"/>
    <col min="13831" max="13834" width="8.28515625" style="14" customWidth="1"/>
    <col min="13835" max="14075" width="9.140625" style="14"/>
    <col min="14076" max="14076" width="18.28515625" style="14" customWidth="1"/>
    <col min="14077" max="14078" width="12.7109375" style="14" customWidth="1"/>
    <col min="14079" max="14086" width="11.28515625" style="14" customWidth="1"/>
    <col min="14087" max="14090" width="8.28515625" style="14" customWidth="1"/>
    <col min="14091" max="14331" width="9.140625" style="14"/>
    <col min="14332" max="14332" width="18.28515625" style="14" customWidth="1"/>
    <col min="14333" max="14334" width="12.7109375" style="14" customWidth="1"/>
    <col min="14335" max="14342" width="11.28515625" style="14" customWidth="1"/>
    <col min="14343" max="14346" width="8.28515625" style="14" customWidth="1"/>
    <col min="14347" max="14587" width="9.140625" style="14"/>
    <col min="14588" max="14588" width="18.28515625" style="14" customWidth="1"/>
    <col min="14589" max="14590" width="12.7109375" style="14" customWidth="1"/>
    <col min="14591" max="14598" width="11.28515625" style="14" customWidth="1"/>
    <col min="14599" max="14602" width="8.28515625" style="14" customWidth="1"/>
    <col min="14603" max="14843" width="9.140625" style="14"/>
    <col min="14844" max="14844" width="18.28515625" style="14" customWidth="1"/>
    <col min="14845" max="14846" width="12.7109375" style="14" customWidth="1"/>
    <col min="14847" max="14854" width="11.28515625" style="14" customWidth="1"/>
    <col min="14855" max="14858" width="8.28515625" style="14" customWidth="1"/>
    <col min="14859" max="15099" width="9.140625" style="14"/>
    <col min="15100" max="15100" width="18.28515625" style="14" customWidth="1"/>
    <col min="15101" max="15102" width="12.7109375" style="14" customWidth="1"/>
    <col min="15103" max="15110" width="11.28515625" style="14" customWidth="1"/>
    <col min="15111" max="15114" width="8.28515625" style="14" customWidth="1"/>
    <col min="15115" max="15355" width="9.140625" style="14"/>
    <col min="15356" max="15356" width="18.28515625" style="14" customWidth="1"/>
    <col min="15357" max="15358" width="12.7109375" style="14" customWidth="1"/>
    <col min="15359" max="15366" width="11.28515625" style="14" customWidth="1"/>
    <col min="15367" max="15370" width="8.28515625" style="14" customWidth="1"/>
    <col min="15371" max="15611" width="9.140625" style="14"/>
    <col min="15612" max="15612" width="18.28515625" style="14" customWidth="1"/>
    <col min="15613" max="15614" width="12.7109375" style="14" customWidth="1"/>
    <col min="15615" max="15622" width="11.28515625" style="14" customWidth="1"/>
    <col min="15623" max="15626" width="8.28515625" style="14" customWidth="1"/>
    <col min="15627" max="15867" width="9.140625" style="14"/>
    <col min="15868" max="15868" width="18.28515625" style="14" customWidth="1"/>
    <col min="15869" max="15870" width="12.7109375" style="14" customWidth="1"/>
    <col min="15871" max="15878" width="11.28515625" style="14" customWidth="1"/>
    <col min="15879" max="15882" width="8.28515625" style="14" customWidth="1"/>
    <col min="15883" max="16123" width="9.140625" style="14"/>
    <col min="16124" max="16124" width="18.28515625" style="14" customWidth="1"/>
    <col min="16125" max="16126" width="12.7109375" style="14" customWidth="1"/>
    <col min="16127" max="16134" width="11.28515625" style="14" customWidth="1"/>
    <col min="16135" max="16138" width="8.28515625" style="14" customWidth="1"/>
    <col min="16139" max="16384" width="9.140625" style="14"/>
  </cols>
  <sheetData>
    <row r="1" spans="1:14" s="242" customFormat="1" ht="15" customHeight="1">
      <c r="A1" s="250"/>
      <c r="B1" s="250"/>
      <c r="C1" s="250"/>
      <c r="D1" s="250"/>
      <c r="E1" s="250"/>
      <c r="F1" s="250"/>
      <c r="G1" s="250"/>
      <c r="H1" s="250"/>
      <c r="I1" s="250"/>
      <c r="J1" s="250"/>
      <c r="K1" s="256" t="s">
        <v>990</v>
      </c>
    </row>
    <row r="2" spans="1:14" s="41" customFormat="1" ht="15.75" customHeight="1">
      <c r="A2" s="1350" t="s">
        <v>989</v>
      </c>
      <c r="B2" s="1350"/>
      <c r="C2" s="1350"/>
      <c r="D2" s="1350"/>
      <c r="E2" s="1350"/>
      <c r="F2" s="1350"/>
      <c r="G2" s="1350"/>
      <c r="H2" s="1350"/>
      <c r="I2" s="1350"/>
      <c r="J2" s="1350"/>
      <c r="K2" s="1350"/>
    </row>
    <row r="3" spans="1:14">
      <c r="A3" s="53"/>
      <c r="B3" s="53"/>
      <c r="C3" s="53"/>
      <c r="D3" s="53"/>
      <c r="E3" s="53"/>
      <c r="F3" s="53"/>
      <c r="G3" s="53"/>
      <c r="H3" s="53"/>
      <c r="I3" s="53"/>
      <c r="J3" s="53"/>
      <c r="K3" s="53"/>
    </row>
    <row r="4" spans="1:14" ht="15.95" customHeight="1">
      <c r="A4" s="1450" t="s">
        <v>209</v>
      </c>
      <c r="B4" s="1453" t="s">
        <v>683</v>
      </c>
      <c r="C4" s="1453"/>
      <c r="D4" s="1453" t="s">
        <v>233</v>
      </c>
      <c r="E4" s="1453"/>
      <c r="F4" s="1453"/>
      <c r="G4" s="1453"/>
      <c r="H4" s="1453"/>
      <c r="I4" s="1453"/>
      <c r="J4" s="1453"/>
      <c r="K4" s="1453"/>
    </row>
    <row r="5" spans="1:14" ht="30" customHeight="1">
      <c r="A5" s="1451"/>
      <c r="B5" s="1453"/>
      <c r="C5" s="1453"/>
      <c r="D5" s="1453" t="s">
        <v>676</v>
      </c>
      <c r="E5" s="1453"/>
      <c r="F5" s="1453" t="s">
        <v>684</v>
      </c>
      <c r="G5" s="1453"/>
      <c r="H5" s="1453" t="s">
        <v>685</v>
      </c>
      <c r="I5" s="1453"/>
      <c r="J5" s="1453" t="s">
        <v>679</v>
      </c>
      <c r="K5" s="1453"/>
    </row>
    <row r="6" spans="1:14" ht="30" customHeight="1">
      <c r="A6" s="1452"/>
      <c r="B6" s="1144" t="s">
        <v>686</v>
      </c>
      <c r="C6" s="1144" t="s">
        <v>225</v>
      </c>
      <c r="D6" s="1144" t="s">
        <v>686</v>
      </c>
      <c r="E6" s="1144" t="s">
        <v>501</v>
      </c>
      <c r="F6" s="1144" t="s">
        <v>686</v>
      </c>
      <c r="G6" s="1144" t="s">
        <v>501</v>
      </c>
      <c r="H6" s="1144" t="s">
        <v>686</v>
      </c>
      <c r="I6" s="1144" t="s">
        <v>501</v>
      </c>
      <c r="J6" s="1144" t="s">
        <v>686</v>
      </c>
      <c r="K6" s="1144" t="s">
        <v>501</v>
      </c>
    </row>
    <row r="7" spans="1:14" ht="15" customHeight="1">
      <c r="A7" s="1142">
        <v>1</v>
      </c>
      <c r="B7" s="59">
        <f t="shared" ref="B7:K7" si="0">+A7+1</f>
        <v>2</v>
      </c>
      <c r="C7" s="59">
        <f t="shared" si="0"/>
        <v>3</v>
      </c>
      <c r="D7" s="59">
        <f t="shared" si="0"/>
        <v>4</v>
      </c>
      <c r="E7" s="59">
        <f t="shared" si="0"/>
        <v>5</v>
      </c>
      <c r="F7" s="59">
        <f t="shared" si="0"/>
        <v>6</v>
      </c>
      <c r="G7" s="59">
        <f t="shared" si="0"/>
        <v>7</v>
      </c>
      <c r="H7" s="59">
        <f t="shared" si="0"/>
        <v>8</v>
      </c>
      <c r="I7" s="59">
        <f t="shared" si="0"/>
        <v>9</v>
      </c>
      <c r="J7" s="59">
        <f t="shared" si="0"/>
        <v>10</v>
      </c>
      <c r="K7" s="59">
        <f t="shared" si="0"/>
        <v>11</v>
      </c>
    </row>
    <row r="8" spans="1:14" ht="18" customHeight="1">
      <c r="A8" s="1447">
        <v>44562</v>
      </c>
      <c r="B8" s="1448"/>
      <c r="C8" s="1448"/>
      <c r="D8" s="1448"/>
      <c r="E8" s="1448"/>
      <c r="F8" s="1448"/>
      <c r="G8" s="1448"/>
      <c r="H8" s="1448"/>
      <c r="I8" s="1448"/>
      <c r="J8" s="1448"/>
      <c r="K8" s="1449"/>
    </row>
    <row r="9" spans="1:14" ht="20.100000000000001" customHeight="1">
      <c r="A9" s="1139" t="s">
        <v>639</v>
      </c>
      <c r="B9" s="442">
        <v>70</v>
      </c>
      <c r="C9" s="443">
        <v>686.3825117348498</v>
      </c>
      <c r="D9" s="442">
        <v>1</v>
      </c>
      <c r="E9" s="444">
        <v>0.13206492803682773</v>
      </c>
      <c r="F9" s="442">
        <v>24</v>
      </c>
      <c r="G9" s="444">
        <v>7.8098529347784176</v>
      </c>
      <c r="H9" s="442">
        <v>32</v>
      </c>
      <c r="I9" s="444">
        <v>25.87473781160481</v>
      </c>
      <c r="J9" s="442">
        <v>13</v>
      </c>
      <c r="K9" s="444">
        <v>66.183344325579966</v>
      </c>
    </row>
    <row r="10" spans="1:14" ht="25.5">
      <c r="A10" s="54" t="s">
        <v>667</v>
      </c>
      <c r="B10" s="128">
        <v>70</v>
      </c>
      <c r="C10" s="129">
        <v>377.09464919645006</v>
      </c>
      <c r="D10" s="128">
        <v>0</v>
      </c>
      <c r="E10" s="204">
        <v>0</v>
      </c>
      <c r="F10" s="128">
        <v>44</v>
      </c>
      <c r="G10" s="204">
        <v>25.084036538005183</v>
      </c>
      <c r="H10" s="128">
        <v>17</v>
      </c>
      <c r="I10" s="204">
        <v>23.7472666978625</v>
      </c>
      <c r="J10" s="128">
        <v>9</v>
      </c>
      <c r="K10" s="204">
        <v>51.168696764132306</v>
      </c>
      <c r="L10" s="617"/>
      <c r="M10" s="1284"/>
      <c r="N10" s="617"/>
    </row>
    <row r="11" spans="1:14" ht="18" customHeight="1">
      <c r="A11" s="1447">
        <v>44593</v>
      </c>
      <c r="B11" s="1448"/>
      <c r="C11" s="1448"/>
      <c r="D11" s="1448"/>
      <c r="E11" s="1448"/>
      <c r="F11" s="1448"/>
      <c r="G11" s="1448"/>
      <c r="H11" s="1448"/>
      <c r="I11" s="1448"/>
      <c r="J11" s="1448"/>
      <c r="K11" s="1449"/>
      <c r="L11" s="617"/>
      <c r="M11" s="1284"/>
      <c r="N11" s="617"/>
    </row>
    <row r="12" spans="1:14" ht="20.100000000000001" customHeight="1">
      <c r="A12" s="1139" t="s">
        <v>639</v>
      </c>
      <c r="B12" s="442">
        <v>71</v>
      </c>
      <c r="C12" s="443">
        <v>699.48661154327988</v>
      </c>
      <c r="D12" s="442">
        <v>1</v>
      </c>
      <c r="E12" s="444">
        <v>0.13355262764056475</v>
      </c>
      <c r="F12" s="442">
        <v>27</v>
      </c>
      <c r="G12" s="444">
        <v>8.7166793749500435</v>
      </c>
      <c r="H12" s="442">
        <v>30</v>
      </c>
      <c r="I12" s="444">
        <v>24.800556627203775</v>
      </c>
      <c r="J12" s="442">
        <v>13</v>
      </c>
      <c r="K12" s="444">
        <v>66.349211370205637</v>
      </c>
      <c r="L12" s="617"/>
      <c r="M12" s="1284"/>
      <c r="N12" s="617"/>
    </row>
    <row r="13" spans="1:14" ht="25.5">
      <c r="A13" s="54" t="s">
        <v>667</v>
      </c>
      <c r="B13" s="128">
        <v>71</v>
      </c>
      <c r="C13" s="129">
        <v>379.72456694145006</v>
      </c>
      <c r="D13" s="128">
        <v>0</v>
      </c>
      <c r="E13" s="204">
        <v>0</v>
      </c>
      <c r="F13" s="128">
        <v>45</v>
      </c>
      <c r="G13" s="204">
        <v>25.604619519466461</v>
      </c>
      <c r="H13" s="128">
        <v>17</v>
      </c>
      <c r="I13" s="204">
        <v>23.518539442253175</v>
      </c>
      <c r="J13" s="128">
        <v>9</v>
      </c>
      <c r="K13" s="204">
        <v>50.876841038280354</v>
      </c>
      <c r="L13" s="617"/>
      <c r="M13" s="1284"/>
      <c r="N13" s="617"/>
    </row>
    <row r="14" spans="1:14" ht="18" customHeight="1">
      <c r="A14" s="1447">
        <v>44621</v>
      </c>
      <c r="B14" s="1448"/>
      <c r="C14" s="1448"/>
      <c r="D14" s="1448"/>
      <c r="E14" s="1448"/>
      <c r="F14" s="1448"/>
      <c r="G14" s="1448"/>
      <c r="H14" s="1448"/>
      <c r="I14" s="1448"/>
      <c r="J14" s="1448"/>
      <c r="K14" s="1449"/>
      <c r="L14" s="617"/>
      <c r="M14" s="1284"/>
      <c r="N14" s="617"/>
    </row>
    <row r="15" spans="1:14" ht="20.100000000000001" customHeight="1">
      <c r="A15" s="1139" t="s">
        <v>639</v>
      </c>
      <c r="B15" s="442">
        <v>71</v>
      </c>
      <c r="C15" s="443">
        <v>725.97877363533007</v>
      </c>
      <c r="D15" s="442">
        <v>2</v>
      </c>
      <c r="E15" s="444">
        <v>0.25402054905345434</v>
      </c>
      <c r="F15" s="442">
        <v>24</v>
      </c>
      <c r="G15" s="444">
        <v>7.4644757574772695</v>
      </c>
      <c r="H15" s="442">
        <v>31</v>
      </c>
      <c r="I15" s="444">
        <v>23.483859133388187</v>
      </c>
      <c r="J15" s="442">
        <v>14</v>
      </c>
      <c r="K15" s="444">
        <v>68.797644560081096</v>
      </c>
      <c r="L15" s="617"/>
      <c r="M15" s="1284"/>
      <c r="N15" s="617"/>
    </row>
    <row r="16" spans="1:14" ht="20.100000000000001" customHeight="1">
      <c r="A16" s="54" t="s">
        <v>667</v>
      </c>
      <c r="B16" s="128">
        <v>71</v>
      </c>
      <c r="C16" s="129">
        <v>386.19662019645006</v>
      </c>
      <c r="D16" s="128">
        <v>0</v>
      </c>
      <c r="E16" s="204">
        <v>0</v>
      </c>
      <c r="F16" s="128">
        <v>45</v>
      </c>
      <c r="G16" s="204">
        <v>25.233139155316657</v>
      </c>
      <c r="H16" s="128">
        <v>16</v>
      </c>
      <c r="I16" s="204">
        <v>20.791513627839379</v>
      </c>
      <c r="J16" s="128">
        <v>10</v>
      </c>
      <c r="K16" s="204">
        <v>53.97534721684395</v>
      </c>
      <c r="L16" s="617"/>
      <c r="M16" s="1284"/>
      <c r="N16" s="617"/>
    </row>
    <row r="17" spans="1:11" ht="18" customHeight="1">
      <c r="A17" s="1447">
        <v>44652</v>
      </c>
      <c r="B17" s="1448"/>
      <c r="C17" s="1448"/>
      <c r="D17" s="1448"/>
      <c r="E17" s="1448"/>
      <c r="F17" s="1448"/>
      <c r="G17" s="1448"/>
      <c r="H17" s="1448"/>
      <c r="I17" s="1448"/>
      <c r="J17" s="1448"/>
      <c r="K17" s="1449"/>
    </row>
    <row r="18" spans="1:11" ht="20.100000000000001" customHeight="1">
      <c r="A18" s="1139" t="s">
        <v>639</v>
      </c>
      <c r="B18" s="442">
        <v>71</v>
      </c>
      <c r="C18" s="443">
        <v>742.94284966474982</v>
      </c>
      <c r="D18" s="442">
        <v>2</v>
      </c>
      <c r="E18" s="444">
        <v>0.23211356781725015</v>
      </c>
      <c r="F18" s="442">
        <v>25</v>
      </c>
      <c r="G18" s="444">
        <v>7.8261067533117821</v>
      </c>
      <c r="H18" s="442">
        <v>28</v>
      </c>
      <c r="I18" s="444">
        <v>20.15382377602069</v>
      </c>
      <c r="J18" s="442">
        <v>16</v>
      </c>
      <c r="K18" s="444">
        <v>71.7879559028503</v>
      </c>
    </row>
    <row r="19" spans="1:11" ht="25.5">
      <c r="A19" s="54" t="s">
        <v>667</v>
      </c>
      <c r="B19" s="128">
        <v>71</v>
      </c>
      <c r="C19" s="129">
        <v>391.82082001845009</v>
      </c>
      <c r="D19" s="128">
        <v>0</v>
      </c>
      <c r="E19" s="204">
        <v>0</v>
      </c>
      <c r="F19" s="128">
        <v>45</v>
      </c>
      <c r="G19" s="204">
        <v>25.049595522432504</v>
      </c>
      <c r="H19" s="128">
        <v>16</v>
      </c>
      <c r="I19" s="204">
        <v>20.539011406951406</v>
      </c>
      <c r="J19" s="128">
        <v>10</v>
      </c>
      <c r="K19" s="204">
        <v>54.411393070616064</v>
      </c>
    </row>
  </sheetData>
  <mergeCells count="12">
    <mergeCell ref="A8:K8"/>
    <mergeCell ref="A11:K11"/>
    <mergeCell ref="A14:K14"/>
    <mergeCell ref="A17:K17"/>
    <mergeCell ref="A2:K2"/>
    <mergeCell ref="A4:A6"/>
    <mergeCell ref="B4:C5"/>
    <mergeCell ref="D4:K4"/>
    <mergeCell ref="D5:E5"/>
    <mergeCell ref="F5:G5"/>
    <mergeCell ref="H5:I5"/>
    <mergeCell ref="J5:K5"/>
  </mergeCells>
  <conditionalFormatting sqref="A7:K8 B15:K16 B12:K13 B9:K10 A20:K1048576">
    <cfRule type="cellIs" dxfId="85" priority="13" operator="equal">
      <formula>0</formula>
    </cfRule>
  </conditionalFormatting>
  <conditionalFormatting sqref="A14:K14">
    <cfRule type="cellIs" dxfId="84" priority="12" operator="equal">
      <formula>0</formula>
    </cfRule>
  </conditionalFormatting>
  <conditionalFormatting sqref="A11:K11">
    <cfRule type="cellIs" dxfId="83" priority="11" operator="equal">
      <formula>0</formula>
    </cfRule>
  </conditionalFormatting>
  <conditionalFormatting sqref="A1:J1 A3:K3">
    <cfRule type="cellIs" dxfId="82" priority="10" operator="equal">
      <formula>0</formula>
    </cfRule>
  </conditionalFormatting>
  <conditionalFormatting sqref="A2:K2">
    <cfRule type="cellIs" dxfId="81" priority="9" operator="equal">
      <formula>0</formula>
    </cfRule>
  </conditionalFormatting>
  <conditionalFormatting sqref="K1">
    <cfRule type="cellIs" dxfId="80" priority="8" operator="equal">
      <formula>0</formula>
    </cfRule>
  </conditionalFormatting>
  <conditionalFormatting sqref="A4:K6">
    <cfRule type="cellIs" dxfId="79" priority="7" operator="equal">
      <formula>0</formula>
    </cfRule>
  </conditionalFormatting>
  <conditionalFormatting sqref="A9:A10">
    <cfRule type="cellIs" dxfId="78" priority="6" operator="equal">
      <formula>0</formula>
    </cfRule>
  </conditionalFormatting>
  <conditionalFormatting sqref="A12:A13">
    <cfRule type="cellIs" dxfId="77" priority="5" operator="equal">
      <formula>0</formula>
    </cfRule>
  </conditionalFormatting>
  <conditionalFormatting sqref="A15:A16">
    <cfRule type="cellIs" dxfId="76" priority="4" operator="equal">
      <formula>0</formula>
    </cfRule>
  </conditionalFormatting>
  <conditionalFormatting sqref="B18:K19">
    <cfRule type="cellIs" dxfId="75" priority="3" operator="equal">
      <formula>0</formula>
    </cfRule>
  </conditionalFormatting>
  <conditionalFormatting sqref="A17:K17">
    <cfRule type="cellIs" dxfId="74" priority="2" operator="equal">
      <formula>0</formula>
    </cfRule>
  </conditionalFormatting>
  <conditionalFormatting sqref="A18:A19">
    <cfRule type="cellIs" dxfId="73"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Zeros="0" zoomScaleNormal="100" zoomScaleSheetLayoutView="100" workbookViewId="0">
      <selection activeCell="A3" sqref="A3"/>
    </sheetView>
  </sheetViews>
  <sheetFormatPr defaultRowHeight="12.75"/>
  <cols>
    <col min="1" max="1" width="53.7109375" style="14" customWidth="1"/>
    <col min="2" max="9" width="9.7109375" style="14" customWidth="1"/>
    <col min="10" max="10" width="9.28515625" style="14" bestFit="1" customWidth="1"/>
    <col min="11" max="247" width="9.140625" style="14"/>
    <col min="248" max="248" width="39.85546875" style="14" customWidth="1"/>
    <col min="249" max="254" width="7.140625" style="14" customWidth="1"/>
    <col min="255" max="503" width="9.140625" style="14"/>
    <col min="504" max="504" width="39.85546875" style="14" customWidth="1"/>
    <col min="505" max="510" width="7.140625" style="14" customWidth="1"/>
    <col min="511" max="759" width="9.140625" style="14"/>
    <col min="760" max="760" width="39.85546875" style="14" customWidth="1"/>
    <col min="761" max="766" width="7.140625" style="14" customWidth="1"/>
    <col min="767" max="1015" width="9.140625" style="14"/>
    <col min="1016" max="1016" width="39.85546875" style="14" customWidth="1"/>
    <col min="1017" max="1022" width="7.140625" style="14" customWidth="1"/>
    <col min="1023" max="1271" width="9.140625" style="14"/>
    <col min="1272" max="1272" width="39.85546875" style="14" customWidth="1"/>
    <col min="1273" max="1278" width="7.140625" style="14" customWidth="1"/>
    <col min="1279" max="1527" width="9.140625" style="14"/>
    <col min="1528" max="1528" width="39.85546875" style="14" customWidth="1"/>
    <col min="1529" max="1534" width="7.140625" style="14" customWidth="1"/>
    <col min="1535" max="1783" width="9.140625" style="14"/>
    <col min="1784" max="1784" width="39.85546875" style="14" customWidth="1"/>
    <col min="1785" max="1790" width="7.140625" style="14" customWidth="1"/>
    <col min="1791" max="2039" width="9.140625" style="14"/>
    <col min="2040" max="2040" width="39.85546875" style="14" customWidth="1"/>
    <col min="2041" max="2046" width="7.140625" style="14" customWidth="1"/>
    <col min="2047" max="2295" width="9.140625" style="14"/>
    <col min="2296" max="2296" width="39.85546875" style="14" customWidth="1"/>
    <col min="2297" max="2302" width="7.140625" style="14" customWidth="1"/>
    <col min="2303" max="2551" width="9.140625" style="14"/>
    <col min="2552" max="2552" width="39.85546875" style="14" customWidth="1"/>
    <col min="2553" max="2558" width="7.140625" style="14" customWidth="1"/>
    <col min="2559" max="2807" width="9.140625" style="14"/>
    <col min="2808" max="2808" width="39.85546875" style="14" customWidth="1"/>
    <col min="2809" max="2814" width="7.140625" style="14" customWidth="1"/>
    <col min="2815" max="3063" width="9.140625" style="14"/>
    <col min="3064" max="3064" width="39.85546875" style="14" customWidth="1"/>
    <col min="3065" max="3070" width="7.140625" style="14" customWidth="1"/>
    <col min="3071" max="3319" width="9.140625" style="14"/>
    <col min="3320" max="3320" width="39.85546875" style="14" customWidth="1"/>
    <col min="3321" max="3326" width="7.140625" style="14" customWidth="1"/>
    <col min="3327" max="3575" width="9.140625" style="14"/>
    <col min="3576" max="3576" width="39.85546875" style="14" customWidth="1"/>
    <col min="3577" max="3582" width="7.140625" style="14" customWidth="1"/>
    <col min="3583" max="3831" width="9.140625" style="14"/>
    <col min="3832" max="3832" width="39.85546875" style="14" customWidth="1"/>
    <col min="3833" max="3838" width="7.140625" style="14" customWidth="1"/>
    <col min="3839" max="4087" width="9.140625" style="14"/>
    <col min="4088" max="4088" width="39.85546875" style="14" customWidth="1"/>
    <col min="4089" max="4094" width="7.140625" style="14" customWidth="1"/>
    <col min="4095" max="4343" width="9.140625" style="14"/>
    <col min="4344" max="4344" width="39.85546875" style="14" customWidth="1"/>
    <col min="4345" max="4350" width="7.140625" style="14" customWidth="1"/>
    <col min="4351" max="4599" width="9.140625" style="14"/>
    <col min="4600" max="4600" width="39.85546875" style="14" customWidth="1"/>
    <col min="4601" max="4606" width="7.140625" style="14" customWidth="1"/>
    <col min="4607" max="4855" width="9.140625" style="14"/>
    <col min="4856" max="4856" width="39.85546875" style="14" customWidth="1"/>
    <col min="4857" max="4862" width="7.140625" style="14" customWidth="1"/>
    <col min="4863" max="5111" width="9.140625" style="14"/>
    <col min="5112" max="5112" width="39.85546875" style="14" customWidth="1"/>
    <col min="5113" max="5118" width="7.140625" style="14" customWidth="1"/>
    <col min="5119" max="5367" width="9.140625" style="14"/>
    <col min="5368" max="5368" width="39.85546875" style="14" customWidth="1"/>
    <col min="5369" max="5374" width="7.140625" style="14" customWidth="1"/>
    <col min="5375" max="5623" width="9.140625" style="14"/>
    <col min="5624" max="5624" width="39.85546875" style="14" customWidth="1"/>
    <col min="5625" max="5630" width="7.140625" style="14" customWidth="1"/>
    <col min="5631" max="5879" width="9.140625" style="14"/>
    <col min="5880" max="5880" width="39.85546875" style="14" customWidth="1"/>
    <col min="5881" max="5886" width="7.140625" style="14" customWidth="1"/>
    <col min="5887" max="6135" width="9.140625" style="14"/>
    <col min="6136" max="6136" width="39.85546875" style="14" customWidth="1"/>
    <col min="6137" max="6142" width="7.140625" style="14" customWidth="1"/>
    <col min="6143" max="6391" width="9.140625" style="14"/>
    <col min="6392" max="6392" width="39.85546875" style="14" customWidth="1"/>
    <col min="6393" max="6398" width="7.140625" style="14" customWidth="1"/>
    <col min="6399" max="6647" width="9.140625" style="14"/>
    <col min="6648" max="6648" width="39.85546875" style="14" customWidth="1"/>
    <col min="6649" max="6654" width="7.140625" style="14" customWidth="1"/>
    <col min="6655" max="6903" width="9.140625" style="14"/>
    <col min="6904" max="6904" width="39.85546875" style="14" customWidth="1"/>
    <col min="6905" max="6910" width="7.140625" style="14" customWidth="1"/>
    <col min="6911" max="7159" width="9.140625" style="14"/>
    <col min="7160" max="7160" width="39.85546875" style="14" customWidth="1"/>
    <col min="7161" max="7166" width="7.140625" style="14" customWidth="1"/>
    <col min="7167" max="7415" width="9.140625" style="14"/>
    <col min="7416" max="7416" width="39.85546875" style="14" customWidth="1"/>
    <col min="7417" max="7422" width="7.140625" style="14" customWidth="1"/>
    <col min="7423" max="7671" width="9.140625" style="14"/>
    <col min="7672" max="7672" width="39.85546875" style="14" customWidth="1"/>
    <col min="7673" max="7678" width="7.140625" style="14" customWidth="1"/>
    <col min="7679" max="7927" width="9.140625" style="14"/>
    <col min="7928" max="7928" width="39.85546875" style="14" customWidth="1"/>
    <col min="7929" max="7934" width="7.140625" style="14" customWidth="1"/>
    <col min="7935" max="8183" width="9.140625" style="14"/>
    <col min="8184" max="8184" width="39.85546875" style="14" customWidth="1"/>
    <col min="8185" max="8190" width="7.140625" style="14" customWidth="1"/>
    <col min="8191" max="8439" width="9.140625" style="14"/>
    <col min="8440" max="8440" width="39.85546875" style="14" customWidth="1"/>
    <col min="8441" max="8446" width="7.140625" style="14" customWidth="1"/>
    <col min="8447" max="8695" width="9.140625" style="14"/>
    <col min="8696" max="8696" width="39.85546875" style="14" customWidth="1"/>
    <col min="8697" max="8702" width="7.140625" style="14" customWidth="1"/>
    <col min="8703" max="8951" width="9.140625" style="14"/>
    <col min="8952" max="8952" width="39.85546875" style="14" customWidth="1"/>
    <col min="8953" max="8958" width="7.140625" style="14" customWidth="1"/>
    <col min="8959" max="9207" width="9.140625" style="14"/>
    <col min="9208" max="9208" width="39.85546875" style="14" customWidth="1"/>
    <col min="9209" max="9214" width="7.140625" style="14" customWidth="1"/>
    <col min="9215" max="9463" width="9.140625" style="14"/>
    <col min="9464" max="9464" width="39.85546875" style="14" customWidth="1"/>
    <col min="9465" max="9470" width="7.140625" style="14" customWidth="1"/>
    <col min="9471" max="9719" width="9.140625" style="14"/>
    <col min="9720" max="9720" width="39.85546875" style="14" customWidth="1"/>
    <col min="9721" max="9726" width="7.140625" style="14" customWidth="1"/>
    <col min="9727" max="9975" width="9.140625" style="14"/>
    <col min="9976" max="9976" width="39.85546875" style="14" customWidth="1"/>
    <col min="9977" max="9982" width="7.140625" style="14" customWidth="1"/>
    <col min="9983" max="10231" width="9.140625" style="14"/>
    <col min="10232" max="10232" width="39.85546875" style="14" customWidth="1"/>
    <col min="10233" max="10238" width="7.140625" style="14" customWidth="1"/>
    <col min="10239" max="10487" width="9.140625" style="14"/>
    <col min="10488" max="10488" width="39.85546875" style="14" customWidth="1"/>
    <col min="10489" max="10494" width="7.140625" style="14" customWidth="1"/>
    <col min="10495" max="10743" width="9.140625" style="14"/>
    <col min="10744" max="10744" width="39.85546875" style="14" customWidth="1"/>
    <col min="10745" max="10750" width="7.140625" style="14" customWidth="1"/>
    <col min="10751" max="10999" width="9.140625" style="14"/>
    <col min="11000" max="11000" width="39.85546875" style="14" customWidth="1"/>
    <col min="11001" max="11006" width="7.140625" style="14" customWidth="1"/>
    <col min="11007" max="11255" width="9.140625" style="14"/>
    <col min="11256" max="11256" width="39.85546875" style="14" customWidth="1"/>
    <col min="11257" max="11262" width="7.140625" style="14" customWidth="1"/>
    <col min="11263" max="11511" width="9.140625" style="14"/>
    <col min="11512" max="11512" width="39.85546875" style="14" customWidth="1"/>
    <col min="11513" max="11518" width="7.140625" style="14" customWidth="1"/>
    <col min="11519" max="11767" width="9.140625" style="14"/>
    <col min="11768" max="11768" width="39.85546875" style="14" customWidth="1"/>
    <col min="11769" max="11774" width="7.140625" style="14" customWidth="1"/>
    <col min="11775" max="12023" width="9.140625" style="14"/>
    <col min="12024" max="12024" width="39.85546875" style="14" customWidth="1"/>
    <col min="12025" max="12030" width="7.140625" style="14" customWidth="1"/>
    <col min="12031" max="12279" width="9.140625" style="14"/>
    <col min="12280" max="12280" width="39.85546875" style="14" customWidth="1"/>
    <col min="12281" max="12286" width="7.140625" style="14" customWidth="1"/>
    <col min="12287" max="12535" width="9.140625" style="14"/>
    <col min="12536" max="12536" width="39.85546875" style="14" customWidth="1"/>
    <col min="12537" max="12542" width="7.140625" style="14" customWidth="1"/>
    <col min="12543" max="12791" width="9.140625" style="14"/>
    <col min="12792" max="12792" width="39.85546875" style="14" customWidth="1"/>
    <col min="12793" max="12798" width="7.140625" style="14" customWidth="1"/>
    <col min="12799" max="13047" width="9.140625" style="14"/>
    <col min="13048" max="13048" width="39.85546875" style="14" customWidth="1"/>
    <col min="13049" max="13054" width="7.140625" style="14" customWidth="1"/>
    <col min="13055" max="13303" width="9.140625" style="14"/>
    <col min="13304" max="13304" width="39.85546875" style="14" customWidth="1"/>
    <col min="13305" max="13310" width="7.140625" style="14" customWidth="1"/>
    <col min="13311" max="13559" width="9.140625" style="14"/>
    <col min="13560" max="13560" width="39.85546875" style="14" customWidth="1"/>
    <col min="13561" max="13566" width="7.140625" style="14" customWidth="1"/>
    <col min="13567" max="13815" width="9.140625" style="14"/>
    <col min="13816" max="13816" width="39.85546875" style="14" customWidth="1"/>
    <col min="13817" max="13822" width="7.140625" style="14" customWidth="1"/>
    <col min="13823" max="14071" width="9.140625" style="14"/>
    <col min="14072" max="14072" width="39.85546875" style="14" customWidth="1"/>
    <col min="14073" max="14078" width="7.140625" style="14" customWidth="1"/>
    <col min="14079" max="14327" width="9.140625" style="14"/>
    <col min="14328" max="14328" width="39.85546875" style="14" customWidth="1"/>
    <col min="14329" max="14334" width="7.140625" style="14" customWidth="1"/>
    <col min="14335" max="14583" width="9.140625" style="14"/>
    <col min="14584" max="14584" width="39.85546875" style="14" customWidth="1"/>
    <col min="14585" max="14590" width="7.140625" style="14" customWidth="1"/>
    <col min="14591" max="14839" width="9.140625" style="14"/>
    <col min="14840" max="14840" width="39.85546875" style="14" customWidth="1"/>
    <col min="14841" max="14846" width="7.140625" style="14" customWidth="1"/>
    <col min="14847" max="15095" width="9.140625" style="14"/>
    <col min="15096" max="15096" width="39.85546875" style="14" customWidth="1"/>
    <col min="15097" max="15102" width="7.140625" style="14" customWidth="1"/>
    <col min="15103" max="15351" width="9.140625" style="14"/>
    <col min="15352" max="15352" width="39.85546875" style="14" customWidth="1"/>
    <col min="15353" max="15358" width="7.140625" style="14" customWidth="1"/>
    <col min="15359" max="15607" width="9.140625" style="14"/>
    <col min="15608" max="15608" width="39.85546875" style="14" customWidth="1"/>
    <col min="15609" max="15614" width="7.140625" style="14" customWidth="1"/>
    <col min="15615" max="15863" width="9.140625" style="14"/>
    <col min="15864" max="15864" width="39.85546875" style="14" customWidth="1"/>
    <col min="15865" max="15870" width="7.140625" style="14" customWidth="1"/>
    <col min="15871" max="16119" width="9.140625" style="14"/>
    <col min="16120" max="16120" width="39.85546875" style="14" customWidth="1"/>
    <col min="16121" max="16126" width="7.140625" style="14" customWidth="1"/>
    <col min="16127" max="16384" width="9.140625" style="14"/>
  </cols>
  <sheetData>
    <row r="1" spans="1:18" s="242" customFormat="1" ht="15" customHeight="1">
      <c r="A1" s="255"/>
      <c r="B1" s="255"/>
      <c r="C1" s="255"/>
      <c r="D1" s="255"/>
      <c r="E1" s="255"/>
      <c r="F1" s="255"/>
      <c r="G1" s="255"/>
      <c r="H1" s="255"/>
      <c r="I1" s="256" t="s">
        <v>687</v>
      </c>
    </row>
    <row r="2" spans="1:18" s="1282" customFormat="1" ht="15.75" customHeight="1">
      <c r="A2" s="1399" t="s">
        <v>688</v>
      </c>
      <c r="B2" s="1399"/>
      <c r="C2" s="1399"/>
      <c r="D2" s="1399"/>
      <c r="E2" s="1399"/>
      <c r="F2" s="1399"/>
      <c r="G2" s="1399"/>
      <c r="H2" s="1399"/>
      <c r="I2" s="1399"/>
    </row>
    <row r="3" spans="1:18">
      <c r="I3" s="660"/>
    </row>
    <row r="4" spans="1:18" ht="12.95" customHeight="1">
      <c r="A4" s="1433" t="s">
        <v>209</v>
      </c>
      <c r="B4" s="1415">
        <v>44197</v>
      </c>
      <c r="C4" s="1423"/>
      <c r="D4" s="1415">
        <v>44287</v>
      </c>
      <c r="E4" s="1423"/>
      <c r="F4" s="1415">
        <v>44562</v>
      </c>
      <c r="G4" s="1423"/>
      <c r="H4" s="1415">
        <v>44652</v>
      </c>
      <c r="I4" s="1423"/>
    </row>
    <row r="5" spans="1:18" ht="27.95" customHeight="1">
      <c r="A5" s="1433"/>
      <c r="B5" s="811" t="s">
        <v>225</v>
      </c>
      <c r="C5" s="811" t="s">
        <v>501</v>
      </c>
      <c r="D5" s="811" t="s">
        <v>225</v>
      </c>
      <c r="E5" s="811" t="s">
        <v>501</v>
      </c>
      <c r="F5" s="811" t="s">
        <v>225</v>
      </c>
      <c r="G5" s="811" t="s">
        <v>501</v>
      </c>
      <c r="H5" s="811" t="s">
        <v>225</v>
      </c>
      <c r="I5" s="811" t="s">
        <v>501</v>
      </c>
    </row>
    <row r="6" spans="1:18" ht="15" customHeight="1">
      <c r="A6" s="797">
        <v>1</v>
      </c>
      <c r="B6" s="797">
        <f>+A6+1</f>
        <v>2</v>
      </c>
      <c r="C6" s="797">
        <f t="shared" ref="C6:G6" si="0">+B6+1</f>
        <v>3</v>
      </c>
      <c r="D6" s="1077">
        <v>4</v>
      </c>
      <c r="E6" s="1077">
        <v>5</v>
      </c>
      <c r="F6" s="797">
        <v>6</v>
      </c>
      <c r="G6" s="797">
        <f t="shared" si="0"/>
        <v>7</v>
      </c>
      <c r="H6" s="1057">
        <f t="shared" ref="H6" si="1">+G6+1</f>
        <v>8</v>
      </c>
      <c r="I6" s="1059">
        <f t="shared" ref="I6" si="2">+H6+1</f>
        <v>9</v>
      </c>
    </row>
    <row r="7" spans="1:18" ht="18" customHeight="1">
      <c r="A7" s="1418" t="s">
        <v>136</v>
      </c>
      <c r="B7" s="1419"/>
      <c r="C7" s="1419"/>
      <c r="D7" s="1419"/>
      <c r="E7" s="1419"/>
      <c r="F7" s="1419"/>
      <c r="G7" s="1419"/>
      <c r="H7" s="1419"/>
      <c r="I7" s="1420"/>
    </row>
    <row r="8" spans="1:18" ht="18" customHeight="1">
      <c r="A8" s="411" t="s">
        <v>616</v>
      </c>
      <c r="B8" s="803">
        <v>1.5879453010799995</v>
      </c>
      <c r="C8" s="803">
        <v>1.0862598723614449</v>
      </c>
      <c r="D8" s="803">
        <v>1.0993648342</v>
      </c>
      <c r="E8" s="803">
        <v>0.66837540191667522</v>
      </c>
      <c r="F8" s="803">
        <v>3.4955726199999986</v>
      </c>
      <c r="G8" s="803">
        <v>1.6738833896545322</v>
      </c>
      <c r="H8" s="803">
        <v>2.8348346480700002</v>
      </c>
      <c r="I8" s="808">
        <v>1.2514813340101905</v>
      </c>
      <c r="J8" s="1285"/>
      <c r="K8" s="1285"/>
      <c r="L8" s="1285"/>
      <c r="M8" s="1286"/>
      <c r="N8" s="1286"/>
      <c r="O8" s="1285"/>
      <c r="P8" s="1285"/>
      <c r="Q8" s="1286"/>
      <c r="R8" s="1286"/>
    </row>
    <row r="9" spans="1:18" ht="18" customHeight="1">
      <c r="A9" s="17" t="s">
        <v>670</v>
      </c>
      <c r="B9" s="813">
        <v>2.5289741996799995</v>
      </c>
      <c r="C9" s="813">
        <v>1.7299860325676202</v>
      </c>
      <c r="D9" s="813">
        <v>2.8600716320499995</v>
      </c>
      <c r="E9" s="813">
        <v>1.7388236071539969</v>
      </c>
      <c r="F9" s="813">
        <v>7.6044477703000011</v>
      </c>
      <c r="G9" s="813">
        <v>3.6414516858758952</v>
      </c>
      <c r="H9" s="813">
        <v>7.0182972545000002</v>
      </c>
      <c r="I9" s="819">
        <v>3.0983352120807135</v>
      </c>
      <c r="J9" s="1285"/>
      <c r="K9" s="1285"/>
      <c r="L9" s="1285"/>
      <c r="M9" s="1286"/>
      <c r="N9" s="1286"/>
      <c r="O9" s="1285"/>
      <c r="P9" s="1285"/>
      <c r="Q9" s="1286"/>
      <c r="R9" s="1286"/>
    </row>
    <row r="10" spans="1:18" ht="18" customHeight="1">
      <c r="A10" s="413" t="s">
        <v>622</v>
      </c>
      <c r="B10" s="814">
        <v>125.64224253459001</v>
      </c>
      <c r="C10" s="814">
        <v>85.94762442132361</v>
      </c>
      <c r="D10" s="814">
        <v>142.30376900147002</v>
      </c>
      <c r="E10" s="814">
        <v>86.515718751207643</v>
      </c>
      <c r="F10" s="814">
        <v>175.52978957524002</v>
      </c>
      <c r="G10" s="814">
        <v>84.053867878033003</v>
      </c>
      <c r="H10" s="814">
        <v>191.60113194379997</v>
      </c>
      <c r="I10" s="805">
        <v>84.585265093376378</v>
      </c>
      <c r="J10" s="1285"/>
      <c r="K10" s="1285"/>
      <c r="L10" s="1285"/>
      <c r="M10" s="1286"/>
      <c r="N10" s="1286"/>
      <c r="O10" s="1285"/>
      <c r="P10" s="1285"/>
      <c r="Q10" s="1286"/>
      <c r="R10" s="1286"/>
    </row>
    <row r="11" spans="1:18" ht="18" customHeight="1">
      <c r="A11" s="17" t="s">
        <v>623</v>
      </c>
      <c r="B11" s="813">
        <v>3.3620991330900014</v>
      </c>
      <c r="C11" s="813">
        <v>2.2998987261670663</v>
      </c>
      <c r="D11" s="813">
        <v>3.2393394464100007</v>
      </c>
      <c r="E11" s="813">
        <v>1.9694051847804908</v>
      </c>
      <c r="F11" s="813">
        <v>4.2132820966799986</v>
      </c>
      <c r="G11" s="813">
        <v>2.0175644119679239</v>
      </c>
      <c r="H11" s="813">
        <v>4.3684656847499994</v>
      </c>
      <c r="I11" s="819">
        <v>1.9285263309628042</v>
      </c>
      <c r="J11" s="1285"/>
      <c r="K11" s="1285"/>
      <c r="L11" s="1285"/>
      <c r="M11" s="1286"/>
      <c r="N11" s="1286"/>
      <c r="O11" s="1285"/>
      <c r="P11" s="1285"/>
      <c r="Q11" s="1286"/>
      <c r="R11" s="1286"/>
    </row>
    <row r="12" spans="1:18" ht="18" customHeight="1">
      <c r="A12" s="413" t="s">
        <v>624</v>
      </c>
      <c r="B12" s="814">
        <v>6.3637870708999991</v>
      </c>
      <c r="C12" s="814">
        <v>4.3532522982181669</v>
      </c>
      <c r="D12" s="814">
        <v>6.9499575937699989</v>
      </c>
      <c r="E12" s="814">
        <v>4.2253313509160382</v>
      </c>
      <c r="F12" s="814">
        <v>8.3989694482699999</v>
      </c>
      <c r="G12" s="814">
        <v>4.0219148557340079</v>
      </c>
      <c r="H12" s="814">
        <v>9.2394838811400017</v>
      </c>
      <c r="I12" s="805">
        <v>4.0789121936995665</v>
      </c>
      <c r="J12" s="1285"/>
      <c r="K12" s="1285"/>
      <c r="L12" s="1285"/>
      <c r="M12" s="1286"/>
      <c r="N12" s="1286"/>
      <c r="O12" s="1285"/>
      <c r="P12" s="1285"/>
      <c r="Q12" s="1286"/>
      <c r="R12" s="1286"/>
    </row>
    <row r="13" spans="1:18" ht="18" customHeight="1">
      <c r="A13" s="18" t="s">
        <v>626</v>
      </c>
      <c r="B13" s="800">
        <v>6.6996117562399951</v>
      </c>
      <c r="C13" s="800">
        <v>4.5829786493620892</v>
      </c>
      <c r="D13" s="800">
        <v>8.03063541838997</v>
      </c>
      <c r="E13" s="800">
        <v>4.882345704025143</v>
      </c>
      <c r="F13" s="800">
        <v>9.5880542314099948</v>
      </c>
      <c r="G13" s="800">
        <v>4.5913177787346466</v>
      </c>
      <c r="H13" s="800">
        <v>11.456118985569997</v>
      </c>
      <c r="I13" s="807">
        <v>5.0574798358703372</v>
      </c>
      <c r="J13" s="1285"/>
      <c r="K13" s="1285"/>
      <c r="L13" s="1285"/>
      <c r="M13" s="1286"/>
      <c r="N13" s="1286"/>
      <c r="O13" s="1285"/>
      <c r="P13" s="1285"/>
      <c r="Q13" s="1286"/>
      <c r="R13" s="1286"/>
    </row>
    <row r="14" spans="1:18" ht="18" customHeight="1">
      <c r="A14" s="428" t="s">
        <v>550</v>
      </c>
      <c r="B14" s="818">
        <f t="shared" ref="B14:I14" si="3">SUM(B8:B13)</f>
        <v>146.18465999558001</v>
      </c>
      <c r="C14" s="818">
        <f t="shared" si="3"/>
        <v>100</v>
      </c>
      <c r="D14" s="818">
        <f t="shared" si="3"/>
        <v>164.48313792629</v>
      </c>
      <c r="E14" s="818">
        <f t="shared" si="3"/>
        <v>99.999999999999972</v>
      </c>
      <c r="F14" s="818">
        <f t="shared" si="3"/>
        <v>208.83011574189999</v>
      </c>
      <c r="G14" s="818">
        <f t="shared" si="3"/>
        <v>100.00000000000001</v>
      </c>
      <c r="H14" s="818">
        <f t="shared" si="3"/>
        <v>226.51833239782994</v>
      </c>
      <c r="I14" s="820">
        <f t="shared" si="3"/>
        <v>100</v>
      </c>
      <c r="K14" s="1285"/>
      <c r="L14" s="1285"/>
      <c r="M14" s="1286"/>
      <c r="N14" s="1286"/>
      <c r="O14" s="1285"/>
      <c r="P14" s="1285"/>
      <c r="Q14" s="1286"/>
      <c r="R14" s="1286"/>
    </row>
    <row r="15" spans="1:18" ht="18" customHeight="1">
      <c r="A15" s="1418" t="s">
        <v>150</v>
      </c>
      <c r="B15" s="1419"/>
      <c r="C15" s="1419"/>
      <c r="D15" s="1419"/>
      <c r="E15" s="1419"/>
      <c r="F15" s="1419"/>
      <c r="G15" s="1419"/>
      <c r="H15" s="1419"/>
      <c r="I15" s="1420"/>
      <c r="K15" s="1285"/>
      <c r="L15" s="1285"/>
      <c r="M15" s="1286"/>
      <c r="N15" s="1286"/>
      <c r="O15" s="1285"/>
      <c r="P15" s="1285"/>
      <c r="Q15" s="1286"/>
      <c r="R15" s="1286"/>
    </row>
    <row r="16" spans="1:18" ht="18" customHeight="1">
      <c r="A16" s="411" t="s">
        <v>630</v>
      </c>
      <c r="B16" s="803">
        <v>11.190729596050002</v>
      </c>
      <c r="C16" s="803">
        <v>61.812913243732751</v>
      </c>
      <c r="D16" s="803">
        <v>14.170640148080004</v>
      </c>
      <c r="E16" s="803">
        <v>59.600895499345597</v>
      </c>
      <c r="F16" s="803">
        <v>12.528465913040002</v>
      </c>
      <c r="G16" s="803">
        <v>60.757065114497856</v>
      </c>
      <c r="H16" s="803">
        <v>15.455828796029998</v>
      </c>
      <c r="I16" s="808">
        <v>64.179387764494507</v>
      </c>
      <c r="K16" s="1285"/>
      <c r="L16" s="1285"/>
      <c r="M16" s="1286"/>
      <c r="N16" s="1286"/>
      <c r="O16" s="1285"/>
      <c r="P16" s="1285"/>
      <c r="Q16" s="1286"/>
      <c r="R16" s="1286"/>
    </row>
    <row r="17" spans="1:18" ht="18" customHeight="1">
      <c r="A17" s="18" t="s">
        <v>633</v>
      </c>
      <c r="B17" s="800">
        <v>0.63664135825999968</v>
      </c>
      <c r="C17" s="800">
        <v>3.5165407856327677</v>
      </c>
      <c r="D17" s="800">
        <v>0.85155271080000017</v>
      </c>
      <c r="E17" s="800">
        <v>3.5815816080441429</v>
      </c>
      <c r="F17" s="800">
        <v>0.41381154614000004</v>
      </c>
      <c r="G17" s="800">
        <v>2.0067880001006744</v>
      </c>
      <c r="H17" s="800">
        <v>0.93304017425000019</v>
      </c>
      <c r="I17" s="807">
        <v>3.8743924983449372</v>
      </c>
      <c r="K17" s="1285"/>
      <c r="L17" s="1285"/>
      <c r="M17" s="1286"/>
      <c r="N17" s="1286"/>
      <c r="O17" s="1285"/>
      <c r="P17" s="1285"/>
      <c r="Q17" s="1286"/>
      <c r="R17" s="1286"/>
    </row>
    <row r="18" spans="1:18" ht="18" customHeight="1">
      <c r="A18" s="440" t="s">
        <v>671</v>
      </c>
      <c r="B18" s="816">
        <v>1.3216643808100002</v>
      </c>
      <c r="C18" s="816">
        <v>7.3003216642082531</v>
      </c>
      <c r="D18" s="816">
        <v>1.9737534199599995</v>
      </c>
      <c r="E18" s="816">
        <v>8.3014930938353384</v>
      </c>
      <c r="F18" s="816">
        <v>2.2401739952999993</v>
      </c>
      <c r="G18" s="816">
        <v>10.863772008876463</v>
      </c>
      <c r="H18" s="816">
        <v>2.3561595725600011</v>
      </c>
      <c r="I18" s="821">
        <v>9.7838091271556831</v>
      </c>
      <c r="K18" s="1285"/>
      <c r="L18" s="1285"/>
      <c r="M18" s="1286"/>
      <c r="N18" s="1286"/>
      <c r="O18" s="1285"/>
      <c r="P18" s="1285"/>
      <c r="Q18" s="1286"/>
      <c r="R18" s="1286"/>
    </row>
    <row r="19" spans="1:18" ht="18" customHeight="1">
      <c r="A19" s="18" t="s">
        <v>634</v>
      </c>
      <c r="B19" s="800">
        <v>4.9551584470500005</v>
      </c>
      <c r="C19" s="800">
        <v>27.370224306426234</v>
      </c>
      <c r="D19" s="800">
        <v>6.7799383439599898</v>
      </c>
      <c r="E19" s="800">
        <v>28.516029798774916</v>
      </c>
      <c r="F19" s="800">
        <v>5.4381395655600029</v>
      </c>
      <c r="G19" s="800">
        <v>26.372374876525011</v>
      </c>
      <c r="H19" s="800">
        <v>5.3372030495600038</v>
      </c>
      <c r="I19" s="807">
        <v>22.162410610004873</v>
      </c>
      <c r="K19" s="1285"/>
      <c r="L19" s="1285"/>
      <c r="M19" s="1286"/>
      <c r="N19" s="1286"/>
      <c r="O19" s="1285"/>
      <c r="P19" s="1285"/>
      <c r="Q19" s="1286"/>
      <c r="R19" s="1286"/>
    </row>
    <row r="20" spans="1:18" ht="18" customHeight="1">
      <c r="A20" s="428" t="s">
        <v>601</v>
      </c>
      <c r="B20" s="815">
        <f t="shared" ref="B20:I20" si="4">SUM(B16:B19)</f>
        <v>18.104193782170004</v>
      </c>
      <c r="C20" s="815">
        <f t="shared" si="4"/>
        <v>100.00000000000001</v>
      </c>
      <c r="D20" s="815">
        <f t="shared" si="4"/>
        <v>23.775884622799992</v>
      </c>
      <c r="E20" s="815">
        <f t="shared" si="4"/>
        <v>100</v>
      </c>
      <c r="F20" s="815">
        <f t="shared" si="4"/>
        <v>20.620591020040003</v>
      </c>
      <c r="G20" s="815">
        <f t="shared" si="4"/>
        <v>100.00000000000001</v>
      </c>
      <c r="H20" s="815">
        <f t="shared" si="4"/>
        <v>24.082231592399999</v>
      </c>
      <c r="I20" s="822">
        <f t="shared" si="4"/>
        <v>99.999999999999986</v>
      </c>
      <c r="K20" s="1285"/>
      <c r="L20" s="1285"/>
      <c r="M20" s="1286"/>
      <c r="N20" s="1286"/>
      <c r="O20" s="1285"/>
      <c r="P20" s="1285"/>
      <c r="Q20" s="1286"/>
      <c r="R20" s="1286"/>
    </row>
    <row r="21" spans="1:18" ht="18" customHeight="1">
      <c r="A21" s="1418" t="s">
        <v>480</v>
      </c>
      <c r="B21" s="1419"/>
      <c r="C21" s="1419"/>
      <c r="D21" s="1419"/>
      <c r="E21" s="1419"/>
      <c r="F21" s="1419"/>
      <c r="G21" s="1419"/>
      <c r="H21" s="1419"/>
      <c r="I21" s="1420"/>
      <c r="K21" s="1285"/>
      <c r="L21" s="1285"/>
      <c r="M21" s="1286"/>
      <c r="N21" s="1286"/>
      <c r="O21" s="1285"/>
      <c r="P21" s="1285"/>
      <c r="Q21" s="1286"/>
      <c r="R21" s="1286"/>
    </row>
    <row r="22" spans="1:18" ht="18" customHeight="1">
      <c r="A22" s="411" t="s">
        <v>672</v>
      </c>
      <c r="B22" s="803">
        <v>52.163353880000003</v>
      </c>
      <c r="C22" s="803">
        <v>40.727017498706061</v>
      </c>
      <c r="D22" s="803">
        <v>54.285348403260002</v>
      </c>
      <c r="E22" s="803">
        <v>38.580348207796781</v>
      </c>
      <c r="F22" s="803">
        <v>68.157690746690008</v>
      </c>
      <c r="G22" s="803">
        <v>36.213730951888053</v>
      </c>
      <c r="H22" s="803">
        <v>70.562640746689993</v>
      </c>
      <c r="I22" s="808">
        <v>34.856747621755993</v>
      </c>
      <c r="K22" s="1285"/>
      <c r="L22" s="1285"/>
      <c r="M22" s="1286"/>
      <c r="N22" s="1286"/>
      <c r="O22" s="1285"/>
      <c r="P22" s="1285"/>
      <c r="Q22" s="1286"/>
      <c r="R22" s="1286"/>
    </row>
    <row r="23" spans="1:18" ht="18" customHeight="1">
      <c r="A23" s="18" t="s">
        <v>637</v>
      </c>
      <c r="B23" s="800">
        <v>6.4953205281399997</v>
      </c>
      <c r="C23" s="800">
        <v>5.0712811415043628</v>
      </c>
      <c r="D23" s="800">
        <v>6.7512529549499982</v>
      </c>
      <c r="E23" s="800">
        <v>4.7980845200810407</v>
      </c>
      <c r="F23" s="800">
        <v>7.2192493069999983</v>
      </c>
      <c r="G23" s="800">
        <v>3.835751317484279</v>
      </c>
      <c r="H23" s="800">
        <v>7.9349703372199993</v>
      </c>
      <c r="I23" s="807">
        <v>3.9197407509663234</v>
      </c>
      <c r="K23" s="1285"/>
      <c r="L23" s="1285"/>
      <c r="M23" s="1286"/>
      <c r="N23" s="1286"/>
      <c r="O23" s="1285"/>
      <c r="P23" s="1285"/>
      <c r="Q23" s="1286"/>
      <c r="R23" s="1286"/>
    </row>
    <row r="24" spans="1:18" ht="18" customHeight="1">
      <c r="A24" s="413" t="s">
        <v>638</v>
      </c>
      <c r="B24" s="814">
        <v>69.42179178769004</v>
      </c>
      <c r="C24" s="814">
        <v>54.201701359789581</v>
      </c>
      <c r="D24" s="814">
        <v>79.670652269659968</v>
      </c>
      <c r="E24" s="814">
        <v>56.621567272122178</v>
      </c>
      <c r="F24" s="814">
        <v>112.83258422106996</v>
      </c>
      <c r="G24" s="814">
        <v>59.950517730627674</v>
      </c>
      <c r="H24" s="814">
        <v>123.93848970320995</v>
      </c>
      <c r="I24" s="805">
        <v>61.223511627277681</v>
      </c>
      <c r="K24" s="1285"/>
      <c r="L24" s="1285"/>
      <c r="M24" s="1286"/>
      <c r="N24" s="1286"/>
      <c r="O24" s="1285"/>
      <c r="P24" s="1285"/>
      <c r="Q24" s="1286"/>
      <c r="R24" s="1286"/>
    </row>
    <row r="25" spans="1:18" ht="18" customHeight="1">
      <c r="A25" s="19" t="s">
        <v>639</v>
      </c>
      <c r="B25" s="817">
        <f t="shared" ref="B25:I25" si="5">SUM(B22:B24)</f>
        <v>128.08046619583004</v>
      </c>
      <c r="C25" s="817">
        <f t="shared" si="5"/>
        <v>100</v>
      </c>
      <c r="D25" s="817">
        <f t="shared" si="5"/>
        <v>140.70725362786996</v>
      </c>
      <c r="E25" s="817">
        <f t="shared" si="5"/>
        <v>100</v>
      </c>
      <c r="F25" s="817">
        <f t="shared" si="5"/>
        <v>188.20952427475999</v>
      </c>
      <c r="G25" s="817">
        <f t="shared" si="5"/>
        <v>100</v>
      </c>
      <c r="H25" s="817">
        <f t="shared" si="5"/>
        <v>202.43610078711993</v>
      </c>
      <c r="I25" s="823">
        <f t="shared" si="5"/>
        <v>100</v>
      </c>
      <c r="M25" s="1286"/>
      <c r="N25" s="1286"/>
    </row>
  </sheetData>
  <mergeCells count="9">
    <mergeCell ref="A21:I21"/>
    <mergeCell ref="A15:I15"/>
    <mergeCell ref="A7:I7"/>
    <mergeCell ref="A2:I2"/>
    <mergeCell ref="A4:A5"/>
    <mergeCell ref="B4:C4"/>
    <mergeCell ref="F4:G4"/>
    <mergeCell ref="H4:I4"/>
    <mergeCell ref="D4:E4"/>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showZeros="0" zoomScaleNormal="100" zoomScaleSheetLayoutView="100" workbookViewId="0">
      <selection activeCell="A4" sqref="A4"/>
    </sheetView>
  </sheetViews>
  <sheetFormatPr defaultRowHeight="12.75"/>
  <cols>
    <col min="1" max="1" width="24.85546875" style="52" customWidth="1"/>
    <col min="2" max="2" width="13.42578125" style="52" customWidth="1"/>
    <col min="3" max="3" width="7.7109375" style="52" customWidth="1"/>
    <col min="4" max="4" width="13.42578125" style="52" customWidth="1"/>
    <col min="5" max="5" width="8.140625" style="52" customWidth="1"/>
    <col min="6" max="6" width="13.42578125" style="52" customWidth="1"/>
    <col min="7" max="7" width="8.140625" style="52" customWidth="1"/>
    <col min="8" max="8" width="13.42578125" style="52" customWidth="1"/>
    <col min="9" max="9" width="7.28515625" style="52" customWidth="1"/>
    <col min="10" max="10" width="13.42578125" style="52" customWidth="1"/>
    <col min="11" max="11" width="8.140625" style="52" customWidth="1"/>
    <col min="12" max="253" width="9.140625" style="14"/>
    <col min="254" max="254" width="28.28515625" style="14" customWidth="1"/>
    <col min="255" max="264" width="10.5703125" style="14" customWidth="1"/>
    <col min="265" max="509" width="9.140625" style="14"/>
    <col min="510" max="510" width="28.28515625" style="14" customWidth="1"/>
    <col min="511" max="520" width="10.5703125" style="14" customWidth="1"/>
    <col min="521" max="765" width="9.140625" style="14"/>
    <col min="766" max="766" width="28.28515625" style="14" customWidth="1"/>
    <col min="767" max="776" width="10.5703125" style="14" customWidth="1"/>
    <col min="777" max="1021" width="9.140625" style="14"/>
    <col min="1022" max="1022" width="28.28515625" style="14" customWidth="1"/>
    <col min="1023" max="1032" width="10.5703125" style="14" customWidth="1"/>
    <col min="1033" max="1277" width="9.140625" style="14"/>
    <col min="1278" max="1278" width="28.28515625" style="14" customWidth="1"/>
    <col min="1279" max="1288" width="10.5703125" style="14" customWidth="1"/>
    <col min="1289" max="1533" width="9.140625" style="14"/>
    <col min="1534" max="1534" width="28.28515625" style="14" customWidth="1"/>
    <col min="1535" max="1544" width="10.5703125" style="14" customWidth="1"/>
    <col min="1545" max="1789" width="9.140625" style="14"/>
    <col min="1790" max="1790" width="28.28515625" style="14" customWidth="1"/>
    <col min="1791" max="1800" width="10.5703125" style="14" customWidth="1"/>
    <col min="1801" max="2045" width="9.140625" style="14"/>
    <col min="2046" max="2046" width="28.28515625" style="14" customWidth="1"/>
    <col min="2047" max="2056" width="10.5703125" style="14" customWidth="1"/>
    <col min="2057" max="2301" width="9.140625" style="14"/>
    <col min="2302" max="2302" width="28.28515625" style="14" customWidth="1"/>
    <col min="2303" max="2312" width="10.5703125" style="14" customWidth="1"/>
    <col min="2313" max="2557" width="9.140625" style="14"/>
    <col min="2558" max="2558" width="28.28515625" style="14" customWidth="1"/>
    <col min="2559" max="2568" width="10.5703125" style="14" customWidth="1"/>
    <col min="2569" max="2813" width="9.140625" style="14"/>
    <col min="2814" max="2814" width="28.28515625" style="14" customWidth="1"/>
    <col min="2815" max="2824" width="10.5703125" style="14" customWidth="1"/>
    <col min="2825" max="3069" width="9.140625" style="14"/>
    <col min="3070" max="3070" width="28.28515625" style="14" customWidth="1"/>
    <col min="3071" max="3080" width="10.5703125" style="14" customWidth="1"/>
    <col min="3081" max="3325" width="9.140625" style="14"/>
    <col min="3326" max="3326" width="28.28515625" style="14" customWidth="1"/>
    <col min="3327" max="3336" width="10.5703125" style="14" customWidth="1"/>
    <col min="3337" max="3581" width="9.140625" style="14"/>
    <col min="3582" max="3582" width="28.28515625" style="14" customWidth="1"/>
    <col min="3583" max="3592" width="10.5703125" style="14" customWidth="1"/>
    <col min="3593" max="3837" width="9.140625" style="14"/>
    <col min="3838" max="3838" width="28.28515625" style="14" customWidth="1"/>
    <col min="3839" max="3848" width="10.5703125" style="14" customWidth="1"/>
    <col min="3849" max="4093" width="9.140625" style="14"/>
    <col min="4094" max="4094" width="28.28515625" style="14" customWidth="1"/>
    <col min="4095" max="4104" width="10.5703125" style="14" customWidth="1"/>
    <col min="4105" max="4349" width="9.140625" style="14"/>
    <col min="4350" max="4350" width="28.28515625" style="14" customWidth="1"/>
    <col min="4351" max="4360" width="10.5703125" style="14" customWidth="1"/>
    <col min="4361" max="4605" width="9.140625" style="14"/>
    <col min="4606" max="4606" width="28.28515625" style="14" customWidth="1"/>
    <col min="4607" max="4616" width="10.5703125" style="14" customWidth="1"/>
    <col min="4617" max="4861" width="9.140625" style="14"/>
    <col min="4862" max="4862" width="28.28515625" style="14" customWidth="1"/>
    <col min="4863" max="4872" width="10.5703125" style="14" customWidth="1"/>
    <col min="4873" max="5117" width="9.140625" style="14"/>
    <col min="5118" max="5118" width="28.28515625" style="14" customWidth="1"/>
    <col min="5119" max="5128" width="10.5703125" style="14" customWidth="1"/>
    <col min="5129" max="5373" width="9.140625" style="14"/>
    <col min="5374" max="5374" width="28.28515625" style="14" customWidth="1"/>
    <col min="5375" max="5384" width="10.5703125" style="14" customWidth="1"/>
    <col min="5385" max="5629" width="9.140625" style="14"/>
    <col min="5630" max="5630" width="28.28515625" style="14" customWidth="1"/>
    <col min="5631" max="5640" width="10.5703125" style="14" customWidth="1"/>
    <col min="5641" max="5885" width="9.140625" style="14"/>
    <col min="5886" max="5886" width="28.28515625" style="14" customWidth="1"/>
    <col min="5887" max="5896" width="10.5703125" style="14" customWidth="1"/>
    <col min="5897" max="6141" width="9.140625" style="14"/>
    <col min="6142" max="6142" width="28.28515625" style="14" customWidth="1"/>
    <col min="6143" max="6152" width="10.5703125" style="14" customWidth="1"/>
    <col min="6153" max="6397" width="9.140625" style="14"/>
    <col min="6398" max="6398" width="28.28515625" style="14" customWidth="1"/>
    <col min="6399" max="6408" width="10.5703125" style="14" customWidth="1"/>
    <col min="6409" max="6653" width="9.140625" style="14"/>
    <col min="6654" max="6654" width="28.28515625" style="14" customWidth="1"/>
    <col min="6655" max="6664" width="10.5703125" style="14" customWidth="1"/>
    <col min="6665" max="6909" width="9.140625" style="14"/>
    <col min="6910" max="6910" width="28.28515625" style="14" customWidth="1"/>
    <col min="6911" max="6920" width="10.5703125" style="14" customWidth="1"/>
    <col min="6921" max="7165" width="9.140625" style="14"/>
    <col min="7166" max="7166" width="28.28515625" style="14" customWidth="1"/>
    <col min="7167" max="7176" width="10.5703125" style="14" customWidth="1"/>
    <col min="7177" max="7421" width="9.140625" style="14"/>
    <col min="7422" max="7422" width="28.28515625" style="14" customWidth="1"/>
    <col min="7423" max="7432" width="10.5703125" style="14" customWidth="1"/>
    <col min="7433" max="7677" width="9.140625" style="14"/>
    <col min="7678" max="7678" width="28.28515625" style="14" customWidth="1"/>
    <col min="7679" max="7688" width="10.5703125" style="14" customWidth="1"/>
    <col min="7689" max="7933" width="9.140625" style="14"/>
    <col min="7934" max="7934" width="28.28515625" style="14" customWidth="1"/>
    <col min="7935" max="7944" width="10.5703125" style="14" customWidth="1"/>
    <col min="7945" max="8189" width="9.140625" style="14"/>
    <col min="8190" max="8190" width="28.28515625" style="14" customWidth="1"/>
    <col min="8191" max="8200" width="10.5703125" style="14" customWidth="1"/>
    <col min="8201" max="8445" width="9.140625" style="14"/>
    <col min="8446" max="8446" width="28.28515625" style="14" customWidth="1"/>
    <col min="8447" max="8456" width="10.5703125" style="14" customWidth="1"/>
    <col min="8457" max="8701" width="9.140625" style="14"/>
    <col min="8702" max="8702" width="28.28515625" style="14" customWidth="1"/>
    <col min="8703" max="8712" width="10.5703125" style="14" customWidth="1"/>
    <col min="8713" max="8957" width="9.140625" style="14"/>
    <col min="8958" max="8958" width="28.28515625" style="14" customWidth="1"/>
    <col min="8959" max="8968" width="10.5703125" style="14" customWidth="1"/>
    <col min="8969" max="9213" width="9.140625" style="14"/>
    <col min="9214" max="9214" width="28.28515625" style="14" customWidth="1"/>
    <col min="9215" max="9224" width="10.5703125" style="14" customWidth="1"/>
    <col min="9225" max="9469" width="9.140625" style="14"/>
    <col min="9470" max="9470" width="28.28515625" style="14" customWidth="1"/>
    <col min="9471" max="9480" width="10.5703125" style="14" customWidth="1"/>
    <col min="9481" max="9725" width="9.140625" style="14"/>
    <col min="9726" max="9726" width="28.28515625" style="14" customWidth="1"/>
    <col min="9727" max="9736" width="10.5703125" style="14" customWidth="1"/>
    <col min="9737" max="9981" width="9.140625" style="14"/>
    <col min="9982" max="9982" width="28.28515625" style="14" customWidth="1"/>
    <col min="9983" max="9992" width="10.5703125" style="14" customWidth="1"/>
    <col min="9993" max="10237" width="9.140625" style="14"/>
    <col min="10238" max="10238" width="28.28515625" style="14" customWidth="1"/>
    <col min="10239" max="10248" width="10.5703125" style="14" customWidth="1"/>
    <col min="10249" max="10493" width="9.140625" style="14"/>
    <col min="10494" max="10494" width="28.28515625" style="14" customWidth="1"/>
    <col min="10495" max="10504" width="10.5703125" style="14" customWidth="1"/>
    <col min="10505" max="10749" width="9.140625" style="14"/>
    <col min="10750" max="10750" width="28.28515625" style="14" customWidth="1"/>
    <col min="10751" max="10760" width="10.5703125" style="14" customWidth="1"/>
    <col min="10761" max="11005" width="9.140625" style="14"/>
    <col min="11006" max="11006" width="28.28515625" style="14" customWidth="1"/>
    <col min="11007" max="11016" width="10.5703125" style="14" customWidth="1"/>
    <col min="11017" max="11261" width="9.140625" style="14"/>
    <col min="11262" max="11262" width="28.28515625" style="14" customWidth="1"/>
    <col min="11263" max="11272" width="10.5703125" style="14" customWidth="1"/>
    <col min="11273" max="11517" width="9.140625" style="14"/>
    <col min="11518" max="11518" width="28.28515625" style="14" customWidth="1"/>
    <col min="11519" max="11528" width="10.5703125" style="14" customWidth="1"/>
    <col min="11529" max="11773" width="9.140625" style="14"/>
    <col min="11774" max="11774" width="28.28515625" style="14" customWidth="1"/>
    <col min="11775" max="11784" width="10.5703125" style="14" customWidth="1"/>
    <col min="11785" max="12029" width="9.140625" style="14"/>
    <col min="12030" max="12030" width="28.28515625" style="14" customWidth="1"/>
    <col min="12031" max="12040" width="10.5703125" style="14" customWidth="1"/>
    <col min="12041" max="12285" width="9.140625" style="14"/>
    <col min="12286" max="12286" width="28.28515625" style="14" customWidth="1"/>
    <col min="12287" max="12296" width="10.5703125" style="14" customWidth="1"/>
    <col min="12297" max="12541" width="9.140625" style="14"/>
    <col min="12542" max="12542" width="28.28515625" style="14" customWidth="1"/>
    <col min="12543" max="12552" width="10.5703125" style="14" customWidth="1"/>
    <col min="12553" max="12797" width="9.140625" style="14"/>
    <col min="12798" max="12798" width="28.28515625" style="14" customWidth="1"/>
    <col min="12799" max="12808" width="10.5703125" style="14" customWidth="1"/>
    <col min="12809" max="13053" width="9.140625" style="14"/>
    <col min="13054" max="13054" width="28.28515625" style="14" customWidth="1"/>
    <col min="13055" max="13064" width="10.5703125" style="14" customWidth="1"/>
    <col min="13065" max="13309" width="9.140625" style="14"/>
    <col min="13310" max="13310" width="28.28515625" style="14" customWidth="1"/>
    <col min="13311" max="13320" width="10.5703125" style="14" customWidth="1"/>
    <col min="13321" max="13565" width="9.140625" style="14"/>
    <col min="13566" max="13566" width="28.28515625" style="14" customWidth="1"/>
    <col min="13567" max="13576" width="10.5703125" style="14" customWidth="1"/>
    <col min="13577" max="13821" width="9.140625" style="14"/>
    <col min="13822" max="13822" width="28.28515625" style="14" customWidth="1"/>
    <col min="13823" max="13832" width="10.5703125" style="14" customWidth="1"/>
    <col min="13833" max="14077" width="9.140625" style="14"/>
    <col min="14078" max="14078" width="28.28515625" style="14" customWidth="1"/>
    <col min="14079" max="14088" width="10.5703125" style="14" customWidth="1"/>
    <col min="14089" max="14333" width="9.140625" style="14"/>
    <col min="14334" max="14334" width="28.28515625" style="14" customWidth="1"/>
    <col min="14335" max="14344" width="10.5703125" style="14" customWidth="1"/>
    <col min="14345" max="14589" width="9.140625" style="14"/>
    <col min="14590" max="14590" width="28.28515625" style="14" customWidth="1"/>
    <col min="14591" max="14600" width="10.5703125" style="14" customWidth="1"/>
    <col min="14601" max="14845" width="9.140625" style="14"/>
    <col min="14846" max="14846" width="28.28515625" style="14" customWidth="1"/>
    <col min="14847" max="14856" width="10.5703125" style="14" customWidth="1"/>
    <col min="14857" max="15101" width="9.140625" style="14"/>
    <col min="15102" max="15102" width="28.28515625" style="14" customWidth="1"/>
    <col min="15103" max="15112" width="10.5703125" style="14" customWidth="1"/>
    <col min="15113" max="15357" width="9.140625" style="14"/>
    <col min="15358" max="15358" width="28.28515625" style="14" customWidth="1"/>
    <col min="15359" max="15368" width="10.5703125" style="14" customWidth="1"/>
    <col min="15369" max="15613" width="9.140625" style="14"/>
    <col min="15614" max="15614" width="28.28515625" style="14" customWidth="1"/>
    <col min="15615" max="15624" width="10.5703125" style="14" customWidth="1"/>
    <col min="15625" max="15869" width="9.140625" style="14"/>
    <col min="15870" max="15870" width="28.28515625" style="14" customWidth="1"/>
    <col min="15871" max="15880" width="10.5703125" style="14" customWidth="1"/>
    <col min="15881" max="16125" width="9.140625" style="14"/>
    <col min="16126" max="16126" width="28.28515625" style="14" customWidth="1"/>
    <col min="16127" max="16136" width="10.5703125" style="14" customWidth="1"/>
    <col min="16137" max="16384" width="9.140625" style="14"/>
  </cols>
  <sheetData>
    <row r="1" spans="1:12" s="242" customFormat="1" ht="15" customHeight="1">
      <c r="A1" s="250"/>
      <c r="B1" s="250"/>
      <c r="C1" s="250"/>
      <c r="D1" s="250"/>
      <c r="E1" s="250"/>
      <c r="F1" s="250"/>
      <c r="G1" s="250"/>
      <c r="H1" s="250"/>
      <c r="I1" s="250"/>
      <c r="J1" s="250"/>
      <c r="K1" s="256" t="s">
        <v>689</v>
      </c>
    </row>
    <row r="2" spans="1:12" s="1287" customFormat="1" ht="15.75" customHeight="1">
      <c r="A2" s="1439" t="s">
        <v>690</v>
      </c>
      <c r="B2" s="1439"/>
      <c r="C2" s="1439"/>
      <c r="D2" s="1439"/>
      <c r="E2" s="1439"/>
      <c r="F2" s="1439"/>
      <c r="G2" s="1439"/>
      <c r="H2" s="1439"/>
      <c r="I2" s="1439"/>
      <c r="J2" s="1439"/>
      <c r="K2" s="1439"/>
    </row>
    <row r="3" spans="1:12">
      <c r="A3" s="1440" t="s">
        <v>648</v>
      </c>
      <c r="B3" s="1440"/>
      <c r="C3" s="1440"/>
      <c r="D3" s="1440"/>
      <c r="E3" s="1440"/>
      <c r="F3" s="1440"/>
      <c r="G3" s="1440"/>
      <c r="H3" s="1440"/>
      <c r="I3" s="1440"/>
      <c r="J3" s="1440"/>
      <c r="K3" s="1440"/>
    </row>
    <row r="4" spans="1:12">
      <c r="A4" s="1143"/>
      <c r="B4" s="1143"/>
      <c r="C4" s="1143"/>
      <c r="D4" s="1143"/>
      <c r="E4" s="1143"/>
      <c r="F4" s="1143"/>
      <c r="G4" s="1143"/>
      <c r="H4" s="1143"/>
      <c r="I4" s="1143"/>
      <c r="J4" s="1143"/>
      <c r="K4" s="1143"/>
    </row>
    <row r="5" spans="1:12">
      <c r="K5" s="23" t="s">
        <v>225</v>
      </c>
    </row>
    <row r="6" spans="1:12" ht="18" customHeight="1">
      <c r="A6" s="1400" t="s">
        <v>209</v>
      </c>
      <c r="B6" s="1441" t="s">
        <v>389</v>
      </c>
      <c r="C6" s="1442"/>
      <c r="D6" s="1400" t="s">
        <v>691</v>
      </c>
      <c r="E6" s="1400"/>
      <c r="F6" s="1400"/>
      <c r="G6" s="1400"/>
      <c r="H6" s="1400"/>
      <c r="I6" s="1400"/>
      <c r="J6" s="1400"/>
      <c r="K6" s="1400"/>
    </row>
    <row r="7" spans="1:12" ht="30" customHeight="1">
      <c r="A7" s="1400"/>
      <c r="B7" s="1443"/>
      <c r="C7" s="1444"/>
      <c r="D7" s="1400" t="s">
        <v>692</v>
      </c>
      <c r="E7" s="1400"/>
      <c r="F7" s="1441" t="s">
        <v>693</v>
      </c>
      <c r="G7" s="1442"/>
      <c r="H7" s="1441" t="s">
        <v>694</v>
      </c>
      <c r="I7" s="1442"/>
      <c r="J7" s="1400" t="s">
        <v>695</v>
      </c>
      <c r="K7" s="1400"/>
    </row>
    <row r="8" spans="1:12" ht="42" customHeight="1">
      <c r="A8" s="1400"/>
      <c r="B8" s="1141" t="s">
        <v>696</v>
      </c>
      <c r="C8" s="24" t="s">
        <v>440</v>
      </c>
      <c r="D8" s="1141" t="s">
        <v>696</v>
      </c>
      <c r="E8" s="24" t="s">
        <v>440</v>
      </c>
      <c r="F8" s="1141" t="s">
        <v>696</v>
      </c>
      <c r="G8" s="24" t="s">
        <v>440</v>
      </c>
      <c r="H8" s="1141" t="s">
        <v>696</v>
      </c>
      <c r="I8" s="24" t="s">
        <v>440</v>
      </c>
      <c r="J8" s="1141" t="s">
        <v>696</v>
      </c>
      <c r="K8" s="24" t="s">
        <v>440</v>
      </c>
    </row>
    <row r="9" spans="1:12" s="25" customFormat="1" ht="15" customHeight="1">
      <c r="A9" s="538">
        <v>1</v>
      </c>
      <c r="B9" s="59">
        <f t="shared" ref="B9:K9" si="0">+A9+1</f>
        <v>2</v>
      </c>
      <c r="C9" s="59">
        <f t="shared" si="0"/>
        <v>3</v>
      </c>
      <c r="D9" s="59">
        <f t="shared" si="0"/>
        <v>4</v>
      </c>
      <c r="E9" s="59">
        <f t="shared" si="0"/>
        <v>5</v>
      </c>
      <c r="F9" s="59">
        <f t="shared" si="0"/>
        <v>6</v>
      </c>
      <c r="G9" s="59">
        <f t="shared" si="0"/>
        <v>7</v>
      </c>
      <c r="H9" s="59">
        <f t="shared" si="0"/>
        <v>8</v>
      </c>
      <c r="I9" s="59">
        <f t="shared" si="0"/>
        <v>9</v>
      </c>
      <c r="J9" s="59">
        <f t="shared" si="0"/>
        <v>10</v>
      </c>
      <c r="K9" s="59">
        <f t="shared" si="0"/>
        <v>11</v>
      </c>
    </row>
    <row r="10" spans="1:12" s="25" customFormat="1" ht="30" customHeight="1">
      <c r="A10" s="1434" t="s">
        <v>136</v>
      </c>
      <c r="B10" s="1434"/>
      <c r="C10" s="1434"/>
      <c r="D10" s="1434"/>
      <c r="E10" s="1434"/>
      <c r="F10" s="1434"/>
      <c r="G10" s="1434"/>
      <c r="H10" s="1434"/>
      <c r="I10" s="1434"/>
      <c r="J10" s="1434"/>
      <c r="K10" s="1434"/>
    </row>
    <row r="11" spans="1:12" s="25" customFormat="1" ht="30" customHeight="1">
      <c r="A11" s="411" t="s">
        <v>550</v>
      </c>
      <c r="B11" s="618">
        <v>76</v>
      </c>
      <c r="C11" s="417">
        <v>226.51833218783003</v>
      </c>
      <c r="D11" s="379">
        <v>1</v>
      </c>
      <c r="E11" s="478">
        <v>0.44457519328999995</v>
      </c>
      <c r="F11" s="379">
        <v>14</v>
      </c>
      <c r="G11" s="417">
        <v>9.3804778446699988</v>
      </c>
      <c r="H11" s="379">
        <v>20</v>
      </c>
      <c r="I11" s="417">
        <v>26.737800991379995</v>
      </c>
      <c r="J11" s="379">
        <v>41</v>
      </c>
      <c r="K11" s="417">
        <v>189.95547815849</v>
      </c>
      <c r="L11" s="1288"/>
    </row>
    <row r="12" spans="1:12" s="25" customFormat="1" ht="30" customHeight="1">
      <c r="A12" s="57" t="s">
        <v>160</v>
      </c>
      <c r="B12" s="479">
        <v>76</v>
      </c>
      <c r="C12" s="480">
        <v>191.60113194379997</v>
      </c>
      <c r="D12" s="479">
        <v>1</v>
      </c>
      <c r="E12" s="481">
        <v>0.38797999999999999</v>
      </c>
      <c r="F12" s="479">
        <v>14</v>
      </c>
      <c r="G12" s="480">
        <v>6.3639154167299994</v>
      </c>
      <c r="H12" s="479">
        <v>20</v>
      </c>
      <c r="I12" s="480">
        <v>22.292763674400003</v>
      </c>
      <c r="J12" s="479">
        <v>41</v>
      </c>
      <c r="K12" s="480">
        <v>162.55647285267003</v>
      </c>
      <c r="L12" s="1288"/>
    </row>
    <row r="13" spans="1:12" s="25" customFormat="1" ht="30" customHeight="1">
      <c r="A13" s="1435" t="s">
        <v>480</v>
      </c>
      <c r="B13" s="1435"/>
      <c r="C13" s="1435"/>
      <c r="D13" s="1435"/>
      <c r="E13" s="1435"/>
      <c r="F13" s="1435"/>
      <c r="G13" s="1435"/>
      <c r="H13" s="1435"/>
      <c r="I13" s="1435"/>
      <c r="J13" s="1435"/>
      <c r="K13" s="1435"/>
    </row>
    <row r="14" spans="1:12" s="25" customFormat="1" ht="30" customHeight="1">
      <c r="A14" s="411" t="s">
        <v>639</v>
      </c>
      <c r="B14" s="349">
        <v>76</v>
      </c>
      <c r="C14" s="417">
        <v>202.43610078712004</v>
      </c>
      <c r="D14" s="379">
        <v>1</v>
      </c>
      <c r="E14" s="478">
        <v>0.31733401697000002</v>
      </c>
      <c r="F14" s="379">
        <v>14</v>
      </c>
      <c r="G14" s="417">
        <v>7.9804102189000004</v>
      </c>
      <c r="H14" s="379">
        <v>20</v>
      </c>
      <c r="I14" s="417">
        <v>23.899523830410004</v>
      </c>
      <c r="J14" s="379">
        <v>41</v>
      </c>
      <c r="K14" s="417">
        <v>170.23883272084004</v>
      </c>
      <c r="L14" s="1288"/>
    </row>
    <row r="15" spans="1:12" s="25" customFormat="1" ht="30" customHeight="1">
      <c r="A15" s="57" t="s">
        <v>635</v>
      </c>
      <c r="B15" s="479">
        <v>76</v>
      </c>
      <c r="C15" s="480">
        <v>70.562640746690008</v>
      </c>
      <c r="D15" s="479">
        <v>1</v>
      </c>
      <c r="E15" s="481">
        <v>0.52500000000000002</v>
      </c>
      <c r="F15" s="479">
        <v>14</v>
      </c>
      <c r="G15" s="480">
        <v>7.3078301800000007</v>
      </c>
      <c r="H15" s="479">
        <v>20</v>
      </c>
      <c r="I15" s="480">
        <v>14.25070962</v>
      </c>
      <c r="J15" s="479">
        <v>41</v>
      </c>
      <c r="K15" s="480">
        <v>48.479100946690004</v>
      </c>
      <c r="L15" s="1288"/>
    </row>
    <row r="16" spans="1:12" s="25" customFormat="1" ht="30" customHeight="1">
      <c r="A16" s="1436" t="s">
        <v>150</v>
      </c>
      <c r="B16" s="1437"/>
      <c r="C16" s="1437"/>
      <c r="D16" s="1437"/>
      <c r="E16" s="1437"/>
      <c r="F16" s="1437"/>
      <c r="G16" s="1437"/>
      <c r="H16" s="1437"/>
      <c r="I16" s="1437"/>
      <c r="J16" s="1437"/>
      <c r="K16" s="1438"/>
    </row>
    <row r="17" spans="1:12" s="25" customFormat="1" ht="30" customHeight="1">
      <c r="A17" s="411" t="s">
        <v>601</v>
      </c>
      <c r="B17" s="349">
        <v>76</v>
      </c>
      <c r="C17" s="417">
        <v>24.082231592399996</v>
      </c>
      <c r="D17" s="379">
        <v>1</v>
      </c>
      <c r="E17" s="478">
        <v>0.12724117632000001</v>
      </c>
      <c r="F17" s="379">
        <v>14</v>
      </c>
      <c r="G17" s="417">
        <v>1.4000676211600001</v>
      </c>
      <c r="H17" s="379">
        <v>20</v>
      </c>
      <c r="I17" s="417">
        <v>2.8382773558800003</v>
      </c>
      <c r="J17" s="379">
        <v>41</v>
      </c>
      <c r="K17" s="417">
        <v>19.716645439040001</v>
      </c>
      <c r="L17" s="1288"/>
    </row>
    <row r="18" spans="1:12" ht="30" customHeight="1">
      <c r="A18" s="57" t="s">
        <v>630</v>
      </c>
      <c r="B18" s="479">
        <v>76</v>
      </c>
      <c r="C18" s="480">
        <v>5.8387320755300003</v>
      </c>
      <c r="D18" s="479">
        <v>1</v>
      </c>
      <c r="E18" s="481">
        <v>0</v>
      </c>
      <c r="F18" s="479">
        <v>14</v>
      </c>
      <c r="G18" s="480">
        <v>0</v>
      </c>
      <c r="H18" s="479">
        <v>20</v>
      </c>
      <c r="I18" s="480">
        <v>0.85282851199999998</v>
      </c>
      <c r="J18" s="479">
        <v>41</v>
      </c>
      <c r="K18" s="480">
        <v>4.98590356353</v>
      </c>
      <c r="L18" s="1288"/>
    </row>
  </sheetData>
  <mergeCells count="12">
    <mergeCell ref="A10:K10"/>
    <mergeCell ref="A13:K13"/>
    <mergeCell ref="A16:K16"/>
    <mergeCell ref="A2:K2"/>
    <mergeCell ref="A3:K3"/>
    <mergeCell ref="A6:A8"/>
    <mergeCell ref="B6:C7"/>
    <mergeCell ref="D6:K6"/>
    <mergeCell ref="D7:E7"/>
    <mergeCell ref="F7:G7"/>
    <mergeCell ref="H7:I7"/>
    <mergeCell ref="J7:K7"/>
  </mergeCells>
  <conditionalFormatting sqref="B11:K12 B14:K15 B17:K18">
    <cfRule type="cellIs" dxfId="72" priority="7" operator="equal">
      <formula>0</formula>
    </cfRule>
  </conditionalFormatting>
  <conditionalFormatting sqref="B11:K12">
    <cfRule type="cellIs" dxfId="71" priority="6" operator="equal">
      <formula>0</formula>
    </cfRule>
  </conditionalFormatting>
  <conditionalFormatting sqref="A11:A12">
    <cfRule type="cellIs" dxfId="70" priority="5" operator="equal">
      <formula>0</formula>
    </cfRule>
  </conditionalFormatting>
  <conditionalFormatting sqref="A14:A15">
    <cfRule type="cellIs" dxfId="69" priority="4" operator="equal">
      <formula>0</formula>
    </cfRule>
  </conditionalFormatting>
  <conditionalFormatting sqref="A17:A18">
    <cfRule type="cellIs" dxfId="68" priority="3" operator="equal">
      <formula>0</formula>
    </cfRule>
  </conditionalFormatting>
  <conditionalFormatting sqref="A13:K13">
    <cfRule type="cellIs" dxfId="67" priority="2" operator="equal">
      <formula>0</formula>
    </cfRule>
  </conditionalFormatting>
  <conditionalFormatting sqref="A16:K16">
    <cfRule type="cellIs" dxfId="66"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showZeros="0" zoomScaleNormal="100" zoomScaleSheetLayoutView="100" workbookViewId="0">
      <selection activeCell="A3" sqref="A3"/>
    </sheetView>
  </sheetViews>
  <sheetFormatPr defaultRowHeight="12.75"/>
  <cols>
    <col min="1" max="1" width="24.28515625" style="52" customWidth="1"/>
    <col min="2" max="11" width="10.7109375" style="52" customWidth="1"/>
    <col min="12" max="244" width="9.140625" style="14"/>
    <col min="245" max="245" width="18.28515625" style="14" customWidth="1"/>
    <col min="246" max="247" width="12.7109375" style="14" customWidth="1"/>
    <col min="248" max="255" width="11.28515625" style="14" customWidth="1"/>
    <col min="256" max="259" width="8.28515625" style="14" customWidth="1"/>
    <col min="260" max="500" width="9.140625" style="14"/>
    <col min="501" max="501" width="18.28515625" style="14" customWidth="1"/>
    <col min="502" max="503" width="12.7109375" style="14" customWidth="1"/>
    <col min="504" max="511" width="11.28515625" style="14" customWidth="1"/>
    <col min="512" max="515" width="8.28515625" style="14" customWidth="1"/>
    <col min="516" max="756" width="9.140625" style="14"/>
    <col min="757" max="757" width="18.28515625" style="14" customWidth="1"/>
    <col min="758" max="759" width="12.7109375" style="14" customWidth="1"/>
    <col min="760" max="767" width="11.28515625" style="14" customWidth="1"/>
    <col min="768" max="771" width="8.28515625" style="14" customWidth="1"/>
    <col min="772" max="1012" width="9.140625" style="14"/>
    <col min="1013" max="1013" width="18.28515625" style="14" customWidth="1"/>
    <col min="1014" max="1015" width="12.7109375" style="14" customWidth="1"/>
    <col min="1016" max="1023" width="11.28515625" style="14" customWidth="1"/>
    <col min="1024" max="1027" width="8.28515625" style="14" customWidth="1"/>
    <col min="1028" max="1268" width="9.140625" style="14"/>
    <col min="1269" max="1269" width="18.28515625" style="14" customWidth="1"/>
    <col min="1270" max="1271" width="12.7109375" style="14" customWidth="1"/>
    <col min="1272" max="1279" width="11.28515625" style="14" customWidth="1"/>
    <col min="1280" max="1283" width="8.28515625" style="14" customWidth="1"/>
    <col min="1284" max="1524" width="9.140625" style="14"/>
    <col min="1525" max="1525" width="18.28515625" style="14" customWidth="1"/>
    <col min="1526" max="1527" width="12.7109375" style="14" customWidth="1"/>
    <col min="1528" max="1535" width="11.28515625" style="14" customWidth="1"/>
    <col min="1536" max="1539" width="8.28515625" style="14" customWidth="1"/>
    <col min="1540" max="1780" width="9.140625" style="14"/>
    <col min="1781" max="1781" width="18.28515625" style="14" customWidth="1"/>
    <col min="1782" max="1783" width="12.7109375" style="14" customWidth="1"/>
    <col min="1784" max="1791" width="11.28515625" style="14" customWidth="1"/>
    <col min="1792" max="1795" width="8.28515625" style="14" customWidth="1"/>
    <col min="1796" max="2036" width="9.140625" style="14"/>
    <col min="2037" max="2037" width="18.28515625" style="14" customWidth="1"/>
    <col min="2038" max="2039" width="12.7109375" style="14" customWidth="1"/>
    <col min="2040" max="2047" width="11.28515625" style="14" customWidth="1"/>
    <col min="2048" max="2051" width="8.28515625" style="14" customWidth="1"/>
    <col min="2052" max="2292" width="9.140625" style="14"/>
    <col min="2293" max="2293" width="18.28515625" style="14" customWidth="1"/>
    <col min="2294" max="2295" width="12.7109375" style="14" customWidth="1"/>
    <col min="2296" max="2303" width="11.28515625" style="14" customWidth="1"/>
    <col min="2304" max="2307" width="8.28515625" style="14" customWidth="1"/>
    <col min="2308" max="2548" width="9.140625" style="14"/>
    <col min="2549" max="2549" width="18.28515625" style="14" customWidth="1"/>
    <col min="2550" max="2551" width="12.7109375" style="14" customWidth="1"/>
    <col min="2552" max="2559" width="11.28515625" style="14" customWidth="1"/>
    <col min="2560" max="2563" width="8.28515625" style="14" customWidth="1"/>
    <col min="2564" max="2804" width="9.140625" style="14"/>
    <col min="2805" max="2805" width="18.28515625" style="14" customWidth="1"/>
    <col min="2806" max="2807" width="12.7109375" style="14" customWidth="1"/>
    <col min="2808" max="2815" width="11.28515625" style="14" customWidth="1"/>
    <col min="2816" max="2819" width="8.28515625" style="14" customWidth="1"/>
    <col min="2820" max="3060" width="9.140625" style="14"/>
    <col min="3061" max="3061" width="18.28515625" style="14" customWidth="1"/>
    <col min="3062" max="3063" width="12.7109375" style="14" customWidth="1"/>
    <col min="3064" max="3071" width="11.28515625" style="14" customWidth="1"/>
    <col min="3072" max="3075" width="8.28515625" style="14" customWidth="1"/>
    <col min="3076" max="3316" width="9.140625" style="14"/>
    <col min="3317" max="3317" width="18.28515625" style="14" customWidth="1"/>
    <col min="3318" max="3319" width="12.7109375" style="14" customWidth="1"/>
    <col min="3320" max="3327" width="11.28515625" style="14" customWidth="1"/>
    <col min="3328" max="3331" width="8.28515625" style="14" customWidth="1"/>
    <col min="3332" max="3572" width="9.140625" style="14"/>
    <col min="3573" max="3573" width="18.28515625" style="14" customWidth="1"/>
    <col min="3574" max="3575" width="12.7109375" style="14" customWidth="1"/>
    <col min="3576" max="3583" width="11.28515625" style="14" customWidth="1"/>
    <col min="3584" max="3587" width="8.28515625" style="14" customWidth="1"/>
    <col min="3588" max="3828" width="9.140625" style="14"/>
    <col min="3829" max="3829" width="18.28515625" style="14" customWidth="1"/>
    <col min="3830" max="3831" width="12.7109375" style="14" customWidth="1"/>
    <col min="3832" max="3839" width="11.28515625" style="14" customWidth="1"/>
    <col min="3840" max="3843" width="8.28515625" style="14" customWidth="1"/>
    <col min="3844" max="4084" width="9.140625" style="14"/>
    <col min="4085" max="4085" width="18.28515625" style="14" customWidth="1"/>
    <col min="4086" max="4087" width="12.7109375" style="14" customWidth="1"/>
    <col min="4088" max="4095" width="11.28515625" style="14" customWidth="1"/>
    <col min="4096" max="4099" width="8.28515625" style="14" customWidth="1"/>
    <col min="4100" max="4340" width="9.140625" style="14"/>
    <col min="4341" max="4341" width="18.28515625" style="14" customWidth="1"/>
    <col min="4342" max="4343" width="12.7109375" style="14" customWidth="1"/>
    <col min="4344" max="4351" width="11.28515625" style="14" customWidth="1"/>
    <col min="4352" max="4355" width="8.28515625" style="14" customWidth="1"/>
    <col min="4356" max="4596" width="9.140625" style="14"/>
    <col min="4597" max="4597" width="18.28515625" style="14" customWidth="1"/>
    <col min="4598" max="4599" width="12.7109375" style="14" customWidth="1"/>
    <col min="4600" max="4607" width="11.28515625" style="14" customWidth="1"/>
    <col min="4608" max="4611" width="8.28515625" style="14" customWidth="1"/>
    <col min="4612" max="4852" width="9.140625" style="14"/>
    <col min="4853" max="4853" width="18.28515625" style="14" customWidth="1"/>
    <col min="4854" max="4855" width="12.7109375" style="14" customWidth="1"/>
    <col min="4856" max="4863" width="11.28515625" style="14" customWidth="1"/>
    <col min="4864" max="4867" width="8.28515625" style="14" customWidth="1"/>
    <col min="4868" max="5108" width="9.140625" style="14"/>
    <col min="5109" max="5109" width="18.28515625" style="14" customWidth="1"/>
    <col min="5110" max="5111" width="12.7109375" style="14" customWidth="1"/>
    <col min="5112" max="5119" width="11.28515625" style="14" customWidth="1"/>
    <col min="5120" max="5123" width="8.28515625" style="14" customWidth="1"/>
    <col min="5124" max="5364" width="9.140625" style="14"/>
    <col min="5365" max="5365" width="18.28515625" style="14" customWidth="1"/>
    <col min="5366" max="5367" width="12.7109375" style="14" customWidth="1"/>
    <col min="5368" max="5375" width="11.28515625" style="14" customWidth="1"/>
    <col min="5376" max="5379" width="8.28515625" style="14" customWidth="1"/>
    <col min="5380" max="5620" width="9.140625" style="14"/>
    <col min="5621" max="5621" width="18.28515625" style="14" customWidth="1"/>
    <col min="5622" max="5623" width="12.7109375" style="14" customWidth="1"/>
    <col min="5624" max="5631" width="11.28515625" style="14" customWidth="1"/>
    <col min="5632" max="5635" width="8.28515625" style="14" customWidth="1"/>
    <col min="5636" max="5876" width="9.140625" style="14"/>
    <col min="5877" max="5877" width="18.28515625" style="14" customWidth="1"/>
    <col min="5878" max="5879" width="12.7109375" style="14" customWidth="1"/>
    <col min="5880" max="5887" width="11.28515625" style="14" customWidth="1"/>
    <col min="5888" max="5891" width="8.28515625" style="14" customWidth="1"/>
    <col min="5892" max="6132" width="9.140625" style="14"/>
    <col min="6133" max="6133" width="18.28515625" style="14" customWidth="1"/>
    <col min="6134" max="6135" width="12.7109375" style="14" customWidth="1"/>
    <col min="6136" max="6143" width="11.28515625" style="14" customWidth="1"/>
    <col min="6144" max="6147" width="8.28515625" style="14" customWidth="1"/>
    <col min="6148" max="6388" width="9.140625" style="14"/>
    <col min="6389" max="6389" width="18.28515625" style="14" customWidth="1"/>
    <col min="6390" max="6391" width="12.7109375" style="14" customWidth="1"/>
    <col min="6392" max="6399" width="11.28515625" style="14" customWidth="1"/>
    <col min="6400" max="6403" width="8.28515625" style="14" customWidth="1"/>
    <col min="6404" max="6644" width="9.140625" style="14"/>
    <col min="6645" max="6645" width="18.28515625" style="14" customWidth="1"/>
    <col min="6646" max="6647" width="12.7109375" style="14" customWidth="1"/>
    <col min="6648" max="6655" width="11.28515625" style="14" customWidth="1"/>
    <col min="6656" max="6659" width="8.28515625" style="14" customWidth="1"/>
    <col min="6660" max="6900" width="9.140625" style="14"/>
    <col min="6901" max="6901" width="18.28515625" style="14" customWidth="1"/>
    <col min="6902" max="6903" width="12.7109375" style="14" customWidth="1"/>
    <col min="6904" max="6911" width="11.28515625" style="14" customWidth="1"/>
    <col min="6912" max="6915" width="8.28515625" style="14" customWidth="1"/>
    <col min="6916" max="7156" width="9.140625" style="14"/>
    <col min="7157" max="7157" width="18.28515625" style="14" customWidth="1"/>
    <col min="7158" max="7159" width="12.7109375" style="14" customWidth="1"/>
    <col min="7160" max="7167" width="11.28515625" style="14" customWidth="1"/>
    <col min="7168" max="7171" width="8.28515625" style="14" customWidth="1"/>
    <col min="7172" max="7412" width="9.140625" style="14"/>
    <col min="7413" max="7413" width="18.28515625" style="14" customWidth="1"/>
    <col min="7414" max="7415" width="12.7109375" style="14" customWidth="1"/>
    <col min="7416" max="7423" width="11.28515625" style="14" customWidth="1"/>
    <col min="7424" max="7427" width="8.28515625" style="14" customWidth="1"/>
    <col min="7428" max="7668" width="9.140625" style="14"/>
    <col min="7669" max="7669" width="18.28515625" style="14" customWidth="1"/>
    <col min="7670" max="7671" width="12.7109375" style="14" customWidth="1"/>
    <col min="7672" max="7679" width="11.28515625" style="14" customWidth="1"/>
    <col min="7680" max="7683" width="8.28515625" style="14" customWidth="1"/>
    <col min="7684" max="7924" width="9.140625" style="14"/>
    <col min="7925" max="7925" width="18.28515625" style="14" customWidth="1"/>
    <col min="7926" max="7927" width="12.7109375" style="14" customWidth="1"/>
    <col min="7928" max="7935" width="11.28515625" style="14" customWidth="1"/>
    <col min="7936" max="7939" width="8.28515625" style="14" customWidth="1"/>
    <col min="7940" max="8180" width="9.140625" style="14"/>
    <col min="8181" max="8181" width="18.28515625" style="14" customWidth="1"/>
    <col min="8182" max="8183" width="12.7109375" style="14" customWidth="1"/>
    <col min="8184" max="8191" width="11.28515625" style="14" customWidth="1"/>
    <col min="8192" max="8195" width="8.28515625" style="14" customWidth="1"/>
    <col min="8196" max="8436" width="9.140625" style="14"/>
    <col min="8437" max="8437" width="18.28515625" style="14" customWidth="1"/>
    <col min="8438" max="8439" width="12.7109375" style="14" customWidth="1"/>
    <col min="8440" max="8447" width="11.28515625" style="14" customWidth="1"/>
    <col min="8448" max="8451" width="8.28515625" style="14" customWidth="1"/>
    <col min="8452" max="8692" width="9.140625" style="14"/>
    <col min="8693" max="8693" width="18.28515625" style="14" customWidth="1"/>
    <col min="8694" max="8695" width="12.7109375" style="14" customWidth="1"/>
    <col min="8696" max="8703" width="11.28515625" style="14" customWidth="1"/>
    <col min="8704" max="8707" width="8.28515625" style="14" customWidth="1"/>
    <col min="8708" max="8948" width="9.140625" style="14"/>
    <col min="8949" max="8949" width="18.28515625" style="14" customWidth="1"/>
    <col min="8950" max="8951" width="12.7109375" style="14" customWidth="1"/>
    <col min="8952" max="8959" width="11.28515625" style="14" customWidth="1"/>
    <col min="8960" max="8963" width="8.28515625" style="14" customWidth="1"/>
    <col min="8964" max="9204" width="9.140625" style="14"/>
    <col min="9205" max="9205" width="18.28515625" style="14" customWidth="1"/>
    <col min="9206" max="9207" width="12.7109375" style="14" customWidth="1"/>
    <col min="9208" max="9215" width="11.28515625" style="14" customWidth="1"/>
    <col min="9216" max="9219" width="8.28515625" style="14" customWidth="1"/>
    <col min="9220" max="9460" width="9.140625" style="14"/>
    <col min="9461" max="9461" width="18.28515625" style="14" customWidth="1"/>
    <col min="9462" max="9463" width="12.7109375" style="14" customWidth="1"/>
    <col min="9464" max="9471" width="11.28515625" style="14" customWidth="1"/>
    <col min="9472" max="9475" width="8.28515625" style="14" customWidth="1"/>
    <col min="9476" max="9716" width="9.140625" style="14"/>
    <col min="9717" max="9717" width="18.28515625" style="14" customWidth="1"/>
    <col min="9718" max="9719" width="12.7109375" style="14" customWidth="1"/>
    <col min="9720" max="9727" width="11.28515625" style="14" customWidth="1"/>
    <col min="9728" max="9731" width="8.28515625" style="14" customWidth="1"/>
    <col min="9732" max="9972" width="9.140625" style="14"/>
    <col min="9973" max="9973" width="18.28515625" style="14" customWidth="1"/>
    <col min="9974" max="9975" width="12.7109375" style="14" customWidth="1"/>
    <col min="9976" max="9983" width="11.28515625" style="14" customWidth="1"/>
    <col min="9984" max="9987" width="8.28515625" style="14" customWidth="1"/>
    <col min="9988" max="10228" width="9.140625" style="14"/>
    <col min="10229" max="10229" width="18.28515625" style="14" customWidth="1"/>
    <col min="10230" max="10231" width="12.7109375" style="14" customWidth="1"/>
    <col min="10232" max="10239" width="11.28515625" style="14" customWidth="1"/>
    <col min="10240" max="10243" width="8.28515625" style="14" customWidth="1"/>
    <col min="10244" max="10484" width="9.140625" style="14"/>
    <col min="10485" max="10485" width="18.28515625" style="14" customWidth="1"/>
    <col min="10486" max="10487" width="12.7109375" style="14" customWidth="1"/>
    <col min="10488" max="10495" width="11.28515625" style="14" customWidth="1"/>
    <col min="10496" max="10499" width="8.28515625" style="14" customWidth="1"/>
    <col min="10500" max="10740" width="9.140625" style="14"/>
    <col min="10741" max="10741" width="18.28515625" style="14" customWidth="1"/>
    <col min="10742" max="10743" width="12.7109375" style="14" customWidth="1"/>
    <col min="10744" max="10751" width="11.28515625" style="14" customWidth="1"/>
    <col min="10752" max="10755" width="8.28515625" style="14" customWidth="1"/>
    <col min="10756" max="10996" width="9.140625" style="14"/>
    <col min="10997" max="10997" width="18.28515625" style="14" customWidth="1"/>
    <col min="10998" max="10999" width="12.7109375" style="14" customWidth="1"/>
    <col min="11000" max="11007" width="11.28515625" style="14" customWidth="1"/>
    <col min="11008" max="11011" width="8.28515625" style="14" customWidth="1"/>
    <col min="11012" max="11252" width="9.140625" style="14"/>
    <col min="11253" max="11253" width="18.28515625" style="14" customWidth="1"/>
    <col min="11254" max="11255" width="12.7109375" style="14" customWidth="1"/>
    <col min="11256" max="11263" width="11.28515625" style="14" customWidth="1"/>
    <col min="11264" max="11267" width="8.28515625" style="14" customWidth="1"/>
    <col min="11268" max="11508" width="9.140625" style="14"/>
    <col min="11509" max="11509" width="18.28515625" style="14" customWidth="1"/>
    <col min="11510" max="11511" width="12.7109375" style="14" customWidth="1"/>
    <col min="11512" max="11519" width="11.28515625" style="14" customWidth="1"/>
    <col min="11520" max="11523" width="8.28515625" style="14" customWidth="1"/>
    <col min="11524" max="11764" width="9.140625" style="14"/>
    <col min="11765" max="11765" width="18.28515625" style="14" customWidth="1"/>
    <col min="11766" max="11767" width="12.7109375" style="14" customWidth="1"/>
    <col min="11768" max="11775" width="11.28515625" style="14" customWidth="1"/>
    <col min="11776" max="11779" width="8.28515625" style="14" customWidth="1"/>
    <col min="11780" max="12020" width="9.140625" style="14"/>
    <col min="12021" max="12021" width="18.28515625" style="14" customWidth="1"/>
    <col min="12022" max="12023" width="12.7109375" style="14" customWidth="1"/>
    <col min="12024" max="12031" width="11.28515625" style="14" customWidth="1"/>
    <col min="12032" max="12035" width="8.28515625" style="14" customWidth="1"/>
    <col min="12036" max="12276" width="9.140625" style="14"/>
    <col min="12277" max="12277" width="18.28515625" style="14" customWidth="1"/>
    <col min="12278" max="12279" width="12.7109375" style="14" customWidth="1"/>
    <col min="12280" max="12287" width="11.28515625" style="14" customWidth="1"/>
    <col min="12288" max="12291" width="8.28515625" style="14" customWidth="1"/>
    <col min="12292" max="12532" width="9.140625" style="14"/>
    <col min="12533" max="12533" width="18.28515625" style="14" customWidth="1"/>
    <col min="12534" max="12535" width="12.7109375" style="14" customWidth="1"/>
    <col min="12536" max="12543" width="11.28515625" style="14" customWidth="1"/>
    <col min="12544" max="12547" width="8.28515625" style="14" customWidth="1"/>
    <col min="12548" max="12788" width="9.140625" style="14"/>
    <col min="12789" max="12789" width="18.28515625" style="14" customWidth="1"/>
    <col min="12790" max="12791" width="12.7109375" style="14" customWidth="1"/>
    <col min="12792" max="12799" width="11.28515625" style="14" customWidth="1"/>
    <col min="12800" max="12803" width="8.28515625" style="14" customWidth="1"/>
    <col min="12804" max="13044" width="9.140625" style="14"/>
    <col min="13045" max="13045" width="18.28515625" style="14" customWidth="1"/>
    <col min="13046" max="13047" width="12.7109375" style="14" customWidth="1"/>
    <col min="13048" max="13055" width="11.28515625" style="14" customWidth="1"/>
    <col min="13056" max="13059" width="8.28515625" style="14" customWidth="1"/>
    <col min="13060" max="13300" width="9.140625" style="14"/>
    <col min="13301" max="13301" width="18.28515625" style="14" customWidth="1"/>
    <col min="13302" max="13303" width="12.7109375" style="14" customWidth="1"/>
    <col min="13304" max="13311" width="11.28515625" style="14" customWidth="1"/>
    <col min="13312" max="13315" width="8.28515625" style="14" customWidth="1"/>
    <col min="13316" max="13556" width="9.140625" style="14"/>
    <col min="13557" max="13557" width="18.28515625" style="14" customWidth="1"/>
    <col min="13558" max="13559" width="12.7109375" style="14" customWidth="1"/>
    <col min="13560" max="13567" width="11.28515625" style="14" customWidth="1"/>
    <col min="13568" max="13571" width="8.28515625" style="14" customWidth="1"/>
    <col min="13572" max="13812" width="9.140625" style="14"/>
    <col min="13813" max="13813" width="18.28515625" style="14" customWidth="1"/>
    <col min="13814" max="13815" width="12.7109375" style="14" customWidth="1"/>
    <col min="13816" max="13823" width="11.28515625" style="14" customWidth="1"/>
    <col min="13824" max="13827" width="8.28515625" style="14" customWidth="1"/>
    <col min="13828" max="14068" width="9.140625" style="14"/>
    <col min="14069" max="14069" width="18.28515625" style="14" customWidth="1"/>
    <col min="14070" max="14071" width="12.7109375" style="14" customWidth="1"/>
    <col min="14072" max="14079" width="11.28515625" style="14" customWidth="1"/>
    <col min="14080" max="14083" width="8.28515625" style="14" customWidth="1"/>
    <col min="14084" max="14324" width="9.140625" style="14"/>
    <col min="14325" max="14325" width="18.28515625" style="14" customWidth="1"/>
    <col min="14326" max="14327" width="12.7109375" style="14" customWidth="1"/>
    <col min="14328" max="14335" width="11.28515625" style="14" customWidth="1"/>
    <col min="14336" max="14339" width="8.28515625" style="14" customWidth="1"/>
    <col min="14340" max="14580" width="9.140625" style="14"/>
    <col min="14581" max="14581" width="18.28515625" style="14" customWidth="1"/>
    <col min="14582" max="14583" width="12.7109375" style="14" customWidth="1"/>
    <col min="14584" max="14591" width="11.28515625" style="14" customWidth="1"/>
    <col min="14592" max="14595" width="8.28515625" style="14" customWidth="1"/>
    <col min="14596" max="14836" width="9.140625" style="14"/>
    <col min="14837" max="14837" width="18.28515625" style="14" customWidth="1"/>
    <col min="14838" max="14839" width="12.7109375" style="14" customWidth="1"/>
    <col min="14840" max="14847" width="11.28515625" style="14" customWidth="1"/>
    <col min="14848" max="14851" width="8.28515625" style="14" customWidth="1"/>
    <col min="14852" max="15092" width="9.140625" style="14"/>
    <col min="15093" max="15093" width="18.28515625" style="14" customWidth="1"/>
    <col min="15094" max="15095" width="12.7109375" style="14" customWidth="1"/>
    <col min="15096" max="15103" width="11.28515625" style="14" customWidth="1"/>
    <col min="15104" max="15107" width="8.28515625" style="14" customWidth="1"/>
    <col min="15108" max="15348" width="9.140625" style="14"/>
    <col min="15349" max="15349" width="18.28515625" style="14" customWidth="1"/>
    <col min="15350" max="15351" width="12.7109375" style="14" customWidth="1"/>
    <col min="15352" max="15359" width="11.28515625" style="14" customWidth="1"/>
    <col min="15360" max="15363" width="8.28515625" style="14" customWidth="1"/>
    <col min="15364" max="15604" width="9.140625" style="14"/>
    <col min="15605" max="15605" width="18.28515625" style="14" customWidth="1"/>
    <col min="15606" max="15607" width="12.7109375" style="14" customWidth="1"/>
    <col min="15608" max="15615" width="11.28515625" style="14" customWidth="1"/>
    <col min="15616" max="15619" width="8.28515625" style="14" customWidth="1"/>
    <col min="15620" max="15860" width="9.140625" style="14"/>
    <col min="15861" max="15861" width="18.28515625" style="14" customWidth="1"/>
    <col min="15862" max="15863" width="12.7109375" style="14" customWidth="1"/>
    <col min="15864" max="15871" width="11.28515625" style="14" customWidth="1"/>
    <col min="15872" max="15875" width="8.28515625" style="14" customWidth="1"/>
    <col min="15876" max="16116" width="9.140625" style="14"/>
    <col min="16117" max="16117" width="18.28515625" style="14" customWidth="1"/>
    <col min="16118" max="16119" width="12.7109375" style="14" customWidth="1"/>
    <col min="16120" max="16127" width="11.28515625" style="14" customWidth="1"/>
    <col min="16128" max="16131" width="8.28515625" style="14" customWidth="1"/>
    <col min="16132" max="16384" width="9.140625" style="14"/>
  </cols>
  <sheetData>
    <row r="1" spans="1:11" s="242" customFormat="1" ht="15" customHeight="1">
      <c r="A1" s="250"/>
      <c r="B1" s="250"/>
      <c r="C1" s="250"/>
      <c r="D1" s="250"/>
      <c r="E1" s="250"/>
      <c r="F1" s="250"/>
      <c r="G1" s="250"/>
      <c r="H1" s="250"/>
      <c r="I1" s="250"/>
      <c r="J1" s="250"/>
      <c r="K1" s="256" t="s">
        <v>992</v>
      </c>
    </row>
    <row r="2" spans="1:11" s="41" customFormat="1" ht="15.75" customHeight="1">
      <c r="A2" s="1350" t="s">
        <v>991</v>
      </c>
      <c r="B2" s="1350"/>
      <c r="C2" s="1350"/>
      <c r="D2" s="1350"/>
      <c r="E2" s="1350"/>
      <c r="F2" s="1350"/>
      <c r="G2" s="1350"/>
      <c r="H2" s="1350"/>
      <c r="I2" s="1350"/>
      <c r="J2" s="1350"/>
      <c r="K2" s="1350"/>
    </row>
    <row r="3" spans="1:11">
      <c r="A3" s="53"/>
      <c r="B3" s="53"/>
      <c r="C3" s="53"/>
      <c r="D3" s="53"/>
      <c r="E3" s="53"/>
      <c r="F3" s="53"/>
      <c r="G3" s="53"/>
      <c r="H3" s="53"/>
      <c r="I3" s="53"/>
      <c r="J3" s="53"/>
      <c r="K3" s="53"/>
    </row>
    <row r="4" spans="1:11" ht="15.95" customHeight="1">
      <c r="A4" s="1450" t="s">
        <v>209</v>
      </c>
      <c r="B4" s="1453" t="s">
        <v>683</v>
      </c>
      <c r="C4" s="1453"/>
      <c r="D4" s="1453" t="s">
        <v>233</v>
      </c>
      <c r="E4" s="1453"/>
      <c r="F4" s="1453"/>
      <c r="G4" s="1453"/>
      <c r="H4" s="1453"/>
      <c r="I4" s="1453"/>
      <c r="J4" s="1453"/>
      <c r="K4" s="1453"/>
    </row>
    <row r="5" spans="1:11" ht="30" customHeight="1">
      <c r="A5" s="1451"/>
      <c r="B5" s="1453"/>
      <c r="C5" s="1453"/>
      <c r="D5" s="1453" t="s">
        <v>692</v>
      </c>
      <c r="E5" s="1453"/>
      <c r="F5" s="1453" t="s">
        <v>697</v>
      </c>
      <c r="G5" s="1453"/>
      <c r="H5" s="1453" t="s">
        <v>684</v>
      </c>
      <c r="I5" s="1453"/>
      <c r="J5" s="1453" t="s">
        <v>698</v>
      </c>
      <c r="K5" s="1453"/>
    </row>
    <row r="6" spans="1:11" ht="30" customHeight="1">
      <c r="A6" s="1452"/>
      <c r="B6" s="1144" t="s">
        <v>696</v>
      </c>
      <c r="C6" s="1144" t="s">
        <v>225</v>
      </c>
      <c r="D6" s="1144" t="s">
        <v>696</v>
      </c>
      <c r="E6" s="1144" t="s">
        <v>501</v>
      </c>
      <c r="F6" s="1144" t="s">
        <v>696</v>
      </c>
      <c r="G6" s="1144" t="s">
        <v>501</v>
      </c>
      <c r="H6" s="1144" t="s">
        <v>696</v>
      </c>
      <c r="I6" s="1144" t="s">
        <v>501</v>
      </c>
      <c r="J6" s="1144" t="s">
        <v>696</v>
      </c>
      <c r="K6" s="1144" t="s">
        <v>501</v>
      </c>
    </row>
    <row r="7" spans="1:11" ht="15" customHeight="1">
      <c r="A7" s="1142">
        <v>1</v>
      </c>
      <c r="B7" s="59">
        <f t="shared" ref="B7:K7" si="0">+A7+1</f>
        <v>2</v>
      </c>
      <c r="C7" s="59">
        <f t="shared" si="0"/>
        <v>3</v>
      </c>
      <c r="D7" s="59">
        <f t="shared" si="0"/>
        <v>4</v>
      </c>
      <c r="E7" s="59">
        <f t="shared" si="0"/>
        <v>5</v>
      </c>
      <c r="F7" s="59">
        <f t="shared" si="0"/>
        <v>6</v>
      </c>
      <c r="G7" s="59">
        <f t="shared" si="0"/>
        <v>7</v>
      </c>
      <c r="H7" s="59">
        <f t="shared" si="0"/>
        <v>8</v>
      </c>
      <c r="I7" s="59">
        <f t="shared" si="0"/>
        <v>9</v>
      </c>
      <c r="J7" s="59">
        <f t="shared" si="0"/>
        <v>10</v>
      </c>
      <c r="K7" s="59">
        <f t="shared" si="0"/>
        <v>11</v>
      </c>
    </row>
    <row r="8" spans="1:11" ht="18" customHeight="1">
      <c r="A8" s="1447">
        <v>44562</v>
      </c>
      <c r="B8" s="1448"/>
      <c r="C8" s="1448"/>
      <c r="D8" s="1448"/>
      <c r="E8" s="1448"/>
      <c r="F8" s="1448"/>
      <c r="G8" s="1448"/>
      <c r="H8" s="1448"/>
      <c r="I8" s="1448"/>
      <c r="J8" s="1448"/>
      <c r="K8" s="1449"/>
    </row>
    <row r="9" spans="1:11" ht="20.100000000000001" customHeight="1">
      <c r="A9" s="1139" t="s">
        <v>639</v>
      </c>
      <c r="B9" s="442">
        <v>73</v>
      </c>
      <c r="C9" s="443">
        <v>188.20952427475996</v>
      </c>
      <c r="D9" s="442">
        <v>4</v>
      </c>
      <c r="E9" s="444">
        <v>0.85793688121369083</v>
      </c>
      <c r="F9" s="442">
        <v>13</v>
      </c>
      <c r="G9" s="444">
        <v>4.5717257004266836</v>
      </c>
      <c r="H9" s="442">
        <v>34</v>
      </c>
      <c r="I9" s="444">
        <v>31.516607220777509</v>
      </c>
      <c r="J9" s="442">
        <v>22</v>
      </c>
      <c r="K9" s="444">
        <v>63.053730197582134</v>
      </c>
    </row>
    <row r="10" spans="1:11" ht="25.5">
      <c r="A10" s="54" t="s">
        <v>667</v>
      </c>
      <c r="B10" s="128">
        <v>73</v>
      </c>
      <c r="C10" s="129">
        <v>68.157690746690008</v>
      </c>
      <c r="D10" s="128">
        <v>0</v>
      </c>
      <c r="E10" s="204">
        <v>0</v>
      </c>
      <c r="F10" s="128">
        <v>46</v>
      </c>
      <c r="G10" s="204">
        <v>41.732216112942957</v>
      </c>
      <c r="H10" s="128">
        <v>26</v>
      </c>
      <c r="I10" s="204">
        <v>52.752418036457748</v>
      </c>
      <c r="J10" s="128">
        <v>1</v>
      </c>
      <c r="K10" s="204">
        <v>5.5153658505992711</v>
      </c>
    </row>
    <row r="11" spans="1:11" ht="18" customHeight="1">
      <c r="A11" s="1447">
        <v>44593</v>
      </c>
      <c r="B11" s="1448"/>
      <c r="C11" s="1448"/>
      <c r="D11" s="1448"/>
      <c r="E11" s="1448"/>
      <c r="F11" s="1448"/>
      <c r="G11" s="1448"/>
      <c r="H11" s="1448"/>
      <c r="I11" s="1448"/>
      <c r="J11" s="1448"/>
      <c r="K11" s="1449"/>
    </row>
    <row r="12" spans="1:11" ht="20.100000000000001" customHeight="1">
      <c r="A12" s="1139" t="s">
        <v>639</v>
      </c>
      <c r="B12" s="442">
        <v>73</v>
      </c>
      <c r="C12" s="443">
        <v>189.07755946710998</v>
      </c>
      <c r="D12" s="442">
        <v>4</v>
      </c>
      <c r="E12" s="444">
        <v>0.85400722858964295</v>
      </c>
      <c r="F12" s="442">
        <v>12</v>
      </c>
      <c r="G12" s="444">
        <v>4.0461112281654801</v>
      </c>
      <c r="H12" s="442">
        <v>35</v>
      </c>
      <c r="I12" s="444">
        <v>32.749045066964264</v>
      </c>
      <c r="J12" s="442">
        <v>22</v>
      </c>
      <c r="K12" s="444">
        <v>62.350836476280612</v>
      </c>
    </row>
    <row r="13" spans="1:11" ht="25.5">
      <c r="A13" s="54" t="s">
        <v>667</v>
      </c>
      <c r="B13" s="128">
        <v>73</v>
      </c>
      <c r="C13" s="129">
        <v>68.129690746690002</v>
      </c>
      <c r="D13" s="128">
        <v>0</v>
      </c>
      <c r="E13" s="204">
        <v>0</v>
      </c>
      <c r="F13" s="128">
        <v>46</v>
      </c>
      <c r="G13" s="204">
        <v>41.749367255687872</v>
      </c>
      <c r="H13" s="128">
        <v>26</v>
      </c>
      <c r="I13" s="204">
        <v>52.733000183822874</v>
      </c>
      <c r="J13" s="128">
        <v>1</v>
      </c>
      <c r="K13" s="204">
        <v>5.5176325604892513</v>
      </c>
    </row>
    <row r="14" spans="1:11" ht="18" customHeight="1">
      <c r="A14" s="1447">
        <v>44621</v>
      </c>
      <c r="B14" s="1448"/>
      <c r="C14" s="1448"/>
      <c r="D14" s="1448"/>
      <c r="E14" s="1448"/>
      <c r="F14" s="1448"/>
      <c r="G14" s="1448"/>
      <c r="H14" s="1448"/>
      <c r="I14" s="1448"/>
      <c r="J14" s="1448"/>
      <c r="K14" s="1449"/>
    </row>
    <row r="15" spans="1:11" ht="20.100000000000001" customHeight="1">
      <c r="A15" s="1139" t="s">
        <v>639</v>
      </c>
      <c r="B15" s="442">
        <v>74</v>
      </c>
      <c r="C15" s="443">
        <v>194.49588909328003</v>
      </c>
      <c r="D15" s="442">
        <v>4</v>
      </c>
      <c r="E15" s="444">
        <v>0.81397799870244081</v>
      </c>
      <c r="F15" s="442">
        <v>14</v>
      </c>
      <c r="G15" s="444">
        <v>4.7800768768748334</v>
      </c>
      <c r="H15" s="442">
        <v>34</v>
      </c>
      <c r="I15" s="444">
        <v>32.098967497563955</v>
      </c>
      <c r="J15" s="442">
        <v>22</v>
      </c>
      <c r="K15" s="444">
        <v>62.306977626858753</v>
      </c>
    </row>
    <row r="16" spans="1:11" ht="25.5">
      <c r="A16" s="54" t="s">
        <v>667</v>
      </c>
      <c r="B16" s="128">
        <v>74</v>
      </c>
      <c r="C16" s="129">
        <v>68.864690746690002</v>
      </c>
      <c r="D16" s="128">
        <v>0</v>
      </c>
      <c r="E16" s="204">
        <v>0</v>
      </c>
      <c r="F16" s="128">
        <v>47</v>
      </c>
      <c r="G16" s="204">
        <v>42.371082311732422</v>
      </c>
      <c r="H16" s="128">
        <v>26</v>
      </c>
      <c r="I16" s="204">
        <v>52.170175393428067</v>
      </c>
      <c r="J16" s="128">
        <v>1</v>
      </c>
      <c r="K16" s="204">
        <v>5.4587422948395137</v>
      </c>
    </row>
    <row r="17" spans="1:11" ht="18" customHeight="1">
      <c r="A17" s="1447">
        <v>44652</v>
      </c>
      <c r="B17" s="1448"/>
      <c r="C17" s="1448"/>
      <c r="D17" s="1448"/>
      <c r="E17" s="1448"/>
      <c r="F17" s="1448"/>
      <c r="G17" s="1448"/>
      <c r="H17" s="1448"/>
      <c r="I17" s="1448"/>
      <c r="J17" s="1448"/>
      <c r="K17" s="1449"/>
    </row>
    <row r="18" spans="1:11" ht="20.100000000000001" customHeight="1">
      <c r="A18" s="1139" t="s">
        <v>639</v>
      </c>
      <c r="B18" s="442">
        <v>76</v>
      </c>
      <c r="C18" s="443">
        <v>202.43610078712004</v>
      </c>
      <c r="D18" s="442">
        <v>4</v>
      </c>
      <c r="E18" s="444">
        <v>0.72622697318992113</v>
      </c>
      <c r="F18" s="442">
        <v>15</v>
      </c>
      <c r="G18" s="444">
        <v>4.7345205017403718</v>
      </c>
      <c r="H18" s="442">
        <v>34</v>
      </c>
      <c r="I18" s="444">
        <v>30.625512969569385</v>
      </c>
      <c r="J18" s="442">
        <v>23</v>
      </c>
      <c r="K18" s="444">
        <v>63.913739555500307</v>
      </c>
    </row>
    <row r="19" spans="1:11" ht="25.5">
      <c r="A19" s="54" t="s">
        <v>667</v>
      </c>
      <c r="B19" s="128">
        <v>76</v>
      </c>
      <c r="C19" s="129">
        <v>70.562640746690008</v>
      </c>
      <c r="D19" s="128">
        <v>0</v>
      </c>
      <c r="E19" s="204">
        <v>0</v>
      </c>
      <c r="F19" s="128">
        <v>48</v>
      </c>
      <c r="G19" s="204">
        <v>42.340627396943717</v>
      </c>
      <c r="H19" s="128">
        <v>27</v>
      </c>
      <c r="I19" s="204">
        <v>52.331984115010869</v>
      </c>
      <c r="J19" s="128">
        <v>1</v>
      </c>
      <c r="K19" s="204">
        <v>5.327388488045405</v>
      </c>
    </row>
  </sheetData>
  <mergeCells count="12">
    <mergeCell ref="A8:K8"/>
    <mergeCell ref="A11:K11"/>
    <mergeCell ref="A14:K14"/>
    <mergeCell ref="A17:K17"/>
    <mergeCell ref="A2:K2"/>
    <mergeCell ref="A4:A6"/>
    <mergeCell ref="B4:C5"/>
    <mergeCell ref="D4:K4"/>
    <mergeCell ref="D5:E5"/>
    <mergeCell ref="F5:G5"/>
    <mergeCell ref="H5:I5"/>
    <mergeCell ref="J5:K5"/>
  </mergeCells>
  <conditionalFormatting sqref="B9:K10 A8">
    <cfRule type="cellIs" dxfId="65" priority="18" operator="equal">
      <formula>0</formula>
    </cfRule>
  </conditionalFormatting>
  <conditionalFormatting sqref="B9:K10 A8">
    <cfRule type="cellIs" dxfId="64" priority="17" operator="equal">
      <formula>0</formula>
    </cfRule>
  </conditionalFormatting>
  <conditionalFormatting sqref="B12:K13">
    <cfRule type="cellIs" dxfId="63" priority="16" operator="equal">
      <formula>0</formula>
    </cfRule>
  </conditionalFormatting>
  <conditionalFormatting sqref="B12:K13">
    <cfRule type="cellIs" dxfId="62" priority="15" operator="equal">
      <formula>0</formula>
    </cfRule>
  </conditionalFormatting>
  <conditionalFormatting sqref="B15:K16">
    <cfRule type="cellIs" dxfId="61" priority="14" operator="equal">
      <formula>0</formula>
    </cfRule>
  </conditionalFormatting>
  <conditionalFormatting sqref="B15:K16">
    <cfRule type="cellIs" dxfId="60" priority="13" operator="equal">
      <formula>0</formula>
    </cfRule>
  </conditionalFormatting>
  <conditionalFormatting sqref="A14 A11">
    <cfRule type="cellIs" dxfId="59" priority="12" operator="equal">
      <formula>0</formula>
    </cfRule>
  </conditionalFormatting>
  <conditionalFormatting sqref="A14 A11">
    <cfRule type="cellIs" dxfId="58" priority="11" operator="equal">
      <formula>0</formula>
    </cfRule>
  </conditionalFormatting>
  <conditionalFormatting sqref="A9:A10">
    <cfRule type="cellIs" dxfId="57" priority="10" operator="equal">
      <formula>0</formula>
    </cfRule>
  </conditionalFormatting>
  <conditionalFormatting sqref="A9:A10">
    <cfRule type="cellIs" dxfId="56" priority="9" operator="equal">
      <formula>0</formula>
    </cfRule>
  </conditionalFormatting>
  <conditionalFormatting sqref="A12:A13">
    <cfRule type="cellIs" dxfId="55" priority="8" operator="equal">
      <formula>0</formula>
    </cfRule>
  </conditionalFormatting>
  <conditionalFormatting sqref="A12:A13">
    <cfRule type="cellIs" dxfId="54" priority="7" operator="equal">
      <formula>0</formula>
    </cfRule>
  </conditionalFormatting>
  <conditionalFormatting sqref="A15:A16">
    <cfRule type="cellIs" dxfId="53" priority="6" operator="equal">
      <formula>0</formula>
    </cfRule>
  </conditionalFormatting>
  <conditionalFormatting sqref="A15:A16">
    <cfRule type="cellIs" dxfId="52" priority="5" operator="equal">
      <formula>0</formula>
    </cfRule>
  </conditionalFormatting>
  <conditionalFormatting sqref="A17:K17 B18:K19">
    <cfRule type="cellIs" dxfId="51" priority="4" operator="equal">
      <formula>0</formula>
    </cfRule>
  </conditionalFormatting>
  <conditionalFormatting sqref="A17:K17 B18:K19">
    <cfRule type="cellIs" dxfId="50" priority="3" operator="equal">
      <formula>0</formula>
    </cfRule>
  </conditionalFormatting>
  <conditionalFormatting sqref="A18:A19">
    <cfRule type="cellIs" dxfId="49" priority="2" operator="equal">
      <formula>0</formula>
    </cfRule>
  </conditionalFormatting>
  <conditionalFormatting sqref="A18:A19">
    <cfRule type="cellIs" dxfId="48" priority="1"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Zeros="0" zoomScaleNormal="100" zoomScaleSheetLayoutView="100" workbookViewId="0">
      <selection activeCell="A4" sqref="A4"/>
    </sheetView>
  </sheetViews>
  <sheetFormatPr defaultColWidth="19.85546875" defaultRowHeight="12.75"/>
  <cols>
    <col min="1" max="1" width="16.28515625" style="1" customWidth="1"/>
    <col min="2" max="6" width="16.42578125" style="1" customWidth="1"/>
    <col min="7" max="7" width="16.42578125" style="1" customWidth="1" collapsed="1"/>
    <col min="8" max="8" width="16.42578125" style="1" customWidth="1"/>
    <col min="9" max="16384" width="19.85546875" style="1"/>
  </cols>
  <sheetData>
    <row r="1" spans="1:8" s="491" customFormat="1" ht="18" customHeight="1">
      <c r="A1" s="1454" t="s">
        <v>699</v>
      </c>
      <c r="B1" s="1454"/>
      <c r="C1" s="1454"/>
      <c r="D1" s="1454"/>
      <c r="E1" s="1454"/>
      <c r="F1" s="1454"/>
      <c r="G1" s="1454"/>
      <c r="H1" s="1454"/>
    </row>
    <row r="2" spans="1:8">
      <c r="G2" s="1455" t="s">
        <v>700</v>
      </c>
      <c r="H2" s="1455"/>
    </row>
    <row r="3" spans="1:8" s="489" customFormat="1" ht="15.75">
      <c r="A3" s="1456" t="s">
        <v>701</v>
      </c>
      <c r="B3" s="1456"/>
      <c r="C3" s="1456"/>
      <c r="D3" s="1456"/>
      <c r="E3" s="1456"/>
      <c r="F3" s="1456"/>
      <c r="G3" s="1456"/>
      <c r="H3" s="1456"/>
    </row>
    <row r="4" spans="1:8" ht="9.9499999999999993" customHeight="1">
      <c r="A4" s="1148"/>
      <c r="B4" s="1148"/>
      <c r="C4" s="1148"/>
      <c r="D4" s="1148"/>
      <c r="E4" s="1148"/>
      <c r="F4" s="1148"/>
      <c r="G4" s="1148"/>
      <c r="H4" s="1148"/>
    </row>
    <row r="5" spans="1:8">
      <c r="A5" s="2"/>
      <c r="B5" s="2"/>
      <c r="C5" s="2"/>
      <c r="D5" s="2"/>
      <c r="E5" s="2"/>
      <c r="F5" s="2"/>
      <c r="G5" s="2"/>
      <c r="H5" s="3" t="s">
        <v>225</v>
      </c>
    </row>
    <row r="6" spans="1:8" s="4" customFormat="1" ht="17.100000000000001" customHeight="1">
      <c r="A6" s="1457" t="s">
        <v>229</v>
      </c>
      <c r="B6" s="1457" t="s">
        <v>389</v>
      </c>
      <c r="C6" s="1457" t="s">
        <v>390</v>
      </c>
      <c r="D6" s="1457"/>
      <c r="E6" s="1457"/>
      <c r="F6" s="1457" t="s">
        <v>391</v>
      </c>
      <c r="G6" s="1457"/>
      <c r="H6" s="1457"/>
    </row>
    <row r="7" spans="1:8" s="4" customFormat="1" ht="15" customHeight="1">
      <c r="A7" s="1457"/>
      <c r="B7" s="1457"/>
      <c r="C7" s="1457" t="s">
        <v>702</v>
      </c>
      <c r="D7" s="1457" t="s">
        <v>233</v>
      </c>
      <c r="E7" s="1457"/>
      <c r="F7" s="1457" t="s">
        <v>702</v>
      </c>
      <c r="G7" s="1457" t="s">
        <v>233</v>
      </c>
      <c r="H7" s="1457"/>
    </row>
    <row r="8" spans="1:8" ht="27" customHeight="1">
      <c r="A8" s="1457"/>
      <c r="B8" s="1457"/>
      <c r="C8" s="1457"/>
      <c r="D8" s="1146" t="s">
        <v>703</v>
      </c>
      <c r="E8" s="1146" t="s">
        <v>704</v>
      </c>
      <c r="F8" s="1457"/>
      <c r="G8" s="1146" t="s">
        <v>703</v>
      </c>
      <c r="H8" s="1146" t="s">
        <v>704</v>
      </c>
    </row>
    <row r="9" spans="1:8" ht="15" customHeight="1">
      <c r="A9" s="548">
        <v>1</v>
      </c>
      <c r="B9" s="548">
        <f t="shared" ref="B9:H9" si="0">+A9+1</f>
        <v>2</v>
      </c>
      <c r="C9" s="548">
        <f t="shared" si="0"/>
        <v>3</v>
      </c>
      <c r="D9" s="548">
        <f t="shared" si="0"/>
        <v>4</v>
      </c>
      <c r="E9" s="548">
        <f t="shared" si="0"/>
        <v>5</v>
      </c>
      <c r="F9" s="548">
        <f t="shared" si="0"/>
        <v>6</v>
      </c>
      <c r="G9" s="548">
        <f t="shared" si="0"/>
        <v>7</v>
      </c>
      <c r="H9" s="548">
        <f t="shared" si="0"/>
        <v>8</v>
      </c>
    </row>
    <row r="10" spans="1:8" ht="24" customHeight="1">
      <c r="A10" s="446">
        <v>2021</v>
      </c>
      <c r="B10" s="447">
        <f>+C10+F10</f>
        <v>3288100.2698214813</v>
      </c>
      <c r="C10" s="447">
        <f>+D10+E10</f>
        <v>2567152.4340470685</v>
      </c>
      <c r="D10" s="447">
        <f>SUM(D11:D22)</f>
        <v>368122.52007243433</v>
      </c>
      <c r="E10" s="447">
        <f>SUM(E11:E22)</f>
        <v>2199029.9139746344</v>
      </c>
      <c r="F10" s="447">
        <f>+G10+H10</f>
        <v>720947.83577441296</v>
      </c>
      <c r="G10" s="447">
        <f>SUM(G11:G22)</f>
        <v>155142.63893031576</v>
      </c>
      <c r="H10" s="447">
        <f>SUM(H11:H22)</f>
        <v>565805.19684409723</v>
      </c>
    </row>
    <row r="11" spans="1:8" ht="20.45" customHeight="1">
      <c r="A11" s="6" t="s">
        <v>237</v>
      </c>
      <c r="B11" s="146">
        <v>181621.89537978967</v>
      </c>
      <c r="C11" s="146">
        <v>140702.61890664446</v>
      </c>
      <c r="D11" s="146">
        <v>19749.718599856998</v>
      </c>
      <c r="E11" s="146">
        <v>120952.90030678746</v>
      </c>
      <c r="F11" s="146">
        <v>40919.276473145197</v>
      </c>
      <c r="G11" s="146">
        <v>8715.2023640651551</v>
      </c>
      <c r="H11" s="146">
        <v>32204.07410908004</v>
      </c>
    </row>
    <row r="12" spans="1:8" ht="20.45" customHeight="1">
      <c r="A12" s="448" t="s">
        <v>238</v>
      </c>
      <c r="B12" s="580">
        <v>200417.26171375377</v>
      </c>
      <c r="C12" s="580">
        <v>157928.78919200765</v>
      </c>
      <c r="D12" s="580">
        <v>21757.663684236555</v>
      </c>
      <c r="E12" s="580">
        <v>136171.1255077711</v>
      </c>
      <c r="F12" s="580">
        <v>42488.472521746124</v>
      </c>
      <c r="G12" s="580">
        <v>9382.075641439933</v>
      </c>
      <c r="H12" s="580">
        <v>33106.396880306194</v>
      </c>
    </row>
    <row r="13" spans="1:8" ht="20.45" customHeight="1">
      <c r="A13" s="6" t="s">
        <v>239</v>
      </c>
      <c r="B13" s="146">
        <v>238588.0425537687</v>
      </c>
      <c r="C13" s="146">
        <v>187607.8893801567</v>
      </c>
      <c r="D13" s="146">
        <v>27806.035395429699</v>
      </c>
      <c r="E13" s="146">
        <v>159801.853984727</v>
      </c>
      <c r="F13" s="146">
        <v>50980.153173612001</v>
      </c>
      <c r="G13" s="146">
        <v>10971.493709926899</v>
      </c>
      <c r="H13" s="146">
        <v>40008.6594636851</v>
      </c>
    </row>
    <row r="14" spans="1:8" ht="20.45" customHeight="1">
      <c r="A14" s="448" t="s">
        <v>240</v>
      </c>
      <c r="B14" s="580">
        <v>247197.42844580329</v>
      </c>
      <c r="C14" s="580">
        <v>195348.17020848233</v>
      </c>
      <c r="D14" s="580">
        <v>28246.935863070154</v>
      </c>
      <c r="E14" s="580">
        <v>167101.23434541217</v>
      </c>
      <c r="F14" s="580">
        <v>51849.258237320966</v>
      </c>
      <c r="G14" s="580">
        <v>11524.937768557575</v>
      </c>
      <c r="H14" s="580">
        <v>40324.320468763392</v>
      </c>
    </row>
    <row r="15" spans="1:8" ht="20.45" customHeight="1">
      <c r="A15" s="6" t="s">
        <v>241</v>
      </c>
      <c r="B15" s="146">
        <v>255620.99490197495</v>
      </c>
      <c r="C15" s="146">
        <v>194138.46047448044</v>
      </c>
      <c r="D15" s="146">
        <v>29360.950289848264</v>
      </c>
      <c r="E15" s="146">
        <v>164777.51018463218</v>
      </c>
      <c r="F15" s="146">
        <v>61482.534427494509</v>
      </c>
      <c r="G15" s="146">
        <v>12097.279320956162</v>
      </c>
      <c r="H15" s="146">
        <v>49385.255106538345</v>
      </c>
    </row>
    <row r="16" spans="1:8" ht="20.45" customHeight="1">
      <c r="A16" s="448" t="s">
        <v>242</v>
      </c>
      <c r="B16" s="580">
        <v>277216.11672159907</v>
      </c>
      <c r="C16" s="580">
        <v>214474.05241074541</v>
      </c>
      <c r="D16" s="580">
        <v>29709.448828468008</v>
      </c>
      <c r="E16" s="580">
        <v>184764.6035822774</v>
      </c>
      <c r="F16" s="580">
        <v>62742.064310853661</v>
      </c>
      <c r="G16" s="580">
        <v>13888.852531161456</v>
      </c>
      <c r="H16" s="580">
        <v>48853.211779692203</v>
      </c>
    </row>
    <row r="17" spans="1:8" ht="20.45" customHeight="1">
      <c r="A17" s="6" t="s">
        <v>243</v>
      </c>
      <c r="B17" s="146">
        <v>260897.00855379057</v>
      </c>
      <c r="C17" s="146">
        <v>203680.70403790925</v>
      </c>
      <c r="D17" s="146">
        <v>28430.449445298767</v>
      </c>
      <c r="E17" s="146">
        <v>175250.25459261049</v>
      </c>
      <c r="F17" s="146">
        <v>57216.304515881333</v>
      </c>
      <c r="G17" s="146">
        <v>12335.871147661539</v>
      </c>
      <c r="H17" s="146">
        <v>44880.433368219798</v>
      </c>
    </row>
    <row r="18" spans="1:8" ht="20.45" customHeight="1">
      <c r="A18" s="448" t="s">
        <v>244</v>
      </c>
      <c r="B18" s="580">
        <v>302364.49467308889</v>
      </c>
      <c r="C18" s="580">
        <v>239298.75988397058</v>
      </c>
      <c r="D18" s="580">
        <v>32950.005769881333</v>
      </c>
      <c r="E18" s="580">
        <v>206348.75411408924</v>
      </c>
      <c r="F18" s="580">
        <v>63065.734789118338</v>
      </c>
      <c r="G18" s="580">
        <v>15469.813025053814</v>
      </c>
      <c r="H18" s="580">
        <v>47595.921764064522</v>
      </c>
    </row>
    <row r="19" spans="1:8" ht="20.45" customHeight="1">
      <c r="A19" s="6" t="s">
        <v>245</v>
      </c>
      <c r="B19" s="146">
        <v>283857.92683863675</v>
      </c>
      <c r="C19" s="146">
        <v>219839.18139139697</v>
      </c>
      <c r="D19" s="146">
        <v>31010.562755540934</v>
      </c>
      <c r="E19" s="146">
        <v>188828.61863585602</v>
      </c>
      <c r="F19" s="146">
        <v>64018.745447239766</v>
      </c>
      <c r="G19" s="146">
        <v>14531.280984364294</v>
      </c>
      <c r="H19" s="146">
        <v>49487.464462875469</v>
      </c>
    </row>
    <row r="20" spans="1:8" ht="20.45" customHeight="1">
      <c r="A20" s="448" t="s">
        <v>246</v>
      </c>
      <c r="B20" s="580">
        <v>306421.81727754133</v>
      </c>
      <c r="C20" s="580">
        <v>236461.95985011553</v>
      </c>
      <c r="D20" s="580">
        <v>33918.07649949094</v>
      </c>
      <c r="E20" s="580">
        <v>202543.88335062459</v>
      </c>
      <c r="F20" s="580">
        <v>69959.857427425799</v>
      </c>
      <c r="G20" s="580">
        <v>15725.884663449071</v>
      </c>
      <c r="H20" s="580">
        <v>54233.97276397673</v>
      </c>
    </row>
    <row r="21" spans="1:8" ht="20.45" customHeight="1">
      <c r="A21" s="6" t="s">
        <v>247</v>
      </c>
      <c r="B21" s="146">
        <v>337624.32569954626</v>
      </c>
      <c r="C21" s="146">
        <v>268394.56344118115</v>
      </c>
      <c r="D21" s="146">
        <v>39564.268086878452</v>
      </c>
      <c r="E21" s="146">
        <v>228830.29535430268</v>
      </c>
      <c r="F21" s="146">
        <v>69229.762258365095</v>
      </c>
      <c r="G21" s="146">
        <v>15557.554288163385</v>
      </c>
      <c r="H21" s="146">
        <v>53672.207970201707</v>
      </c>
    </row>
    <row r="22" spans="1:8" ht="20.45" customHeight="1">
      <c r="A22" s="449" t="s">
        <v>248</v>
      </c>
      <c r="B22" s="582">
        <v>396272.95706218824</v>
      </c>
      <c r="C22" s="582">
        <v>309277.28486997791</v>
      </c>
      <c r="D22" s="582">
        <v>45618.404854434179</v>
      </c>
      <c r="E22" s="582">
        <v>263658.88001554372</v>
      </c>
      <c r="F22" s="582">
        <v>86995.672192210317</v>
      </c>
      <c r="G22" s="582">
        <v>14942.393485516472</v>
      </c>
      <c r="H22" s="582">
        <v>72053.278706693847</v>
      </c>
    </row>
    <row r="23" spans="1:8" ht="24" customHeight="1">
      <c r="A23" s="213">
        <v>2022</v>
      </c>
      <c r="B23" s="145">
        <f>+C23+F23</f>
        <v>923090.76242649602</v>
      </c>
      <c r="C23" s="145">
        <f>+D23+E23</f>
        <v>732357.72010997555</v>
      </c>
      <c r="D23" s="145">
        <f>SUM(D24:D26)</f>
        <v>118237.05026882849</v>
      </c>
      <c r="E23" s="145">
        <f>SUM(E24:E26)</f>
        <v>614120.66984114703</v>
      </c>
      <c r="F23" s="145">
        <f>+G23+H23</f>
        <v>190733.04231652041</v>
      </c>
      <c r="G23" s="145">
        <f>SUM(G24:G26)</f>
        <v>41630.595726821848</v>
      </c>
      <c r="H23" s="145">
        <f>SUM(H24:H26)</f>
        <v>149102.44658969855</v>
      </c>
    </row>
    <row r="24" spans="1:8" ht="20.45" customHeight="1">
      <c r="A24" s="500" t="s">
        <v>237</v>
      </c>
      <c r="B24" s="983">
        <f>+C24+F24</f>
        <v>295378.17863113899</v>
      </c>
      <c r="C24" s="983">
        <f>+D24+E24</f>
        <v>237737.29711674142</v>
      </c>
      <c r="D24" s="983">
        <v>35040.506741791934</v>
      </c>
      <c r="E24" s="983">
        <v>202696.79037494949</v>
      </c>
      <c r="F24" s="983">
        <f>+G24+H24</f>
        <v>57640.881514397537</v>
      </c>
      <c r="G24" s="983">
        <v>12543.345605770101</v>
      </c>
      <c r="H24" s="983">
        <v>45097.535908627433</v>
      </c>
    </row>
    <row r="25" spans="1:8" ht="20.45" customHeight="1">
      <c r="A25" s="982" t="s">
        <v>238</v>
      </c>
      <c r="B25" s="147">
        <f>+C25+F25</f>
        <v>291661.26684703678</v>
      </c>
      <c r="C25" s="147">
        <f>+D25+E25</f>
        <v>228760.16154943148</v>
      </c>
      <c r="D25" s="147">
        <v>37639.926708453131</v>
      </c>
      <c r="E25" s="147">
        <v>191120.23484097834</v>
      </c>
      <c r="F25" s="147">
        <f>+G25+H25</f>
        <v>62901.105297605318</v>
      </c>
      <c r="G25" s="147">
        <v>13390.231927010787</v>
      </c>
      <c r="H25" s="147">
        <v>49510.873370594534</v>
      </c>
    </row>
    <row r="26" spans="1:8" ht="20.45" customHeight="1">
      <c r="A26" s="449" t="s">
        <v>239</v>
      </c>
      <c r="B26" s="582">
        <f>+C26+F26</f>
        <v>336051.31694832013</v>
      </c>
      <c r="C26" s="582">
        <f>+D26+E26</f>
        <v>265860.26144380256</v>
      </c>
      <c r="D26" s="582">
        <v>45556.616818583425</v>
      </c>
      <c r="E26" s="582">
        <v>220303.64462521914</v>
      </c>
      <c r="F26" s="582">
        <f>+G26+H26</f>
        <v>70191.055504517542</v>
      </c>
      <c r="G26" s="582">
        <v>15697.018194040962</v>
      </c>
      <c r="H26" s="582">
        <v>54494.037310476582</v>
      </c>
    </row>
  </sheetData>
  <mergeCells count="11">
    <mergeCell ref="A1:H1"/>
    <mergeCell ref="G2:H2"/>
    <mergeCell ref="A3:H3"/>
    <mergeCell ref="A6:A8"/>
    <mergeCell ref="B6:B8"/>
    <mergeCell ref="C6:E6"/>
    <mergeCell ref="F6:H6"/>
    <mergeCell ref="C7:C8"/>
    <mergeCell ref="D7:E7"/>
    <mergeCell ref="F7:F8"/>
    <mergeCell ref="G7:H7"/>
  </mergeCells>
  <conditionalFormatting sqref="B10:H24">
    <cfRule type="cellIs" dxfId="47" priority="18" operator="equal">
      <formula>0</formula>
    </cfRule>
  </conditionalFormatting>
  <conditionalFormatting sqref="B25:H25">
    <cfRule type="cellIs" dxfId="46" priority="8" operator="equal">
      <formula>0</formula>
    </cfRule>
  </conditionalFormatting>
  <conditionalFormatting sqref="B26:H26">
    <cfRule type="cellIs" dxfId="45" priority="6"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6"/>
  <sheetViews>
    <sheetView showZeros="0" zoomScaleNormal="100" zoomScaleSheetLayoutView="100" workbookViewId="0">
      <selection activeCell="Q10" sqref="Q10"/>
    </sheetView>
  </sheetViews>
  <sheetFormatPr defaultColWidth="19.85546875" defaultRowHeight="12.75"/>
  <cols>
    <col min="1" max="1" width="16.28515625" style="1" customWidth="1"/>
    <col min="2" max="11" width="10.42578125" style="1" customWidth="1"/>
    <col min="12" max="12" width="10.42578125" style="1" customWidth="1" collapsed="1"/>
    <col min="13" max="14" width="10.42578125" style="1" customWidth="1"/>
    <col min="15" max="15" width="10.42578125" style="1" customWidth="1" collapsed="1"/>
    <col min="16" max="16" width="10.42578125" style="1" customWidth="1"/>
    <col min="17" max="16384" width="19.85546875" style="1"/>
  </cols>
  <sheetData>
    <row r="1" spans="1:16" ht="15" customHeight="1">
      <c r="A1" s="297"/>
      <c r="B1" s="297"/>
      <c r="C1" s="297"/>
      <c r="D1" s="297"/>
      <c r="E1" s="297"/>
      <c r="F1" s="297"/>
      <c r="G1" s="297"/>
      <c r="H1" s="297"/>
      <c r="I1" s="297"/>
      <c r="J1" s="297"/>
      <c r="K1" s="297"/>
      <c r="L1" s="297"/>
      <c r="M1" s="297"/>
      <c r="N1" s="297"/>
      <c r="O1" s="1458" t="s">
        <v>705</v>
      </c>
      <c r="P1" s="1458"/>
    </row>
    <row r="2" spans="1:16" s="489" customFormat="1" ht="15.75">
      <c r="A2" s="1456" t="s">
        <v>701</v>
      </c>
      <c r="B2" s="1456"/>
      <c r="C2" s="1456"/>
      <c r="D2" s="1456"/>
      <c r="E2" s="1456"/>
      <c r="F2" s="1456"/>
      <c r="G2" s="1456"/>
      <c r="H2" s="1456"/>
      <c r="I2" s="1456"/>
      <c r="J2" s="1456"/>
      <c r="K2" s="1456"/>
      <c r="L2" s="1456"/>
      <c r="M2" s="1456"/>
      <c r="N2" s="1456"/>
      <c r="O2" s="1456"/>
      <c r="P2" s="1456"/>
    </row>
    <row r="3" spans="1:16">
      <c r="A3" s="1459" t="s">
        <v>706</v>
      </c>
      <c r="B3" s="1459"/>
      <c r="C3" s="1459"/>
      <c r="D3" s="1459"/>
      <c r="E3" s="1459"/>
      <c r="F3" s="1459"/>
      <c r="G3" s="1459"/>
      <c r="H3" s="1459"/>
      <c r="I3" s="1459"/>
      <c r="J3" s="1459"/>
      <c r="K3" s="1459"/>
      <c r="L3" s="1459"/>
      <c r="M3" s="1459"/>
      <c r="N3" s="1459"/>
      <c r="O3" s="1459"/>
      <c r="P3" s="1459"/>
    </row>
    <row r="4" spans="1:16" ht="12.75" customHeight="1">
      <c r="A4" s="1148"/>
      <c r="B4" s="1148"/>
      <c r="C4" s="1148"/>
      <c r="D4" s="1148"/>
      <c r="E4" s="1148"/>
      <c r="F4" s="1148"/>
      <c r="G4" s="1148"/>
      <c r="H4" s="1148"/>
      <c r="I4" s="1148"/>
      <c r="J4" s="1148"/>
      <c r="K4" s="1148"/>
      <c r="L4" s="1148"/>
      <c r="M4" s="1148"/>
      <c r="N4" s="1148"/>
      <c r="O4" s="1148"/>
      <c r="P4" s="1148"/>
    </row>
    <row r="5" spans="1:16">
      <c r="A5" s="2"/>
      <c r="B5" s="2"/>
      <c r="C5" s="2"/>
      <c r="D5" s="2"/>
      <c r="E5" s="2"/>
      <c r="F5" s="2"/>
      <c r="G5" s="2"/>
      <c r="H5" s="2"/>
      <c r="I5" s="2"/>
      <c r="J5" s="2"/>
      <c r="K5" s="2"/>
      <c r="L5" s="2"/>
      <c r="M5" s="2"/>
      <c r="N5" s="2"/>
      <c r="O5" s="2"/>
      <c r="P5" s="3" t="s">
        <v>225</v>
      </c>
    </row>
    <row r="6" spans="1:16" s="4" customFormat="1" ht="15" customHeight="1">
      <c r="A6" s="1460" t="s">
        <v>229</v>
      </c>
      <c r="B6" s="1460" t="s">
        <v>389</v>
      </c>
      <c r="C6" s="1463" t="s">
        <v>306</v>
      </c>
      <c r="D6" s="1464"/>
      <c r="E6" s="1464"/>
      <c r="F6" s="1464"/>
      <c r="G6" s="1464"/>
      <c r="H6" s="1464"/>
      <c r="I6" s="1464"/>
      <c r="J6" s="1464"/>
      <c r="K6" s="1464"/>
      <c r="L6" s="1464"/>
      <c r="M6" s="1464"/>
      <c r="N6" s="1464"/>
      <c r="O6" s="1464"/>
      <c r="P6" s="1465"/>
    </row>
    <row r="7" spans="1:16" s="4" customFormat="1" ht="15" customHeight="1">
      <c r="A7" s="1461"/>
      <c r="B7" s="1461"/>
      <c r="C7" s="1460" t="s">
        <v>707</v>
      </c>
      <c r="D7" s="1460" t="s">
        <v>708</v>
      </c>
      <c r="E7" s="1460" t="s">
        <v>709</v>
      </c>
      <c r="F7" s="1463" t="s">
        <v>233</v>
      </c>
      <c r="G7" s="1464"/>
      <c r="H7" s="1464"/>
      <c r="I7" s="1464"/>
      <c r="J7" s="1465"/>
      <c r="K7" s="1460" t="s">
        <v>710</v>
      </c>
      <c r="L7" s="1463" t="s">
        <v>233</v>
      </c>
      <c r="M7" s="1464"/>
      <c r="N7" s="1464"/>
      <c r="O7" s="1464"/>
      <c r="P7" s="1465"/>
    </row>
    <row r="8" spans="1:16" ht="54" customHeight="1">
      <c r="A8" s="1462"/>
      <c r="B8" s="1462"/>
      <c r="C8" s="1462"/>
      <c r="D8" s="1462"/>
      <c r="E8" s="1462"/>
      <c r="F8" s="1151" t="s">
        <v>711</v>
      </c>
      <c r="G8" s="1151" t="s">
        <v>712</v>
      </c>
      <c r="H8" s="1151" t="s">
        <v>713</v>
      </c>
      <c r="I8" s="1151" t="s">
        <v>714</v>
      </c>
      <c r="J8" s="1151" t="s">
        <v>715</v>
      </c>
      <c r="K8" s="1462"/>
      <c r="L8" s="1151" t="s">
        <v>711</v>
      </c>
      <c r="M8" s="1151" t="s">
        <v>712</v>
      </c>
      <c r="N8" s="1151" t="s">
        <v>713</v>
      </c>
      <c r="O8" s="1151" t="s">
        <v>714</v>
      </c>
      <c r="P8" s="1151" t="s">
        <v>715</v>
      </c>
    </row>
    <row r="9" spans="1:16" ht="15" customHeight="1">
      <c r="A9" s="548">
        <v>1</v>
      </c>
      <c r="B9" s="548">
        <f t="shared" ref="B9:P9" si="0">+A9+1</f>
        <v>2</v>
      </c>
      <c r="C9" s="548">
        <f t="shared" si="0"/>
        <v>3</v>
      </c>
      <c r="D9" s="548">
        <f t="shared" si="0"/>
        <v>4</v>
      </c>
      <c r="E9" s="548">
        <f t="shared" si="0"/>
        <v>5</v>
      </c>
      <c r="F9" s="548">
        <f t="shared" si="0"/>
        <v>6</v>
      </c>
      <c r="G9" s="548">
        <f t="shared" si="0"/>
        <v>7</v>
      </c>
      <c r="H9" s="548">
        <f t="shared" si="0"/>
        <v>8</v>
      </c>
      <c r="I9" s="548">
        <f t="shared" si="0"/>
        <v>9</v>
      </c>
      <c r="J9" s="548">
        <f t="shared" si="0"/>
        <v>10</v>
      </c>
      <c r="K9" s="548">
        <f t="shared" si="0"/>
        <v>11</v>
      </c>
      <c r="L9" s="548">
        <f t="shared" si="0"/>
        <v>12</v>
      </c>
      <c r="M9" s="548">
        <f t="shared" si="0"/>
        <v>13</v>
      </c>
      <c r="N9" s="548">
        <f t="shared" si="0"/>
        <v>14</v>
      </c>
      <c r="O9" s="548">
        <f t="shared" si="0"/>
        <v>15</v>
      </c>
      <c r="P9" s="548">
        <f t="shared" si="0"/>
        <v>16</v>
      </c>
    </row>
    <row r="10" spans="1:16" ht="23.25" customHeight="1">
      <c r="A10" s="446">
        <v>2021</v>
      </c>
      <c r="B10" s="450">
        <f>SUM(B11:B22)</f>
        <v>3288100.2698214818</v>
      </c>
      <c r="C10" s="450">
        <f t="shared" ref="C10:P10" si="1">SUM(C11:C22)</f>
        <v>2949881.7594370591</v>
      </c>
      <c r="D10" s="450">
        <f t="shared" si="1"/>
        <v>330631.24263356335</v>
      </c>
      <c r="E10" s="447">
        <f t="shared" si="1"/>
        <v>252363.70273385692</v>
      </c>
      <c r="F10" s="450">
        <f t="shared" si="1"/>
        <v>106309.58154345641</v>
      </c>
      <c r="G10" s="447">
        <f t="shared" si="1"/>
        <v>212.83805369239238</v>
      </c>
      <c r="H10" s="447">
        <f t="shared" si="1"/>
        <v>564.74940158905792</v>
      </c>
      <c r="I10" s="450">
        <f t="shared" si="1"/>
        <v>5598.8836080464753</v>
      </c>
      <c r="J10" s="1066">
        <f t="shared" si="1"/>
        <v>139677.65012707256</v>
      </c>
      <c r="K10" s="447">
        <f t="shared" si="1"/>
        <v>85854.807650565737</v>
      </c>
      <c r="L10" s="447">
        <f t="shared" si="1"/>
        <v>6095.6158189116795</v>
      </c>
      <c r="M10" s="447">
        <f t="shared" si="1"/>
        <v>5825.6084808826645</v>
      </c>
      <c r="N10" s="447">
        <f t="shared" si="1"/>
        <v>8292.4630488820767</v>
      </c>
      <c r="O10" s="450">
        <f t="shared" si="1"/>
        <v>14862.994923580774</v>
      </c>
      <c r="P10" s="450">
        <f t="shared" si="1"/>
        <v>50778.125378308556</v>
      </c>
    </row>
    <row r="11" spans="1:16" ht="18.95" customHeight="1">
      <c r="A11" s="6" t="s">
        <v>237</v>
      </c>
      <c r="B11" s="146">
        <v>181621.89537978967</v>
      </c>
      <c r="C11" s="146">
        <v>161252.95158765573</v>
      </c>
      <c r="D11" s="146">
        <v>18091.578736961575</v>
      </c>
      <c r="E11" s="146">
        <v>13774.313523513485</v>
      </c>
      <c r="F11" s="146">
        <v>8111.7640913920177</v>
      </c>
      <c r="G11" s="146">
        <v>27.275612763632306</v>
      </c>
      <c r="H11" s="146">
        <v>103.47226986328505</v>
      </c>
      <c r="I11" s="146">
        <v>3075.143197166838</v>
      </c>
      <c r="J11" s="146">
        <v>2456.6583523277118</v>
      </c>
      <c r="K11" s="146">
        <v>6594.6302686204172</v>
      </c>
      <c r="L11" s="146">
        <v>461.65344788913234</v>
      </c>
      <c r="M11" s="146">
        <v>723.71199693362826</v>
      </c>
      <c r="N11" s="146">
        <v>934.34475291450667</v>
      </c>
      <c r="O11" s="146">
        <v>1561.4800157376376</v>
      </c>
      <c r="P11" s="146">
        <v>2913.4400551455128</v>
      </c>
    </row>
    <row r="12" spans="1:16" ht="18.95" customHeight="1">
      <c r="A12" s="448" t="s">
        <v>238</v>
      </c>
      <c r="B12" s="580">
        <v>200417.26171375369</v>
      </c>
      <c r="C12" s="580">
        <v>177693.07167570459</v>
      </c>
      <c r="D12" s="580">
        <v>18717.593201066436</v>
      </c>
      <c r="E12" s="580">
        <v>15747.053664914389</v>
      </c>
      <c r="F12" s="580">
        <v>8092.7459612980101</v>
      </c>
      <c r="G12" s="580">
        <v>16.616619799159995</v>
      </c>
      <c r="H12" s="580">
        <v>72.568665944969993</v>
      </c>
      <c r="I12" s="580">
        <v>85.500245724151853</v>
      </c>
      <c r="J12" s="580">
        <v>7479.6221721480924</v>
      </c>
      <c r="K12" s="580">
        <v>6977.1363731347683</v>
      </c>
      <c r="L12" s="580">
        <v>661.04640513511106</v>
      </c>
      <c r="M12" s="580">
        <v>382.48954978123868</v>
      </c>
      <c r="N12" s="580">
        <v>374.08556568150431</v>
      </c>
      <c r="O12" s="580">
        <v>1427.4909416305732</v>
      </c>
      <c r="P12" s="580">
        <v>4132.0239109063423</v>
      </c>
    </row>
    <row r="13" spans="1:16" ht="18.95" customHeight="1">
      <c r="A13" s="6" t="s">
        <v>239</v>
      </c>
      <c r="B13" s="146">
        <v>238588.04255376908</v>
      </c>
      <c r="C13" s="146">
        <v>215524.49812256367</v>
      </c>
      <c r="D13" s="146">
        <v>24313.236265497759</v>
      </c>
      <c r="E13" s="146">
        <v>16852.167120262286</v>
      </c>
      <c r="F13" s="146">
        <v>9150.0702513015749</v>
      </c>
      <c r="G13" s="146">
        <v>42.395667649830102</v>
      </c>
      <c r="H13" s="146">
        <v>62.33546193553714</v>
      </c>
      <c r="I13" s="146">
        <v>155.6545805068867</v>
      </c>
      <c r="J13" s="146">
        <v>7441.7111588684556</v>
      </c>
      <c r="K13" s="146">
        <v>6211.3773109431277</v>
      </c>
      <c r="L13" s="146">
        <v>104.65904287393499</v>
      </c>
      <c r="M13" s="146">
        <v>747.61982107342601</v>
      </c>
      <c r="N13" s="146">
        <v>683.84455287771732</v>
      </c>
      <c r="O13" s="146">
        <v>802.43354809234279</v>
      </c>
      <c r="P13" s="146">
        <v>3872.8203460257073</v>
      </c>
    </row>
    <row r="14" spans="1:16" ht="18.95" customHeight="1">
      <c r="A14" s="448" t="s">
        <v>240</v>
      </c>
      <c r="B14" s="580">
        <v>247197.42844580329</v>
      </c>
      <c r="C14" s="580">
        <v>223841.00193670616</v>
      </c>
      <c r="D14" s="580">
        <v>25046.5564957608</v>
      </c>
      <c r="E14" s="580">
        <v>15795.427438978262</v>
      </c>
      <c r="F14" s="580">
        <v>8405.5057237159544</v>
      </c>
      <c r="G14" s="580">
        <v>4.9045445760258568</v>
      </c>
      <c r="H14" s="580">
        <v>63.894260655072799</v>
      </c>
      <c r="I14" s="580">
        <v>148.12261457174674</v>
      </c>
      <c r="J14" s="580">
        <v>7173.0002954594602</v>
      </c>
      <c r="K14" s="580">
        <v>7560.9990701188617</v>
      </c>
      <c r="L14" s="580">
        <v>881.30468362271267</v>
      </c>
      <c r="M14" s="580">
        <v>1016.493998014431</v>
      </c>
      <c r="N14" s="580">
        <v>777.91397715050675</v>
      </c>
      <c r="O14" s="580">
        <v>972.72058741325111</v>
      </c>
      <c r="P14" s="580">
        <v>3912.5658239179606</v>
      </c>
    </row>
    <row r="15" spans="1:16" ht="18.95" customHeight="1">
      <c r="A15" s="6" t="s">
        <v>241</v>
      </c>
      <c r="B15" s="146">
        <v>255620.99490197498</v>
      </c>
      <c r="C15" s="146">
        <v>231215.06312268105</v>
      </c>
      <c r="D15" s="146">
        <v>26509.025541169238</v>
      </c>
      <c r="E15" s="146">
        <v>16768.291136871183</v>
      </c>
      <c r="F15" s="146">
        <v>8688.7342159801156</v>
      </c>
      <c r="G15" s="146">
        <v>4.0680870973690926</v>
      </c>
      <c r="H15" s="146">
        <v>42.215969136497421</v>
      </c>
      <c r="I15" s="146">
        <v>111.89215165086708</v>
      </c>
      <c r="J15" s="146">
        <v>7921.3807130063324</v>
      </c>
      <c r="K15" s="146">
        <v>7637.6406424227062</v>
      </c>
      <c r="L15" s="146">
        <v>720.48094538894009</v>
      </c>
      <c r="M15" s="146">
        <v>369.46079414046591</v>
      </c>
      <c r="N15" s="146">
        <v>1125.7208817043618</v>
      </c>
      <c r="O15" s="146">
        <v>811.28358804046229</v>
      </c>
      <c r="P15" s="146">
        <v>4610.6944331484756</v>
      </c>
    </row>
    <row r="16" spans="1:16" ht="18.95" customHeight="1">
      <c r="A16" s="448" t="s">
        <v>242</v>
      </c>
      <c r="B16" s="580">
        <v>277216.11672159907</v>
      </c>
      <c r="C16" s="580">
        <v>249989.26855506087</v>
      </c>
      <c r="D16" s="580">
        <v>26484.403867407978</v>
      </c>
      <c r="E16" s="580">
        <v>19334.389957322142</v>
      </c>
      <c r="F16" s="580">
        <v>9799.7732618749887</v>
      </c>
      <c r="G16" s="580">
        <v>3.1690570099672306</v>
      </c>
      <c r="H16" s="580">
        <v>39.120189340997243</v>
      </c>
      <c r="I16" s="580">
        <v>115.04362617969913</v>
      </c>
      <c r="J16" s="580">
        <v>9377.2838229164918</v>
      </c>
      <c r="K16" s="580">
        <v>7892.4582092160126</v>
      </c>
      <c r="L16" s="580">
        <v>344.470825407522</v>
      </c>
      <c r="M16" s="580">
        <v>313.08272352259718</v>
      </c>
      <c r="N16" s="580">
        <v>381.69082657476571</v>
      </c>
      <c r="O16" s="580">
        <v>3087.2290635129002</v>
      </c>
      <c r="P16" s="580">
        <v>3765.9847701982271</v>
      </c>
    </row>
    <row r="17" spans="1:16" ht="18.95" customHeight="1">
      <c r="A17" s="6" t="s">
        <v>243</v>
      </c>
      <c r="B17" s="146">
        <v>260897.0085537906</v>
      </c>
      <c r="C17" s="146">
        <v>236625.43657106115</v>
      </c>
      <c r="D17" s="146">
        <v>25308.587647354987</v>
      </c>
      <c r="E17" s="146">
        <v>17998.349099316896</v>
      </c>
      <c r="F17" s="146">
        <v>8283.1964170521896</v>
      </c>
      <c r="G17" s="146">
        <v>3.7901013029506485</v>
      </c>
      <c r="H17" s="146">
        <v>36.282607182059998</v>
      </c>
      <c r="I17" s="146">
        <v>78.141485644727453</v>
      </c>
      <c r="J17" s="146">
        <v>9596.938488134967</v>
      </c>
      <c r="K17" s="146">
        <v>6273.222883412489</v>
      </c>
      <c r="L17" s="146">
        <v>483.97696883992501</v>
      </c>
      <c r="M17" s="146">
        <v>195.43418719649847</v>
      </c>
      <c r="N17" s="146">
        <v>342.45623785994241</v>
      </c>
      <c r="O17" s="146">
        <v>620.30694572948789</v>
      </c>
      <c r="P17" s="146">
        <v>4631.0485437866355</v>
      </c>
    </row>
    <row r="18" spans="1:16" ht="18.95" customHeight="1">
      <c r="A18" s="448" t="s">
        <v>244</v>
      </c>
      <c r="B18" s="580">
        <v>302364.49467308889</v>
      </c>
      <c r="C18" s="580">
        <v>269700.45724592212</v>
      </c>
      <c r="D18" s="580">
        <v>29492.599968644095</v>
      </c>
      <c r="E18" s="580">
        <v>26741.378491021751</v>
      </c>
      <c r="F18" s="580">
        <v>7962.1641191568888</v>
      </c>
      <c r="G18" s="580">
        <v>3.9225719410050761</v>
      </c>
      <c r="H18" s="580">
        <v>37.644992580242914</v>
      </c>
      <c r="I18" s="580">
        <v>74.498101712520707</v>
      </c>
      <c r="J18" s="584">
        <v>18663.148705631091</v>
      </c>
      <c r="K18" s="580">
        <v>5922.6589361449851</v>
      </c>
      <c r="L18" s="580">
        <v>319.90579189357743</v>
      </c>
      <c r="M18" s="580">
        <v>326.75998989326962</v>
      </c>
      <c r="N18" s="580">
        <v>435.33299454201619</v>
      </c>
      <c r="O18" s="580">
        <v>780.07392716205584</v>
      </c>
      <c r="P18" s="580">
        <v>4060.5862326540655</v>
      </c>
    </row>
    <row r="19" spans="1:16" ht="18.95" customHeight="1">
      <c r="A19" s="6" t="s">
        <v>245</v>
      </c>
      <c r="B19" s="146">
        <v>283857.92683863675</v>
      </c>
      <c r="C19" s="146">
        <v>254804.70963928418</v>
      </c>
      <c r="D19" s="146">
        <v>28235.573523564559</v>
      </c>
      <c r="E19" s="146">
        <v>23089.052641496837</v>
      </c>
      <c r="F19" s="146">
        <v>7632.2103219843229</v>
      </c>
      <c r="G19" s="146">
        <v>6.6969597337073097</v>
      </c>
      <c r="H19" s="146">
        <v>27.460747992035493</v>
      </c>
      <c r="I19" s="146">
        <v>153.75977101592483</v>
      </c>
      <c r="J19" s="324">
        <v>15268.924840770846</v>
      </c>
      <c r="K19" s="146">
        <v>5964.1645578557145</v>
      </c>
      <c r="L19" s="146">
        <v>282.3185369426684</v>
      </c>
      <c r="M19" s="146">
        <v>476.2455978188479</v>
      </c>
      <c r="N19" s="146">
        <v>1595.6051096818869</v>
      </c>
      <c r="O19" s="146">
        <v>882.67018009973435</v>
      </c>
      <c r="P19" s="146">
        <v>2727.3251333125777</v>
      </c>
    </row>
    <row r="20" spans="1:16" ht="18.95" customHeight="1">
      <c r="A20" s="448" t="s">
        <v>246</v>
      </c>
      <c r="B20" s="580">
        <v>306421.81727754133</v>
      </c>
      <c r="C20" s="580">
        <v>275378.21907968179</v>
      </c>
      <c r="D20" s="580">
        <v>31845.977117201408</v>
      </c>
      <c r="E20" s="580">
        <v>23842.719130691719</v>
      </c>
      <c r="F20" s="580">
        <v>9022.1875876477498</v>
      </c>
      <c r="G20" s="580">
        <v>6.1568213475520803</v>
      </c>
      <c r="H20" s="580">
        <v>18.63337125831875</v>
      </c>
      <c r="I20" s="580">
        <v>416.43382201787563</v>
      </c>
      <c r="J20" s="584">
        <v>14379.307528420224</v>
      </c>
      <c r="K20" s="580">
        <v>7200.8790671678325</v>
      </c>
      <c r="L20" s="580">
        <v>1077.4625084963448</v>
      </c>
      <c r="M20" s="580">
        <v>325.07369262456865</v>
      </c>
      <c r="N20" s="580">
        <v>615.38577104249566</v>
      </c>
      <c r="O20" s="580">
        <v>1163.8522899129887</v>
      </c>
      <c r="P20" s="580">
        <v>4019.1048050914364</v>
      </c>
    </row>
    <row r="21" spans="1:16" ht="18.95" customHeight="1">
      <c r="A21" s="6" t="s">
        <v>247</v>
      </c>
      <c r="B21" s="146">
        <v>337624.32569954626</v>
      </c>
      <c r="C21" s="146">
        <v>298828.09470612637</v>
      </c>
      <c r="D21" s="146">
        <v>34857.221971702289</v>
      </c>
      <c r="E21" s="146">
        <v>31044.148020875062</v>
      </c>
      <c r="F21" s="146">
        <v>10334.091537345044</v>
      </c>
      <c r="G21" s="146">
        <v>50.780133767117583</v>
      </c>
      <c r="H21" s="146">
        <v>17.08750999616063</v>
      </c>
      <c r="I21" s="146">
        <v>392.62457256000619</v>
      </c>
      <c r="J21" s="324">
        <v>20249.564267206726</v>
      </c>
      <c r="K21" s="146">
        <v>7752.0829725447575</v>
      </c>
      <c r="L21" s="146">
        <v>278.21850055444867</v>
      </c>
      <c r="M21" s="146">
        <v>363.14070016663209</v>
      </c>
      <c r="N21" s="146">
        <v>529.87080926171723</v>
      </c>
      <c r="O21" s="146">
        <v>1525.4106082154849</v>
      </c>
      <c r="P21" s="146">
        <v>5055.4423543464736</v>
      </c>
    </row>
    <row r="22" spans="1:16" ht="18.95" customHeight="1">
      <c r="A22" s="449" t="s">
        <v>248</v>
      </c>
      <c r="B22" s="582">
        <v>396272.95706218824</v>
      </c>
      <c r="C22" s="582">
        <v>355028.98719461134</v>
      </c>
      <c r="D22" s="582">
        <v>41728.888297232275</v>
      </c>
      <c r="E22" s="582">
        <v>31376.412508592919</v>
      </c>
      <c r="F22" s="582">
        <v>10827.138054707571</v>
      </c>
      <c r="G22" s="582">
        <v>43.061876704075097</v>
      </c>
      <c r="H22" s="582">
        <v>44.033355703880623</v>
      </c>
      <c r="I22" s="582">
        <v>792.0694392952305</v>
      </c>
      <c r="J22" s="1055">
        <v>19670.109782182157</v>
      </c>
      <c r="K22" s="582">
        <v>9867.5573589840678</v>
      </c>
      <c r="L22" s="582">
        <v>480.11816186736212</v>
      </c>
      <c r="M22" s="582">
        <v>586.09542971706014</v>
      </c>
      <c r="N22" s="582">
        <v>496.21156959065502</v>
      </c>
      <c r="O22" s="582">
        <v>1228.0432280338559</v>
      </c>
      <c r="P22" s="582">
        <v>7077.0889697751336</v>
      </c>
    </row>
    <row r="23" spans="1:16" ht="23.25" customHeight="1">
      <c r="A23" s="213">
        <v>2022</v>
      </c>
      <c r="B23" s="298">
        <f t="shared" ref="B23:P23" si="2">SUM(B24:B26)</f>
        <v>923090.7624264959</v>
      </c>
      <c r="C23" s="298">
        <f t="shared" si="2"/>
        <v>815148.80991350778</v>
      </c>
      <c r="D23" s="298">
        <f t="shared" si="2"/>
        <v>108648.63581894923</v>
      </c>
      <c r="E23" s="145">
        <f t="shared" si="2"/>
        <v>79474.177505548374</v>
      </c>
      <c r="F23" s="298">
        <f t="shared" si="2"/>
        <v>24782.773755905848</v>
      </c>
      <c r="G23" s="145">
        <f t="shared" si="2"/>
        <v>1133.0167128767177</v>
      </c>
      <c r="H23" s="145">
        <f t="shared" si="2"/>
        <v>55.399644507142661</v>
      </c>
      <c r="I23" s="298">
        <f t="shared" si="2"/>
        <v>619.79610199354329</v>
      </c>
      <c r="J23" s="1054">
        <f t="shared" si="2"/>
        <v>52883.191290265109</v>
      </c>
      <c r="K23" s="145">
        <f t="shared" si="2"/>
        <v>28467.775007439646</v>
      </c>
      <c r="L23" s="145">
        <f t="shared" si="2"/>
        <v>1845.0416303373056</v>
      </c>
      <c r="M23" s="145">
        <f t="shared" si="2"/>
        <v>1382.7166203737133</v>
      </c>
      <c r="N23" s="145">
        <f t="shared" si="2"/>
        <v>1325.4551444443077</v>
      </c>
      <c r="O23" s="298">
        <f t="shared" si="2"/>
        <v>3220.5770986096586</v>
      </c>
      <c r="P23" s="298">
        <f t="shared" si="2"/>
        <v>20693.984513674659</v>
      </c>
    </row>
    <row r="24" spans="1:16" ht="18.95" customHeight="1">
      <c r="A24" s="500" t="s">
        <v>237</v>
      </c>
      <c r="B24" s="983">
        <v>295378.17863113893</v>
      </c>
      <c r="C24" s="983">
        <v>254694.49810530315</v>
      </c>
      <c r="D24" s="983">
        <v>32643.163266920659</v>
      </c>
      <c r="E24" s="983">
        <v>32610.129043060071</v>
      </c>
      <c r="F24" s="983">
        <v>9203.9446327592577</v>
      </c>
      <c r="G24" s="983">
        <v>1039.9673401914076</v>
      </c>
      <c r="H24" s="983">
        <v>22.40781520252062</v>
      </c>
      <c r="I24" s="983">
        <v>132.67439159937811</v>
      </c>
      <c r="J24" s="1041">
        <v>22211.134863307507</v>
      </c>
      <c r="K24" s="983">
        <v>8073.5514827757597</v>
      </c>
      <c r="L24" s="983">
        <v>1011.7145548441387</v>
      </c>
      <c r="M24" s="983">
        <v>224.45364675342887</v>
      </c>
      <c r="N24" s="983">
        <v>314.04903220730034</v>
      </c>
      <c r="O24" s="983">
        <v>1191.0913013414822</v>
      </c>
      <c r="P24" s="983">
        <v>5332.2429476294083</v>
      </c>
    </row>
    <row r="25" spans="1:16" ht="18.95" customHeight="1">
      <c r="A25" s="982" t="s">
        <v>238</v>
      </c>
      <c r="B25" s="147">
        <v>291661.26684703678</v>
      </c>
      <c r="C25" s="147">
        <v>259678.12775706267</v>
      </c>
      <c r="D25" s="147">
        <v>34338.252175568232</v>
      </c>
      <c r="E25" s="147">
        <v>23093.354042725932</v>
      </c>
      <c r="F25" s="147">
        <v>8057.4543743827708</v>
      </c>
      <c r="G25" s="147">
        <v>9.9160140371400018</v>
      </c>
      <c r="H25" s="147">
        <v>12.447079694044699</v>
      </c>
      <c r="I25" s="147">
        <v>243.56555693632288</v>
      </c>
      <c r="J25" s="626">
        <v>14769.971017675653</v>
      </c>
      <c r="K25" s="147">
        <v>8889.7850472481241</v>
      </c>
      <c r="L25" s="147">
        <v>370.03817487448214</v>
      </c>
      <c r="M25" s="147">
        <v>597.49174055101685</v>
      </c>
      <c r="N25" s="147">
        <v>555.04084960405339</v>
      </c>
      <c r="O25" s="147">
        <v>972.56302703826032</v>
      </c>
      <c r="P25" s="147">
        <v>6394.6512551803116</v>
      </c>
    </row>
    <row r="26" spans="1:16" ht="18.95" customHeight="1">
      <c r="A26" s="449" t="s">
        <v>239</v>
      </c>
      <c r="B26" s="582">
        <v>336051.31694832013</v>
      </c>
      <c r="C26" s="582">
        <v>300776.18405114196</v>
      </c>
      <c r="D26" s="582">
        <v>41667.220376460355</v>
      </c>
      <c r="E26" s="582">
        <v>23770.69441976236</v>
      </c>
      <c r="F26" s="582">
        <v>7521.374748763822</v>
      </c>
      <c r="G26" s="582">
        <v>83.133358648170002</v>
      </c>
      <c r="H26" s="582">
        <v>20.544749610577341</v>
      </c>
      <c r="I26" s="582">
        <v>243.55615345784233</v>
      </c>
      <c r="J26" s="1055">
        <v>15902.085409281948</v>
      </c>
      <c r="K26" s="582">
        <v>11504.438477415761</v>
      </c>
      <c r="L26" s="582">
        <v>463.28890061868486</v>
      </c>
      <c r="M26" s="582">
        <v>560.77123306926751</v>
      </c>
      <c r="N26" s="582">
        <v>456.36526263295389</v>
      </c>
      <c r="O26" s="582">
        <v>1056.9227702299161</v>
      </c>
      <c r="P26" s="582">
        <v>8967.09031086494</v>
      </c>
    </row>
  </sheetData>
  <mergeCells count="12">
    <mergeCell ref="O1:P1"/>
    <mergeCell ref="A2:P2"/>
    <mergeCell ref="A3:P3"/>
    <mergeCell ref="A6:A8"/>
    <mergeCell ref="B6:B8"/>
    <mergeCell ref="C6:P6"/>
    <mergeCell ref="C7:C8"/>
    <mergeCell ref="D7:D8"/>
    <mergeCell ref="E7:E8"/>
    <mergeCell ref="F7:J7"/>
    <mergeCell ref="K7:K8"/>
    <mergeCell ref="L7:P7"/>
  </mergeCells>
  <conditionalFormatting sqref="B10:P24">
    <cfRule type="cellIs" dxfId="44" priority="29" operator="equal">
      <formula>0</formula>
    </cfRule>
  </conditionalFormatting>
  <conditionalFormatting sqref="B25:P25">
    <cfRule type="cellIs" dxfId="43" priority="10" operator="equal">
      <formula>0</formula>
    </cfRule>
  </conditionalFormatting>
  <conditionalFormatting sqref="B26:P26">
    <cfRule type="cellIs" dxfId="42" priority="5"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Zeros="0" zoomScaleNormal="100" zoomScaleSheetLayoutView="100" workbookViewId="0">
      <selection activeCell="A4" sqref="A4"/>
    </sheetView>
  </sheetViews>
  <sheetFormatPr defaultColWidth="19.85546875" defaultRowHeight="12.75"/>
  <cols>
    <col min="1" max="1" width="16.28515625" style="1" customWidth="1"/>
    <col min="2" max="6" width="16.42578125" style="1" customWidth="1"/>
    <col min="7" max="7" width="16.42578125" style="1" customWidth="1" collapsed="1"/>
    <col min="8" max="8" width="16.42578125" style="1" customWidth="1"/>
    <col min="9" max="16384" width="19.85546875" style="1"/>
  </cols>
  <sheetData>
    <row r="1" spans="1:13" ht="15" customHeight="1">
      <c r="A1" s="297"/>
      <c r="B1" s="297"/>
      <c r="C1" s="297"/>
      <c r="D1" s="297"/>
      <c r="E1" s="297"/>
      <c r="F1" s="297"/>
      <c r="G1" s="263"/>
      <c r="H1" s="1147" t="s">
        <v>716</v>
      </c>
    </row>
    <row r="2" spans="1:13" s="489" customFormat="1" ht="15.75">
      <c r="A2" s="1456" t="s">
        <v>717</v>
      </c>
      <c r="B2" s="1456"/>
      <c r="C2" s="1456"/>
      <c r="D2" s="1456"/>
      <c r="E2" s="1456"/>
      <c r="F2" s="1456"/>
      <c r="G2" s="1456"/>
      <c r="H2" s="1456"/>
    </row>
    <row r="3" spans="1:13">
      <c r="A3" s="1148"/>
      <c r="B3" s="1148"/>
      <c r="C3" s="1148"/>
      <c r="D3" s="1148"/>
      <c r="E3" s="1148"/>
      <c r="F3" s="1148"/>
      <c r="G3" s="1148"/>
      <c r="H3" s="1148"/>
    </row>
    <row r="4" spans="1:13">
      <c r="A4" s="2"/>
      <c r="B4" s="2"/>
      <c r="C4" s="2"/>
      <c r="D4" s="2"/>
      <c r="E4" s="2"/>
      <c r="F4" s="2"/>
      <c r="G4" s="2"/>
      <c r="H4" s="3" t="s">
        <v>225</v>
      </c>
    </row>
    <row r="5" spans="1:13" s="4" customFormat="1" ht="17.100000000000001" customHeight="1">
      <c r="A5" s="1457" t="s">
        <v>304</v>
      </c>
      <c r="B5" s="1457" t="s">
        <v>718</v>
      </c>
      <c r="C5" s="1457" t="s">
        <v>390</v>
      </c>
      <c r="D5" s="1457"/>
      <c r="E5" s="1457"/>
      <c r="F5" s="1466" t="s">
        <v>391</v>
      </c>
      <c r="G5" s="1467"/>
      <c r="H5" s="1468"/>
    </row>
    <row r="6" spans="1:13" s="4" customFormat="1" ht="15" customHeight="1">
      <c r="A6" s="1457"/>
      <c r="B6" s="1457"/>
      <c r="C6" s="1457" t="s">
        <v>702</v>
      </c>
      <c r="D6" s="1457" t="s">
        <v>233</v>
      </c>
      <c r="E6" s="1457"/>
      <c r="F6" s="1457" t="s">
        <v>702</v>
      </c>
      <c r="G6" s="1457" t="s">
        <v>233</v>
      </c>
      <c r="H6" s="1457"/>
    </row>
    <row r="7" spans="1:13" ht="30" customHeight="1">
      <c r="A7" s="1457"/>
      <c r="B7" s="1457"/>
      <c r="C7" s="1457"/>
      <c r="D7" s="1146" t="s">
        <v>703</v>
      </c>
      <c r="E7" s="1146" t="s">
        <v>704</v>
      </c>
      <c r="F7" s="1457"/>
      <c r="G7" s="1146" t="s">
        <v>703</v>
      </c>
      <c r="H7" s="1146" t="s">
        <v>704</v>
      </c>
    </row>
    <row r="8" spans="1:13" ht="15" customHeight="1">
      <c r="A8" s="548">
        <v>1</v>
      </c>
      <c r="B8" s="548">
        <f t="shared" ref="B8:H8" si="0">+A8+1</f>
        <v>2</v>
      </c>
      <c r="C8" s="548">
        <f t="shared" si="0"/>
        <v>3</v>
      </c>
      <c r="D8" s="548">
        <f t="shared" si="0"/>
        <v>4</v>
      </c>
      <c r="E8" s="548">
        <f t="shared" si="0"/>
        <v>5</v>
      </c>
      <c r="F8" s="548">
        <f t="shared" si="0"/>
        <v>6</v>
      </c>
      <c r="G8" s="548">
        <f t="shared" si="0"/>
        <v>7</v>
      </c>
      <c r="H8" s="548">
        <f t="shared" si="0"/>
        <v>8</v>
      </c>
    </row>
    <row r="9" spans="1:13" ht="22.7" customHeight="1">
      <c r="A9" s="753">
        <v>44197</v>
      </c>
      <c r="B9" s="583">
        <v>114746.89146110871</v>
      </c>
      <c r="C9" s="583">
        <v>65318.346182261368</v>
      </c>
      <c r="D9" s="583">
        <v>17019.172843269793</v>
      </c>
      <c r="E9" s="583">
        <v>48299.173338991575</v>
      </c>
      <c r="F9" s="583">
        <v>49428.545278847341</v>
      </c>
      <c r="G9" s="583">
        <v>10384.36633447591</v>
      </c>
      <c r="H9" s="583">
        <v>39044.17894437143</v>
      </c>
      <c r="J9" s="149"/>
      <c r="L9" s="319"/>
      <c r="M9" s="149"/>
    </row>
    <row r="10" spans="1:13" ht="22.7" customHeight="1">
      <c r="A10" s="754">
        <v>44228</v>
      </c>
      <c r="B10" s="146">
        <v>111035.27586259</v>
      </c>
      <c r="C10" s="146">
        <v>62043.713547541643</v>
      </c>
      <c r="D10" s="146">
        <v>16220.653914541059</v>
      </c>
      <c r="E10" s="146">
        <v>45823.059633000586</v>
      </c>
      <c r="F10" s="146">
        <v>48991.562315048359</v>
      </c>
      <c r="G10" s="146">
        <v>10740.644334928138</v>
      </c>
      <c r="H10" s="146">
        <v>38250.917980120219</v>
      </c>
      <c r="J10" s="149"/>
      <c r="L10" s="319"/>
      <c r="M10" s="149"/>
    </row>
    <row r="11" spans="1:13" ht="22.7" customHeight="1">
      <c r="A11" s="755">
        <v>44256</v>
      </c>
      <c r="B11" s="580">
        <v>113113.926575</v>
      </c>
      <c r="C11" s="580">
        <v>64265.419304307696</v>
      </c>
      <c r="D11" s="580">
        <v>16776.73541656477</v>
      </c>
      <c r="E11" s="580">
        <v>47488.683887742925</v>
      </c>
      <c r="F11" s="580">
        <v>48848.507269547757</v>
      </c>
      <c r="G11" s="580">
        <v>10797.171566122654</v>
      </c>
      <c r="H11" s="580">
        <v>38051.335703425102</v>
      </c>
      <c r="J11" s="149"/>
      <c r="L11" s="319"/>
      <c r="M11" s="149"/>
    </row>
    <row r="12" spans="1:13" ht="22.7" customHeight="1">
      <c r="A12" s="754">
        <v>44287</v>
      </c>
      <c r="B12" s="146">
        <v>115088.49285326307</v>
      </c>
      <c r="C12" s="146">
        <v>65349.404246907368</v>
      </c>
      <c r="D12" s="146">
        <v>16834.051063418701</v>
      </c>
      <c r="E12" s="146">
        <v>48515.353183488667</v>
      </c>
      <c r="F12" s="146">
        <v>49739.088606355697</v>
      </c>
      <c r="G12" s="146">
        <v>10987.0212129468</v>
      </c>
      <c r="H12" s="146">
        <v>38752.067393408899</v>
      </c>
      <c r="J12" s="149"/>
      <c r="L12" s="319"/>
      <c r="M12" s="149"/>
    </row>
    <row r="13" spans="1:13" ht="22.7" customHeight="1">
      <c r="A13" s="755">
        <v>44317</v>
      </c>
      <c r="B13" s="580">
        <v>118440.90009921584</v>
      </c>
      <c r="C13" s="580">
        <v>69527.339745922072</v>
      </c>
      <c r="D13" s="580">
        <v>17556.978220973131</v>
      </c>
      <c r="E13" s="580">
        <v>51970.361524948938</v>
      </c>
      <c r="F13" s="580">
        <v>48913.560353293768</v>
      </c>
      <c r="G13" s="580">
        <v>11024.08499201704</v>
      </c>
      <c r="H13" s="580">
        <v>37889.475361276731</v>
      </c>
      <c r="J13" s="149"/>
      <c r="L13" s="319"/>
      <c r="M13" s="149"/>
    </row>
    <row r="14" spans="1:13" ht="22.7" customHeight="1">
      <c r="A14" s="754">
        <v>44348</v>
      </c>
      <c r="B14" s="146">
        <v>126239.03071956988</v>
      </c>
      <c r="C14" s="146">
        <v>72686.082690393261</v>
      </c>
      <c r="D14" s="146">
        <v>18318.38400813887</v>
      </c>
      <c r="E14" s="146">
        <v>54367.698682254384</v>
      </c>
      <c r="F14" s="146">
        <v>53552.948029176623</v>
      </c>
      <c r="G14" s="146">
        <v>11200.20754173451</v>
      </c>
      <c r="H14" s="146">
        <v>42352.740487442112</v>
      </c>
      <c r="J14" s="149"/>
      <c r="L14" s="319"/>
      <c r="M14" s="149"/>
    </row>
    <row r="15" spans="1:13" ht="22.7" customHeight="1">
      <c r="A15" s="755">
        <v>44378</v>
      </c>
      <c r="B15" s="580">
        <v>126114.49906713574</v>
      </c>
      <c r="C15" s="580">
        <v>75193.820734129855</v>
      </c>
      <c r="D15" s="580">
        <v>19291.45626322626</v>
      </c>
      <c r="E15" s="580">
        <v>55902.364470903594</v>
      </c>
      <c r="F15" s="580">
        <v>50920.678333005875</v>
      </c>
      <c r="G15" s="580">
        <v>11456.101127191469</v>
      </c>
      <c r="H15" s="580">
        <v>39464.577205814407</v>
      </c>
      <c r="J15" s="149"/>
      <c r="L15" s="319"/>
      <c r="M15" s="149"/>
    </row>
    <row r="16" spans="1:13" ht="22.7" customHeight="1">
      <c r="A16" s="754">
        <v>44409</v>
      </c>
      <c r="B16" s="146">
        <v>128725.35089145796</v>
      </c>
      <c r="C16" s="146">
        <v>76363.006802160744</v>
      </c>
      <c r="D16" s="146">
        <v>19849.742623718881</v>
      </c>
      <c r="E16" s="146">
        <v>56513.264178441859</v>
      </c>
      <c r="F16" s="146">
        <v>52362.344089297221</v>
      </c>
      <c r="G16" s="146">
        <v>11864.412831404392</v>
      </c>
      <c r="H16" s="146">
        <v>40497.931257892829</v>
      </c>
      <c r="J16" s="149"/>
      <c r="L16" s="319"/>
      <c r="M16" s="149"/>
    </row>
    <row r="17" spans="1:13" ht="22.7" customHeight="1">
      <c r="A17" s="755">
        <v>44440</v>
      </c>
      <c r="B17" s="580">
        <v>131324.08996526874</v>
      </c>
      <c r="C17" s="580">
        <v>78856.721889000837</v>
      </c>
      <c r="D17" s="580">
        <v>20945.743188695491</v>
      </c>
      <c r="E17" s="580">
        <v>57910.978700305342</v>
      </c>
      <c r="F17" s="580">
        <v>52467.368076267907</v>
      </c>
      <c r="G17" s="580">
        <v>11823.87021462896</v>
      </c>
      <c r="H17" s="580">
        <v>40643.497861638949</v>
      </c>
      <c r="J17" s="149"/>
      <c r="L17" s="319"/>
      <c r="M17" s="149"/>
    </row>
    <row r="18" spans="1:13" ht="22.7" customHeight="1">
      <c r="A18" s="754">
        <v>44470</v>
      </c>
      <c r="B18" s="146">
        <v>134405.75888562569</v>
      </c>
      <c r="C18" s="146">
        <v>81157.228988101386</v>
      </c>
      <c r="D18" s="146">
        <v>21107.415385925175</v>
      </c>
      <c r="E18" s="146">
        <v>60049.813602176211</v>
      </c>
      <c r="F18" s="146">
        <v>53248.529897524299</v>
      </c>
      <c r="G18" s="146">
        <v>11823.041215696832</v>
      </c>
      <c r="H18" s="146">
        <v>41425.488681827468</v>
      </c>
      <c r="I18" s="150"/>
      <c r="J18" s="149"/>
      <c r="L18" s="319"/>
      <c r="M18" s="149"/>
    </row>
    <row r="19" spans="1:13" ht="22.7" customHeight="1">
      <c r="A19" s="755">
        <v>44501</v>
      </c>
      <c r="B19" s="580">
        <v>140179.4396976</v>
      </c>
      <c r="C19" s="580">
        <v>85389.06229823496</v>
      </c>
      <c r="D19" s="580">
        <v>21963.450908356401</v>
      </c>
      <c r="E19" s="580">
        <v>63425.611389878562</v>
      </c>
      <c r="F19" s="580">
        <v>54790.377399365003</v>
      </c>
      <c r="G19" s="580">
        <v>11930.8649912655</v>
      </c>
      <c r="H19" s="580">
        <v>42859.512408099501</v>
      </c>
      <c r="I19" s="150"/>
      <c r="J19" s="149"/>
      <c r="L19" s="319"/>
      <c r="M19" s="149"/>
    </row>
    <row r="20" spans="1:13" ht="22.7" customHeight="1">
      <c r="A20" s="908">
        <v>44531</v>
      </c>
      <c r="B20" s="148">
        <v>143496.07945613601</v>
      </c>
      <c r="C20" s="148">
        <v>88035.397984166993</v>
      </c>
      <c r="D20" s="148">
        <v>22145.674507674699</v>
      </c>
      <c r="E20" s="148">
        <v>65889.723476492305</v>
      </c>
      <c r="F20" s="148">
        <v>55460.681471968797</v>
      </c>
      <c r="G20" s="148">
        <v>12095.232427311799</v>
      </c>
      <c r="H20" s="148">
        <v>43365.449044656998</v>
      </c>
      <c r="J20" s="149"/>
      <c r="L20" s="319"/>
      <c r="M20" s="149"/>
    </row>
    <row r="21" spans="1:13" ht="22.7" customHeight="1">
      <c r="A21" s="753">
        <v>44562</v>
      </c>
      <c r="B21" s="583">
        <v>156189.83401113923</v>
      </c>
      <c r="C21" s="583">
        <v>95578.156981405293</v>
      </c>
      <c r="D21" s="583">
        <v>24796.979618351575</v>
      </c>
      <c r="E21" s="583">
        <v>70781.177363053721</v>
      </c>
      <c r="F21" s="583">
        <v>60611.677029733932</v>
      </c>
      <c r="G21" s="583">
        <v>12508.88295866726</v>
      </c>
      <c r="H21" s="583">
        <v>48102.794071066673</v>
      </c>
      <c r="J21" s="149"/>
      <c r="L21" s="319"/>
      <c r="M21" s="149"/>
    </row>
    <row r="22" spans="1:13" ht="22.7" customHeight="1">
      <c r="A22" s="1058">
        <v>44593</v>
      </c>
      <c r="B22" s="147">
        <f>+C22+F22</f>
        <v>149560.8674430183</v>
      </c>
      <c r="C22" s="147">
        <f>+D22+E22</f>
        <v>92297.635874250031</v>
      </c>
      <c r="D22" s="147">
        <v>23533.357905011413</v>
      </c>
      <c r="E22" s="147">
        <v>68764.277969238625</v>
      </c>
      <c r="F22" s="147">
        <f>+G22+H22</f>
        <v>57263.231568768264</v>
      </c>
      <c r="G22" s="147">
        <v>13137.279081732418</v>
      </c>
      <c r="H22" s="147">
        <v>44125.952487035844</v>
      </c>
      <c r="J22" s="149"/>
      <c r="L22" s="319"/>
      <c r="M22" s="149"/>
    </row>
    <row r="23" spans="1:13" ht="22.7" customHeight="1">
      <c r="A23" s="1239">
        <v>44621</v>
      </c>
      <c r="B23" s="983">
        <f>+C23+F23</f>
        <v>148349.57835547812</v>
      </c>
      <c r="C23" s="983">
        <f>+D23+E23</f>
        <v>91215.701410875539</v>
      </c>
      <c r="D23" s="983">
        <v>24221.05807870916</v>
      </c>
      <c r="E23" s="983">
        <v>66994.643332166379</v>
      </c>
      <c r="F23" s="983">
        <f>+G23+H23</f>
        <v>57133.876944602584</v>
      </c>
      <c r="G23" s="983">
        <v>13261.556159822279</v>
      </c>
      <c r="H23" s="983">
        <v>43872.320784780306</v>
      </c>
      <c r="J23" s="149"/>
      <c r="L23" s="319"/>
      <c r="M23" s="149"/>
    </row>
    <row r="24" spans="1:13" ht="22.7" customHeight="1">
      <c r="A24" s="908">
        <v>44652</v>
      </c>
      <c r="B24" s="148">
        <f>+C24+F24</f>
        <v>153790.16779251792</v>
      </c>
      <c r="C24" s="148">
        <f>+D24+E24</f>
        <v>93218.982663418719</v>
      </c>
      <c r="D24" s="148">
        <v>23662.57425844438</v>
      </c>
      <c r="E24" s="148">
        <v>69556.40840497434</v>
      </c>
      <c r="F24" s="148">
        <f>+G24+H24</f>
        <v>60571.185129099213</v>
      </c>
      <c r="G24" s="148">
        <v>15040.913859834591</v>
      </c>
      <c r="H24" s="148">
        <v>45530.271269264624</v>
      </c>
      <c r="J24" s="149"/>
      <c r="L24" s="319"/>
      <c r="M24" s="149"/>
    </row>
  </sheetData>
  <mergeCells count="9">
    <mergeCell ref="A2:H2"/>
    <mergeCell ref="A5:A7"/>
    <mergeCell ref="B5:B7"/>
    <mergeCell ref="C5:E5"/>
    <mergeCell ref="F5:H5"/>
    <mergeCell ref="C6:C7"/>
    <mergeCell ref="D6:E6"/>
    <mergeCell ref="F6:F7"/>
    <mergeCell ref="G6:H6"/>
  </mergeCells>
  <conditionalFormatting sqref="B9:H22">
    <cfRule type="cellIs" dxfId="41" priority="16" operator="equal">
      <formula>0</formula>
    </cfRule>
  </conditionalFormatting>
  <conditionalFormatting sqref="B23:H23">
    <cfRule type="cellIs" dxfId="40" priority="8" operator="equal">
      <formula>0</formula>
    </cfRule>
  </conditionalFormatting>
  <conditionalFormatting sqref="B24:H24">
    <cfRule type="cellIs" dxfId="39" priority="6"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Zeros="0" zoomScaleNormal="100" zoomScaleSheetLayoutView="100" workbookViewId="0">
      <selection activeCell="B4" sqref="B4:B5"/>
    </sheetView>
  </sheetViews>
  <sheetFormatPr defaultColWidth="9" defaultRowHeight="12.75"/>
  <cols>
    <col min="1" max="1" width="4.28515625" style="63" customWidth="1"/>
    <col min="2" max="2" width="37" style="63" customWidth="1"/>
    <col min="3" max="6" width="8.7109375" style="62" customWidth="1"/>
    <col min="7" max="7" width="9" style="62" customWidth="1"/>
    <col min="8" max="16384" width="9" style="63"/>
  </cols>
  <sheetData>
    <row r="1" spans="1:7">
      <c r="A1" s="296"/>
      <c r="B1" s="296"/>
      <c r="C1" s="589"/>
      <c r="D1" s="589"/>
      <c r="E1" s="589"/>
      <c r="F1" s="589"/>
      <c r="G1" s="589" t="s">
        <v>207</v>
      </c>
    </row>
    <row r="2" spans="1:7" s="365" customFormat="1" ht="15.75">
      <c r="A2" s="1308" t="s">
        <v>208</v>
      </c>
      <c r="B2" s="1308"/>
      <c r="C2" s="1308"/>
      <c r="D2" s="1308"/>
      <c r="E2" s="1308"/>
      <c r="F2" s="1308"/>
      <c r="G2" s="1308"/>
    </row>
    <row r="3" spans="1:7" ht="12.75" customHeight="1">
      <c r="C3" s="590"/>
      <c r="D3" s="590"/>
      <c r="E3" s="590"/>
      <c r="F3" s="590"/>
      <c r="G3" s="746" t="s">
        <v>225</v>
      </c>
    </row>
    <row r="4" spans="1:7" ht="20.100000000000001" customHeight="1">
      <c r="A4" s="1312" t="s">
        <v>2</v>
      </c>
      <c r="B4" s="1312" t="s">
        <v>209</v>
      </c>
      <c r="C4" s="1319">
        <v>2021</v>
      </c>
      <c r="D4" s="1320"/>
      <c r="E4" s="1320"/>
      <c r="F4" s="1321"/>
      <c r="G4" s="591">
        <v>2022</v>
      </c>
    </row>
    <row r="5" spans="1:7" s="69" customFormat="1" ht="30" customHeight="1">
      <c r="A5" s="1312"/>
      <c r="B5" s="1312"/>
      <c r="C5" s="67" t="s">
        <v>210</v>
      </c>
      <c r="D5" s="67" t="s">
        <v>211</v>
      </c>
      <c r="E5" s="67" t="s">
        <v>212</v>
      </c>
      <c r="F5" s="67" t="s">
        <v>213</v>
      </c>
      <c r="G5" s="67" t="s">
        <v>210</v>
      </c>
    </row>
    <row r="6" spans="1:7" s="69" customFormat="1" ht="15" customHeight="1">
      <c r="A6" s="984">
        <v>1</v>
      </c>
      <c r="B6" s="984">
        <v>2</v>
      </c>
      <c r="C6" s="774">
        <v>3</v>
      </c>
      <c r="D6" s="774">
        <v>4</v>
      </c>
      <c r="E6" s="774">
        <v>5</v>
      </c>
      <c r="F6" s="774">
        <v>6</v>
      </c>
      <c r="G6" s="774">
        <v>7</v>
      </c>
    </row>
    <row r="7" spans="1:7" s="701" customFormat="1" ht="27.95" customHeight="1">
      <c r="A7" s="702" t="s">
        <v>3</v>
      </c>
      <c r="B7" s="747" t="s">
        <v>214</v>
      </c>
      <c r="C7" s="702">
        <v>133905.37050000005</v>
      </c>
      <c r="D7" s="702">
        <v>319655.65089999995</v>
      </c>
      <c r="E7" s="702">
        <v>520531.04259999999</v>
      </c>
      <c r="F7" s="702">
        <v>734587.67760000017</v>
      </c>
      <c r="G7" s="702">
        <v>162784.6317</v>
      </c>
    </row>
    <row r="8" spans="1:7" s="701" customFormat="1" ht="24.2" customHeight="1">
      <c r="A8" s="602"/>
      <c r="B8" s="748" t="s">
        <v>215</v>
      </c>
      <c r="C8" s="602">
        <v>102.58347658199993</v>
      </c>
      <c r="D8" s="602">
        <v>107.16596435680039</v>
      </c>
      <c r="E8" s="602">
        <v>107.40654166313635</v>
      </c>
      <c r="F8" s="602">
        <v>107.42011024158764</v>
      </c>
      <c r="G8" s="602">
        <v>105.84436805798909</v>
      </c>
    </row>
    <row r="9" spans="1:7" s="701" customFormat="1" ht="24.2" customHeight="1">
      <c r="A9" s="592"/>
      <c r="B9" s="749" t="s">
        <v>216</v>
      </c>
      <c r="C9" s="592">
        <v>111.44069245580113</v>
      </c>
      <c r="D9" s="592">
        <v>112.1602037965788</v>
      </c>
      <c r="E9" s="592">
        <v>113.50563637446587</v>
      </c>
      <c r="F9" s="592">
        <v>113.55920537995917</v>
      </c>
      <c r="G9" s="592">
        <v>114.85440372624286</v>
      </c>
    </row>
    <row r="10" spans="1:7" s="701" customFormat="1" ht="27.95" customHeight="1">
      <c r="A10" s="703" t="s">
        <v>4</v>
      </c>
      <c r="B10" s="750" t="s">
        <v>217</v>
      </c>
      <c r="C10" s="703">
        <v>122108.75360000004</v>
      </c>
      <c r="D10" s="703">
        <v>295253.96660000004</v>
      </c>
      <c r="E10" s="703">
        <v>482702.01319999999</v>
      </c>
      <c r="F10" s="703">
        <v>681423.7211000002</v>
      </c>
      <c r="G10" s="703">
        <v>147390.45209999997</v>
      </c>
    </row>
    <row r="11" spans="1:7" s="701" customFormat="1" ht="24.2" customHeight="1">
      <c r="A11" s="414"/>
      <c r="B11" s="873" t="s">
        <v>215</v>
      </c>
      <c r="C11" s="414">
        <v>102.78090384634801</v>
      </c>
      <c r="D11" s="414">
        <v>107.06453140217104</v>
      </c>
      <c r="E11" s="414">
        <v>107.44045772440869</v>
      </c>
      <c r="F11" s="414">
        <v>107.47901946710743</v>
      </c>
      <c r="G11" s="414">
        <v>105.87420835113164</v>
      </c>
    </row>
    <row r="12" spans="1:7" s="701" customFormat="1" ht="24.2" customHeight="1">
      <c r="A12" s="127"/>
      <c r="B12" s="828" t="s">
        <v>218</v>
      </c>
      <c r="C12" s="127">
        <v>17045.4506</v>
      </c>
      <c r="D12" s="127">
        <v>67650.578999999998</v>
      </c>
      <c r="E12" s="127">
        <v>128622.34340000001</v>
      </c>
      <c r="F12" s="127">
        <v>183518.49339999998</v>
      </c>
      <c r="G12" s="127">
        <v>19395.824199999999</v>
      </c>
    </row>
    <row r="13" spans="1:7" s="701" customFormat="1" ht="24.2" customHeight="1">
      <c r="A13" s="414"/>
      <c r="B13" s="873" t="s">
        <v>215</v>
      </c>
      <c r="C13" s="414">
        <v>102.69876453944562</v>
      </c>
      <c r="D13" s="414">
        <v>102.08405517699568</v>
      </c>
      <c r="E13" s="414">
        <v>104.14222865340386</v>
      </c>
      <c r="F13" s="414">
        <v>103.9605558826876</v>
      </c>
      <c r="G13" s="414">
        <v>102.75964574341701</v>
      </c>
    </row>
    <row r="14" spans="1:7" s="701" customFormat="1" ht="24.2" customHeight="1">
      <c r="A14" s="127"/>
      <c r="B14" s="828" t="s">
        <v>219</v>
      </c>
      <c r="C14" s="127">
        <v>39414.904400000029</v>
      </c>
      <c r="D14" s="127">
        <v>84895.178800000009</v>
      </c>
      <c r="E14" s="127">
        <v>134155.66110000003</v>
      </c>
      <c r="F14" s="127">
        <v>189606.80169999998</v>
      </c>
      <c r="G14" s="127">
        <v>47973.081499999971</v>
      </c>
    </row>
    <row r="15" spans="1:7" s="701" customFormat="1" ht="24.2" customHeight="1">
      <c r="A15" s="414"/>
      <c r="B15" s="873" t="s">
        <v>215</v>
      </c>
      <c r="C15" s="414">
        <v>105.30059928585649</v>
      </c>
      <c r="D15" s="414">
        <v>109.20220491651331</v>
      </c>
      <c r="E15" s="414">
        <v>109.18548834947299</v>
      </c>
      <c r="F15" s="414">
        <v>108.74258556871817</v>
      </c>
      <c r="G15" s="414">
        <v>105.6500000035519</v>
      </c>
    </row>
    <row r="16" spans="1:7" s="701" customFormat="1" ht="24.2" customHeight="1">
      <c r="A16" s="127"/>
      <c r="B16" s="828" t="s">
        <v>220</v>
      </c>
      <c r="C16" s="127">
        <v>8418.6106999999975</v>
      </c>
      <c r="D16" s="127">
        <v>20801.990799999992</v>
      </c>
      <c r="E16" s="127">
        <v>32856.886600000013</v>
      </c>
      <c r="F16" s="127">
        <v>45802.073800000013</v>
      </c>
      <c r="G16" s="127">
        <v>10328.990699999998</v>
      </c>
    </row>
    <row r="17" spans="1:7" s="701" customFormat="1" ht="24.2" customHeight="1">
      <c r="A17" s="414"/>
      <c r="B17" s="873" t="s">
        <v>215</v>
      </c>
      <c r="C17" s="414">
        <v>103.91069023425798</v>
      </c>
      <c r="D17" s="414">
        <v>100.29662767898174</v>
      </c>
      <c r="E17" s="414">
        <v>104.73073746777676</v>
      </c>
      <c r="F17" s="414">
        <v>106.84708713715369</v>
      </c>
      <c r="G17" s="414">
        <v>106.29311795393942</v>
      </c>
    </row>
    <row r="18" spans="1:7" s="701" customFormat="1" ht="24.2" customHeight="1">
      <c r="A18" s="829"/>
      <c r="B18" s="518" t="s">
        <v>221</v>
      </c>
      <c r="C18" s="830">
        <v>57229.8079</v>
      </c>
      <c r="D18" s="830">
        <v>121906.21800000002</v>
      </c>
      <c r="E18" s="830">
        <v>187067.12209999998</v>
      </c>
      <c r="F18" s="830">
        <v>262496.35220000008</v>
      </c>
      <c r="G18" s="830">
        <v>69692.555699999997</v>
      </c>
    </row>
    <row r="19" spans="1:7" s="701" customFormat="1" ht="24.2" customHeight="1">
      <c r="A19" s="414"/>
      <c r="B19" s="873" t="s">
        <v>215</v>
      </c>
      <c r="C19" s="414">
        <v>100.93892069625845</v>
      </c>
      <c r="D19" s="414">
        <v>109.57682477851122</v>
      </c>
      <c r="E19" s="414">
        <v>108.91218934268736</v>
      </c>
      <c r="F19" s="414">
        <v>109.15840083560661</v>
      </c>
      <c r="G19" s="414">
        <v>106.89464816463241</v>
      </c>
    </row>
    <row r="20" spans="1:7" s="701" customFormat="1" ht="27.95" customHeight="1">
      <c r="A20" s="703" t="s">
        <v>5</v>
      </c>
      <c r="B20" s="750" t="s">
        <v>222</v>
      </c>
      <c r="C20" s="703">
        <v>11796.616900000001</v>
      </c>
      <c r="D20" s="703">
        <v>24401.684300000001</v>
      </c>
      <c r="E20" s="703">
        <v>37829.029399999999</v>
      </c>
      <c r="F20" s="703">
        <v>53163.9565</v>
      </c>
      <c r="G20" s="703">
        <v>15394.149599999999</v>
      </c>
    </row>
    <row r="21" spans="1:7" s="701" customFormat="1" ht="24.2" customHeight="1">
      <c r="A21" s="592"/>
      <c r="B21" s="874" t="s">
        <v>223</v>
      </c>
      <c r="C21" s="592">
        <v>100.60273144188471</v>
      </c>
      <c r="D21" s="592">
        <v>108.40559996592749</v>
      </c>
      <c r="E21" s="592">
        <v>106.98169882711544</v>
      </c>
      <c r="F21" s="592">
        <v>106.67934585840948</v>
      </c>
      <c r="G21" s="592">
        <v>105.5354861951989</v>
      </c>
    </row>
    <row r="22" spans="1:7" s="879" customFormat="1">
      <c r="A22" s="876"/>
      <c r="B22" s="877"/>
      <c r="C22" s="876"/>
      <c r="D22" s="876"/>
      <c r="E22" s="876"/>
      <c r="F22" s="876"/>
      <c r="G22" s="876"/>
    </row>
    <row r="23" spans="1:7">
      <c r="A23" s="1318" t="s">
        <v>224</v>
      </c>
      <c r="B23" s="1318"/>
      <c r="C23" s="1318"/>
      <c r="D23" s="1318"/>
      <c r="E23" s="1318"/>
      <c r="F23" s="1318"/>
      <c r="G23" s="1318"/>
    </row>
    <row r="24" spans="1:7">
      <c r="A24" s="699"/>
      <c r="G24" s="700"/>
    </row>
    <row r="25" spans="1:7">
      <c r="G25" s="700"/>
    </row>
  </sheetData>
  <mergeCells count="5">
    <mergeCell ref="A2:G2"/>
    <mergeCell ref="A4:A5"/>
    <mergeCell ref="B4:B5"/>
    <mergeCell ref="A23:G23"/>
    <mergeCell ref="C4:F4"/>
  </mergeCells>
  <conditionalFormatting sqref="A20:B22 A10:B10 A12:B17 G12:G17 G10 G20:G21 C22:G22 C19:F21 C7:F17">
    <cfRule type="cellIs" dxfId="177" priority="26" operator="equal">
      <formula>0</formula>
    </cfRule>
  </conditionalFormatting>
  <conditionalFormatting sqref="A8:B8">
    <cfRule type="cellIs" dxfId="176" priority="24" operator="equal">
      <formula>0</formula>
    </cfRule>
  </conditionalFormatting>
  <conditionalFormatting sqref="A19:B19">
    <cfRule type="cellIs" dxfId="175" priority="23" operator="equal">
      <formula>0</formula>
    </cfRule>
  </conditionalFormatting>
  <conditionalFormatting sqref="G8">
    <cfRule type="cellIs" dxfId="174" priority="22" operator="equal">
      <formula>0</formula>
    </cfRule>
  </conditionalFormatting>
  <conditionalFormatting sqref="G19">
    <cfRule type="cellIs" dxfId="173" priority="21" operator="equal">
      <formula>0</formula>
    </cfRule>
  </conditionalFormatting>
  <conditionalFormatting sqref="A7:B7">
    <cfRule type="cellIs" dxfId="172" priority="19" operator="equal">
      <formula>0</formula>
    </cfRule>
  </conditionalFormatting>
  <conditionalFormatting sqref="G7">
    <cfRule type="cellIs" dxfId="171" priority="18" operator="equal">
      <formula>0</formula>
    </cfRule>
  </conditionalFormatting>
  <conditionalFormatting sqref="A9:B9">
    <cfRule type="cellIs" dxfId="170" priority="16" operator="equal">
      <formula>0</formula>
    </cfRule>
  </conditionalFormatting>
  <conditionalFormatting sqref="G9">
    <cfRule type="cellIs" dxfId="169" priority="15" operator="equal">
      <formula>0</formula>
    </cfRule>
  </conditionalFormatting>
  <conditionalFormatting sqref="A11 G11">
    <cfRule type="cellIs" dxfId="168" priority="14" operator="equal">
      <formula>0</formula>
    </cfRule>
  </conditionalFormatting>
  <conditionalFormatting sqref="B11">
    <cfRule type="cellIs" dxfId="167" priority="13" operator="equal">
      <formula>0</formula>
    </cfRule>
  </conditionalFormatting>
  <printOptions horizontalCentered="1"/>
  <pageMargins left="0.98425196850393704" right="0.59055118110236227" top="0.78740157480314965" bottom="0.59055118110236227" header="0.47244094488188981" footer="0.31496062992125984"/>
  <pageSetup paperSize="9" fitToHeight="2" orientation="portrait" r:id="rId1"/>
  <headerFooter>
    <oddHeader>&amp;C&amp;"Times New Roman,обычный"&amp;9I. MACROECONOMIC INDICATORS&amp;R&amp;"Times New Roman,обычный"&amp;9&amp;P</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
  <sheetViews>
    <sheetView showZeros="0" zoomScaleNormal="100" zoomScaleSheetLayoutView="100" workbookViewId="0">
      <selection activeCell="A4" sqref="A4"/>
    </sheetView>
  </sheetViews>
  <sheetFormatPr defaultColWidth="19.85546875" defaultRowHeight="12.75"/>
  <cols>
    <col min="1" max="1" width="16.28515625" style="1" customWidth="1"/>
    <col min="2" max="3" width="9.140625" style="1" customWidth="1"/>
    <col min="4" max="4" width="8.140625" style="1" customWidth="1"/>
    <col min="5" max="5" width="8.28515625" style="1" customWidth="1"/>
    <col min="6" max="6" width="8.140625" style="1" customWidth="1"/>
    <col min="7" max="10" width="7.140625" style="1" customWidth="1"/>
    <col min="11" max="11" width="8" style="1" customWidth="1"/>
    <col min="12" max="12" width="7.140625" style="1" customWidth="1" collapsed="1"/>
    <col min="13" max="14" width="7.140625" style="1" customWidth="1"/>
    <col min="15" max="15" width="7.140625" style="1" customWidth="1" collapsed="1"/>
    <col min="16" max="16" width="7.140625" style="1" customWidth="1"/>
    <col min="17" max="16384" width="19.85546875" style="1"/>
  </cols>
  <sheetData>
    <row r="1" spans="1:18" ht="15" customHeight="1">
      <c r="A1" s="297"/>
      <c r="B1" s="297"/>
      <c r="C1" s="297"/>
      <c r="D1" s="297"/>
      <c r="E1" s="297"/>
      <c r="F1" s="297"/>
      <c r="G1" s="297"/>
      <c r="H1" s="297"/>
      <c r="I1" s="297"/>
      <c r="J1" s="297"/>
      <c r="K1" s="297"/>
      <c r="L1" s="297"/>
      <c r="M1" s="297"/>
      <c r="N1" s="297"/>
      <c r="O1" s="1458" t="s">
        <v>719</v>
      </c>
      <c r="P1" s="1458"/>
    </row>
    <row r="2" spans="1:18" s="489" customFormat="1" ht="15.75">
      <c r="A2" s="1456" t="s">
        <v>717</v>
      </c>
      <c r="B2" s="1456"/>
      <c r="C2" s="1456"/>
      <c r="D2" s="1456"/>
      <c r="E2" s="1456"/>
      <c r="F2" s="1456"/>
      <c r="G2" s="1456"/>
      <c r="H2" s="1456"/>
      <c r="I2" s="1456"/>
      <c r="J2" s="1456"/>
      <c r="K2" s="1456"/>
      <c r="L2" s="1456"/>
      <c r="M2" s="1456"/>
      <c r="N2" s="1456"/>
      <c r="O2" s="1456"/>
      <c r="P2" s="1456"/>
    </row>
    <row r="3" spans="1:18">
      <c r="A3" s="1459" t="s">
        <v>706</v>
      </c>
      <c r="B3" s="1459"/>
      <c r="C3" s="1459"/>
      <c r="D3" s="1459"/>
      <c r="E3" s="1459"/>
      <c r="F3" s="1459"/>
      <c r="G3" s="1459"/>
      <c r="H3" s="1459"/>
      <c r="I3" s="1459"/>
      <c r="J3" s="1459"/>
      <c r="K3" s="1459"/>
      <c r="L3" s="1459"/>
      <c r="M3" s="1459"/>
      <c r="N3" s="1459"/>
      <c r="O3" s="1459"/>
      <c r="P3" s="1459"/>
    </row>
    <row r="4" spans="1:18">
      <c r="A4" s="1148"/>
      <c r="B4" s="1148"/>
      <c r="C4" s="1148"/>
      <c r="D4" s="1148"/>
      <c r="E4" s="1148"/>
      <c r="F4" s="1148"/>
      <c r="G4" s="1148"/>
      <c r="H4" s="1148"/>
      <c r="I4" s="1148"/>
      <c r="J4" s="1148"/>
      <c r="K4" s="1148"/>
      <c r="L4" s="1148"/>
      <c r="M4" s="1148"/>
      <c r="N4" s="1148"/>
      <c r="O4" s="1148"/>
      <c r="P4" s="1148"/>
    </row>
    <row r="5" spans="1:18">
      <c r="A5" s="2"/>
      <c r="B5" s="2"/>
      <c r="C5" s="2"/>
      <c r="D5" s="2"/>
      <c r="E5" s="2"/>
      <c r="F5" s="2"/>
      <c r="G5" s="2"/>
      <c r="H5" s="2"/>
      <c r="I5" s="2"/>
      <c r="J5" s="2"/>
      <c r="K5" s="2"/>
      <c r="L5" s="2"/>
      <c r="M5" s="2"/>
      <c r="N5" s="2"/>
      <c r="O5" s="2"/>
      <c r="P5" s="3" t="s">
        <v>225</v>
      </c>
    </row>
    <row r="6" spans="1:18" s="4" customFormat="1" ht="15" customHeight="1">
      <c r="A6" s="1460" t="s">
        <v>304</v>
      </c>
      <c r="B6" s="1460" t="s">
        <v>718</v>
      </c>
      <c r="C6" s="1463" t="s">
        <v>306</v>
      </c>
      <c r="D6" s="1464"/>
      <c r="E6" s="1464"/>
      <c r="F6" s="1464"/>
      <c r="G6" s="1464"/>
      <c r="H6" s="1464"/>
      <c r="I6" s="1464"/>
      <c r="J6" s="1464"/>
      <c r="K6" s="1464"/>
      <c r="L6" s="1464"/>
      <c r="M6" s="1464"/>
      <c r="N6" s="1464"/>
      <c r="O6" s="1464"/>
      <c r="P6" s="1465"/>
    </row>
    <row r="7" spans="1:18" s="4" customFormat="1" ht="15" customHeight="1">
      <c r="A7" s="1461"/>
      <c r="B7" s="1461"/>
      <c r="C7" s="1460" t="s">
        <v>707</v>
      </c>
      <c r="D7" s="1460" t="s">
        <v>720</v>
      </c>
      <c r="E7" s="1460" t="s">
        <v>709</v>
      </c>
      <c r="F7" s="1463" t="s">
        <v>233</v>
      </c>
      <c r="G7" s="1464"/>
      <c r="H7" s="1464"/>
      <c r="I7" s="1464"/>
      <c r="J7" s="1465"/>
      <c r="K7" s="1460" t="s">
        <v>710</v>
      </c>
      <c r="L7" s="1463" t="s">
        <v>233</v>
      </c>
      <c r="M7" s="1464"/>
      <c r="N7" s="1464"/>
      <c r="O7" s="1464"/>
      <c r="P7" s="1465"/>
    </row>
    <row r="8" spans="1:18" ht="54" customHeight="1">
      <c r="A8" s="1462"/>
      <c r="B8" s="1462"/>
      <c r="C8" s="1462"/>
      <c r="D8" s="1462"/>
      <c r="E8" s="1462"/>
      <c r="F8" s="1151" t="s">
        <v>711</v>
      </c>
      <c r="G8" s="1151" t="s">
        <v>721</v>
      </c>
      <c r="H8" s="1151" t="s">
        <v>722</v>
      </c>
      <c r="I8" s="1151" t="s">
        <v>723</v>
      </c>
      <c r="J8" s="1151" t="s">
        <v>715</v>
      </c>
      <c r="K8" s="1462"/>
      <c r="L8" s="1151" t="s">
        <v>711</v>
      </c>
      <c r="M8" s="1151" t="s">
        <v>721</v>
      </c>
      <c r="N8" s="1151" t="s">
        <v>722</v>
      </c>
      <c r="O8" s="1151" t="s">
        <v>723</v>
      </c>
      <c r="P8" s="1151" t="s">
        <v>715</v>
      </c>
    </row>
    <row r="9" spans="1:18" ht="15" customHeight="1">
      <c r="A9" s="548">
        <v>1</v>
      </c>
      <c r="B9" s="548">
        <f t="shared" ref="B9:P9" si="0">+A9+1</f>
        <v>2</v>
      </c>
      <c r="C9" s="548">
        <f t="shared" si="0"/>
        <v>3</v>
      </c>
      <c r="D9" s="548">
        <f t="shared" si="0"/>
        <v>4</v>
      </c>
      <c r="E9" s="548">
        <f t="shared" si="0"/>
        <v>5</v>
      </c>
      <c r="F9" s="548">
        <f t="shared" si="0"/>
        <v>6</v>
      </c>
      <c r="G9" s="548">
        <f t="shared" si="0"/>
        <v>7</v>
      </c>
      <c r="H9" s="548">
        <f t="shared" si="0"/>
        <v>8</v>
      </c>
      <c r="I9" s="548">
        <f t="shared" si="0"/>
        <v>9</v>
      </c>
      <c r="J9" s="548">
        <f t="shared" si="0"/>
        <v>10</v>
      </c>
      <c r="K9" s="548">
        <f t="shared" si="0"/>
        <v>11</v>
      </c>
      <c r="L9" s="548">
        <f t="shared" si="0"/>
        <v>12</v>
      </c>
      <c r="M9" s="548">
        <f t="shared" si="0"/>
        <v>13</v>
      </c>
      <c r="N9" s="548">
        <f t="shared" si="0"/>
        <v>14</v>
      </c>
      <c r="O9" s="548">
        <f t="shared" si="0"/>
        <v>15</v>
      </c>
      <c r="P9" s="548">
        <f t="shared" si="0"/>
        <v>16</v>
      </c>
      <c r="R9" s="319"/>
    </row>
    <row r="10" spans="1:18" ht="20.45" customHeight="1">
      <c r="A10" s="753">
        <v>44197</v>
      </c>
      <c r="B10" s="583">
        <v>114746.89146110872</v>
      </c>
      <c r="C10" s="583">
        <v>53819.196331526691</v>
      </c>
      <c r="D10" s="583">
        <v>7515.1931514657017</v>
      </c>
      <c r="E10" s="583">
        <f>+F10+G10+H10+I10+J10</f>
        <v>11115.60803740988</v>
      </c>
      <c r="F10" s="583">
        <v>483.68549050351226</v>
      </c>
      <c r="G10" s="583">
        <v>205.41065820298786</v>
      </c>
      <c r="H10" s="583">
        <v>334.81172425386984</v>
      </c>
      <c r="I10" s="583">
        <v>627.98845330337633</v>
      </c>
      <c r="J10" s="583">
        <v>9463.7117111461339</v>
      </c>
      <c r="K10" s="583">
        <f t="shared" ref="K10:K23" si="1">+L10+M10+N10+O10+P10</f>
        <v>49812.087092170143</v>
      </c>
      <c r="L10" s="583">
        <v>1275.7375887119795</v>
      </c>
      <c r="M10" s="583">
        <v>2125.2592499077859</v>
      </c>
      <c r="N10" s="583">
        <v>2233.0787948093625</v>
      </c>
      <c r="O10" s="583">
        <v>5688.6150698274696</v>
      </c>
      <c r="P10" s="585">
        <v>38489.396388913541</v>
      </c>
    </row>
    <row r="11" spans="1:18" ht="20.45" customHeight="1">
      <c r="A11" s="754">
        <v>44228</v>
      </c>
      <c r="B11" s="146">
        <v>111035.27586259</v>
      </c>
      <c r="C11" s="146">
        <v>49162.573314892281</v>
      </c>
      <c r="D11" s="146">
        <v>6516.8668463688691</v>
      </c>
      <c r="E11" s="146">
        <f t="shared" ref="E11:E23" si="2">+F11+G11+H11+I11+J11</f>
        <v>10575.228752508941</v>
      </c>
      <c r="F11" s="146">
        <v>474.16115424560951</v>
      </c>
      <c r="G11" s="146">
        <v>176.8630367636402</v>
      </c>
      <c r="H11" s="146">
        <v>334.30850009497482</v>
      </c>
      <c r="I11" s="146">
        <v>523.48337150705675</v>
      </c>
      <c r="J11" s="146">
        <v>9066.412689897661</v>
      </c>
      <c r="K11" s="146">
        <f t="shared" si="1"/>
        <v>51297.47379518675</v>
      </c>
      <c r="L11" s="146">
        <v>576.48889272914914</v>
      </c>
      <c r="M11" s="146">
        <v>1804.4064300220862</v>
      </c>
      <c r="N11" s="146">
        <v>2846.9291422045708</v>
      </c>
      <c r="O11" s="146">
        <v>6780.1160967339083</v>
      </c>
      <c r="P11" s="324">
        <v>39289.533233497037</v>
      </c>
    </row>
    <row r="12" spans="1:18" ht="20.45" customHeight="1">
      <c r="A12" s="755">
        <v>44256</v>
      </c>
      <c r="B12" s="580">
        <v>113113.92657385553</v>
      </c>
      <c r="C12" s="580">
        <v>48523.867994422391</v>
      </c>
      <c r="D12" s="580">
        <v>6856.4988754837614</v>
      </c>
      <c r="E12" s="580">
        <f t="shared" si="2"/>
        <v>11009.940152109672</v>
      </c>
      <c r="F12" s="580">
        <v>911.59084574179383</v>
      </c>
      <c r="G12" s="580">
        <v>134.4452191452402</v>
      </c>
      <c r="H12" s="580">
        <v>308.47010396089485</v>
      </c>
      <c r="I12" s="580">
        <v>246.00849624192006</v>
      </c>
      <c r="J12" s="580">
        <v>9409.425487019822</v>
      </c>
      <c r="K12" s="580">
        <f t="shared" si="1"/>
        <v>53580.118437317113</v>
      </c>
      <c r="L12" s="580">
        <v>770.49968091586391</v>
      </c>
      <c r="M12" s="580">
        <v>1434.5187097372311</v>
      </c>
      <c r="N12" s="580">
        <v>2630.6349444191851</v>
      </c>
      <c r="O12" s="580">
        <v>7246.005612504634</v>
      </c>
      <c r="P12" s="584">
        <v>41498.459489740198</v>
      </c>
    </row>
    <row r="13" spans="1:18" ht="20.45" customHeight="1">
      <c r="A13" s="754">
        <v>44287</v>
      </c>
      <c r="B13" s="146">
        <v>115088.49285326301</v>
      </c>
      <c r="C13" s="146">
        <v>50519.513679575371</v>
      </c>
      <c r="D13" s="146">
        <v>6512.375280849491</v>
      </c>
      <c r="E13" s="146">
        <f t="shared" si="2"/>
        <v>10872.963805166679</v>
      </c>
      <c r="F13" s="146">
        <v>416.80990852830058</v>
      </c>
      <c r="G13" s="146">
        <v>88.803555116380309</v>
      </c>
      <c r="H13" s="146">
        <v>255.14227596907202</v>
      </c>
      <c r="I13" s="146">
        <v>236.68653900447254</v>
      </c>
      <c r="J13" s="146">
        <v>9875.521526548453</v>
      </c>
      <c r="K13" s="146">
        <f t="shared" si="1"/>
        <v>53696.015368516855</v>
      </c>
      <c r="L13" s="146">
        <v>90.362655497256696</v>
      </c>
      <c r="M13" s="146">
        <v>1391.2394181969023</v>
      </c>
      <c r="N13" s="146">
        <v>2397.3833813865749</v>
      </c>
      <c r="O13" s="146">
        <v>7934.1130247877027</v>
      </c>
      <c r="P13" s="324">
        <v>41882.916888648419</v>
      </c>
    </row>
    <row r="14" spans="1:18" ht="20.45" customHeight="1">
      <c r="A14" s="755">
        <v>44317</v>
      </c>
      <c r="B14" s="580">
        <v>118440.90009921585</v>
      </c>
      <c r="C14" s="580">
        <v>50830.752838544315</v>
      </c>
      <c r="D14" s="580">
        <v>6857.8607875293292</v>
      </c>
      <c r="E14" s="580">
        <f t="shared" si="2"/>
        <v>10592.98098905824</v>
      </c>
      <c r="F14" s="580">
        <v>402.97476348450937</v>
      </c>
      <c r="G14" s="580">
        <v>16.710007903796154</v>
      </c>
      <c r="H14" s="580">
        <v>225.37662964867462</v>
      </c>
      <c r="I14" s="580">
        <v>227.68419720336809</v>
      </c>
      <c r="J14" s="580">
        <v>9720.235390817892</v>
      </c>
      <c r="K14" s="580">
        <f t="shared" si="1"/>
        <v>57017.166271611284</v>
      </c>
      <c r="L14" s="580">
        <v>931.36078295521918</v>
      </c>
      <c r="M14" s="580">
        <v>1770.6657205174424</v>
      </c>
      <c r="N14" s="580">
        <v>2714.0081354550812</v>
      </c>
      <c r="O14" s="580">
        <v>8289.037232607463</v>
      </c>
      <c r="P14" s="584">
        <v>43312.094400076079</v>
      </c>
    </row>
    <row r="15" spans="1:18" ht="20.45" customHeight="1">
      <c r="A15" s="754">
        <v>44348</v>
      </c>
      <c r="B15" s="146">
        <v>126239.03071956988</v>
      </c>
      <c r="C15" s="146">
        <v>55361.081757731605</v>
      </c>
      <c r="D15" s="146">
        <v>7090.3136870136295</v>
      </c>
      <c r="E15" s="146">
        <f t="shared" si="2"/>
        <v>11867.042247549311</v>
      </c>
      <c r="F15" s="146">
        <v>457.87548301094245</v>
      </c>
      <c r="G15" s="146">
        <v>12.24529536922525</v>
      </c>
      <c r="H15" s="146">
        <v>159.95747931852225</v>
      </c>
      <c r="I15" s="146">
        <v>227.37834475187131</v>
      </c>
      <c r="J15" s="324">
        <v>11009.585645098749</v>
      </c>
      <c r="K15" s="146">
        <f t="shared" si="1"/>
        <v>59010.906714288954</v>
      </c>
      <c r="L15" s="146">
        <v>714.33494358289613</v>
      </c>
      <c r="M15" s="146">
        <v>1422.233912878721</v>
      </c>
      <c r="N15" s="146">
        <v>3648.7363211307593</v>
      </c>
      <c r="O15" s="146">
        <v>8087.9893699157747</v>
      </c>
      <c r="P15" s="324">
        <v>45137.612166780804</v>
      </c>
    </row>
    <row r="16" spans="1:18" ht="20.45" customHeight="1">
      <c r="A16" s="755">
        <v>44378</v>
      </c>
      <c r="B16" s="580">
        <v>126114.49906713572</v>
      </c>
      <c r="C16" s="580">
        <v>54153.651353168912</v>
      </c>
      <c r="D16" s="580">
        <v>7619.1985517532503</v>
      </c>
      <c r="E16" s="580">
        <f t="shared" si="2"/>
        <v>11325.934125236879</v>
      </c>
      <c r="F16" s="580">
        <v>758.4138691617394</v>
      </c>
      <c r="G16" s="580">
        <v>10.906574615092476</v>
      </c>
      <c r="H16" s="580">
        <v>122.94542423230949</v>
      </c>
      <c r="I16" s="580">
        <v>212.57329146642476</v>
      </c>
      <c r="J16" s="584">
        <v>10221.094965761313</v>
      </c>
      <c r="K16" s="580">
        <f t="shared" si="1"/>
        <v>60634.913588727926</v>
      </c>
      <c r="L16" s="580">
        <v>359.45222380831854</v>
      </c>
      <c r="M16" s="580">
        <v>1178.7539713581675</v>
      </c>
      <c r="N16" s="580">
        <v>3487.5344005438446</v>
      </c>
      <c r="O16" s="584">
        <v>10012.510456981208</v>
      </c>
      <c r="P16" s="584">
        <v>45596.662536036391</v>
      </c>
    </row>
    <row r="17" spans="1:19" ht="20.45" customHeight="1">
      <c r="A17" s="754">
        <v>44409</v>
      </c>
      <c r="B17" s="146">
        <v>128725.35089145796</v>
      </c>
      <c r="C17" s="146">
        <v>55024.97437512195</v>
      </c>
      <c r="D17" s="146">
        <v>7885.7996139388088</v>
      </c>
      <c r="E17" s="146">
        <f t="shared" si="2"/>
        <v>11631.563195978211</v>
      </c>
      <c r="F17" s="146">
        <v>1304.2733587255991</v>
      </c>
      <c r="G17" s="146">
        <v>12.256966884783123</v>
      </c>
      <c r="H17" s="146">
        <v>103.57712927415949</v>
      </c>
      <c r="I17" s="146">
        <v>195.54170871723369</v>
      </c>
      <c r="J17" s="324">
        <v>10015.914032376435</v>
      </c>
      <c r="K17" s="146">
        <f t="shared" si="1"/>
        <v>62068.813320355781</v>
      </c>
      <c r="L17" s="146">
        <v>502.96237881521245</v>
      </c>
      <c r="M17" s="146">
        <v>868.85605110492816</v>
      </c>
      <c r="N17" s="146">
        <v>3154.4187719176025</v>
      </c>
      <c r="O17" s="146">
        <v>9835.1218976841083</v>
      </c>
      <c r="P17" s="324">
        <v>47707.454220833934</v>
      </c>
    </row>
    <row r="18" spans="1:19" ht="20.45" customHeight="1">
      <c r="A18" s="755">
        <v>44440</v>
      </c>
      <c r="B18" s="580">
        <v>131324.08996526874</v>
      </c>
      <c r="C18" s="580">
        <v>56782.11946139174</v>
      </c>
      <c r="D18" s="580">
        <v>8617.4421706941903</v>
      </c>
      <c r="E18" s="580">
        <f t="shared" si="2"/>
        <v>11873.917718824428</v>
      </c>
      <c r="F18" s="580">
        <v>468.23989326810351</v>
      </c>
      <c r="G18" s="580">
        <v>12.030549520708227</v>
      </c>
      <c r="H18" s="580">
        <v>96.095302112169293</v>
      </c>
      <c r="I18" s="580">
        <v>176.16717846336289</v>
      </c>
      <c r="J18" s="584">
        <v>11121.384795460084</v>
      </c>
      <c r="K18" s="580">
        <f t="shared" si="1"/>
        <v>62668.052783528212</v>
      </c>
      <c r="L18" s="580">
        <v>324.02577295494251</v>
      </c>
      <c r="M18" s="580">
        <v>841.0740214742666</v>
      </c>
      <c r="N18" s="580">
        <v>3080.1731100041111</v>
      </c>
      <c r="O18" s="580">
        <v>9958.0449550277135</v>
      </c>
      <c r="P18" s="584">
        <v>48464.734924067176</v>
      </c>
    </row>
    <row r="19" spans="1:19" ht="20.45" customHeight="1">
      <c r="A19" s="754">
        <v>44470</v>
      </c>
      <c r="B19" s="146">
        <v>134405.75888562595</v>
      </c>
      <c r="C19" s="146">
        <v>58201.785678644141</v>
      </c>
      <c r="D19" s="146">
        <v>8241.022697715609</v>
      </c>
      <c r="E19" s="146">
        <f t="shared" si="2"/>
        <v>11400.856595540849</v>
      </c>
      <c r="F19" s="146">
        <v>375.83277182416123</v>
      </c>
      <c r="G19" s="146">
        <v>14.72988981375185</v>
      </c>
      <c r="H19" s="146">
        <v>86.963346376653746</v>
      </c>
      <c r="I19" s="146">
        <v>203.80541915891536</v>
      </c>
      <c r="J19" s="324">
        <v>10719.525168367367</v>
      </c>
      <c r="K19" s="146">
        <f t="shared" si="1"/>
        <v>64803.116609215729</v>
      </c>
      <c r="L19" s="146">
        <v>330.68042106382842</v>
      </c>
      <c r="M19" s="146">
        <v>1101.0923624296299</v>
      </c>
      <c r="N19" s="146">
        <v>3936.0418721135547</v>
      </c>
      <c r="O19" s="324">
        <v>10366.318481212234</v>
      </c>
      <c r="P19" s="324">
        <v>49068.983472396481</v>
      </c>
    </row>
    <row r="20" spans="1:19" ht="20.45" customHeight="1">
      <c r="A20" s="755">
        <v>44501</v>
      </c>
      <c r="B20" s="580">
        <v>140179.4396976</v>
      </c>
      <c r="C20" s="580">
        <v>59917.94222998379</v>
      </c>
      <c r="D20" s="580">
        <v>8312.8990677572383</v>
      </c>
      <c r="E20" s="580">
        <f t="shared" si="2"/>
        <v>11872.452094193399</v>
      </c>
      <c r="F20" s="580">
        <v>450.66723835384852</v>
      </c>
      <c r="G20" s="580">
        <v>13.233949334858293</v>
      </c>
      <c r="H20" s="580">
        <v>71.875767690723762</v>
      </c>
      <c r="I20" s="580">
        <v>476.42002053628909</v>
      </c>
      <c r="J20" s="584">
        <v>10860.255118277679</v>
      </c>
      <c r="K20" s="580">
        <f t="shared" si="1"/>
        <v>68389.045373422778</v>
      </c>
      <c r="L20" s="580">
        <v>1046.7649397752591</v>
      </c>
      <c r="M20" s="580">
        <v>1267.4043410698691</v>
      </c>
      <c r="N20" s="580">
        <v>3831.7470426639579</v>
      </c>
      <c r="O20" s="584">
        <v>11033.999719285554</v>
      </c>
      <c r="P20" s="584">
        <v>51209.129330628137</v>
      </c>
    </row>
    <row r="21" spans="1:19" ht="20.45" customHeight="1">
      <c r="A21" s="908">
        <v>44531</v>
      </c>
      <c r="B21" s="148">
        <v>143496.07945613569</v>
      </c>
      <c r="C21" s="148">
        <v>61157.523619675732</v>
      </c>
      <c r="D21" s="148">
        <v>7806.8668390451003</v>
      </c>
      <c r="E21" s="148">
        <f t="shared" si="2"/>
        <v>12798.532335014099</v>
      </c>
      <c r="F21" s="148">
        <v>705.84539235974205</v>
      </c>
      <c r="G21" s="148">
        <v>57.766644241049882</v>
      </c>
      <c r="H21" s="148">
        <v>111.83533669524186</v>
      </c>
      <c r="I21" s="148">
        <v>454.36838628045916</v>
      </c>
      <c r="J21" s="325">
        <v>11468.716575437606</v>
      </c>
      <c r="K21" s="148">
        <f t="shared" si="1"/>
        <v>69540.023585305782</v>
      </c>
      <c r="L21" s="148">
        <v>322.40924341618904</v>
      </c>
      <c r="M21" s="148">
        <v>1075.6373420651319</v>
      </c>
      <c r="N21" s="148">
        <v>3557.5549335884548</v>
      </c>
      <c r="O21" s="325">
        <v>11232.873425831776</v>
      </c>
      <c r="P21" s="325">
        <v>53351.548640404231</v>
      </c>
    </row>
    <row r="22" spans="1:19" ht="20.45" customHeight="1">
      <c r="A22" s="753">
        <v>44562</v>
      </c>
      <c r="B22" s="583">
        <v>156189.83401113923</v>
      </c>
      <c r="C22" s="583">
        <v>69207.749359993846</v>
      </c>
      <c r="D22" s="583">
        <v>10179.63643427957</v>
      </c>
      <c r="E22" s="583">
        <f t="shared" si="2"/>
        <v>13746.383522704777</v>
      </c>
      <c r="F22" s="583">
        <v>552.12693091406311</v>
      </c>
      <c r="G22" s="583">
        <v>92.838224237699976</v>
      </c>
      <c r="H22" s="583">
        <v>128.77107388979965</v>
      </c>
      <c r="I22" s="583">
        <v>1139.7179248070809</v>
      </c>
      <c r="J22" s="585">
        <v>11832.929368856134</v>
      </c>
      <c r="K22" s="583">
        <f t="shared" si="1"/>
        <v>73235.701128440589</v>
      </c>
      <c r="L22" s="583">
        <v>541.55380556818318</v>
      </c>
      <c r="M22" s="583">
        <v>1186.1542934781905</v>
      </c>
      <c r="N22" s="583">
        <v>3631.5302717981131</v>
      </c>
      <c r="O22" s="585">
        <v>10476.516216273147</v>
      </c>
      <c r="P22" s="585">
        <v>57399.946541322955</v>
      </c>
    </row>
    <row r="23" spans="1:19" ht="20.45" customHeight="1">
      <c r="A23" s="1058">
        <v>44593</v>
      </c>
      <c r="B23" s="147">
        <v>149560.86744301827</v>
      </c>
      <c r="C23" s="147">
        <v>60923.304696609091</v>
      </c>
      <c r="D23" s="147">
        <v>7976.3925806906409</v>
      </c>
      <c r="E23" s="147">
        <f t="shared" si="2"/>
        <v>14106.734160742097</v>
      </c>
      <c r="F23" s="147">
        <v>618.70626477932376</v>
      </c>
      <c r="G23" s="147">
        <v>1014.2408056325301</v>
      </c>
      <c r="H23" s="147">
        <v>57.948523662249798</v>
      </c>
      <c r="I23" s="147">
        <v>612.4867452508887</v>
      </c>
      <c r="J23" s="626">
        <v>11803.351821417105</v>
      </c>
      <c r="K23" s="147">
        <f t="shared" si="1"/>
        <v>74530.828585667099</v>
      </c>
      <c r="L23" s="147">
        <v>818.35505667882148</v>
      </c>
      <c r="M23" s="147">
        <v>1273.5910431785767</v>
      </c>
      <c r="N23" s="147">
        <v>3480.7206030365278</v>
      </c>
      <c r="O23" s="147">
        <v>9503.9973789267751</v>
      </c>
      <c r="P23" s="626">
        <v>59454.164503846405</v>
      </c>
    </row>
    <row r="24" spans="1:19" ht="20.45" customHeight="1">
      <c r="A24" s="1239">
        <v>44621</v>
      </c>
      <c r="B24" s="983">
        <v>148349.57836110546</v>
      </c>
      <c r="C24" s="983">
        <v>57566.454992798761</v>
      </c>
      <c r="D24" s="983">
        <v>8255.9046204465412</v>
      </c>
      <c r="E24" s="983">
        <v>12797.912979861328</v>
      </c>
      <c r="F24" s="983">
        <v>532.01984201906487</v>
      </c>
      <c r="G24" s="983">
        <v>17.219476317548054</v>
      </c>
      <c r="H24" s="983">
        <v>50.038629962722993</v>
      </c>
      <c r="I24" s="983">
        <v>545.31327216324178</v>
      </c>
      <c r="J24" s="1041">
        <v>11653.321759398752</v>
      </c>
      <c r="K24" s="983">
        <v>77985.210388445397</v>
      </c>
      <c r="L24" s="983">
        <v>472.92684726266543</v>
      </c>
      <c r="M24" s="983">
        <v>1549.2647853952485</v>
      </c>
      <c r="N24" s="983">
        <v>3483.6602497933259</v>
      </c>
      <c r="O24" s="983">
        <v>9033.7795711883155</v>
      </c>
      <c r="P24" s="1041">
        <v>63445.578934805184</v>
      </c>
      <c r="R24" s="1289"/>
      <c r="S24" s="1290"/>
    </row>
    <row r="25" spans="1:19" ht="20.45" customHeight="1">
      <c r="A25" s="908">
        <v>44652</v>
      </c>
      <c r="B25" s="148">
        <v>153790.16779251795</v>
      </c>
      <c r="C25" s="148">
        <v>59927.277448611829</v>
      </c>
      <c r="D25" s="148">
        <v>8447.2318428094313</v>
      </c>
      <c r="E25" s="148">
        <v>12814.198118160017</v>
      </c>
      <c r="F25" s="148">
        <v>408.98250560657527</v>
      </c>
      <c r="G25" s="148">
        <v>87.823192410622838</v>
      </c>
      <c r="H25" s="148">
        <v>46.72453169405189</v>
      </c>
      <c r="I25" s="148">
        <v>510.45706921578392</v>
      </c>
      <c r="J25" s="325">
        <v>11760.210819232985</v>
      </c>
      <c r="K25" s="148">
        <v>81048.692225746097</v>
      </c>
      <c r="L25" s="148">
        <v>545.46847949766197</v>
      </c>
      <c r="M25" s="148">
        <v>1537.3304287628105</v>
      </c>
      <c r="N25" s="148">
        <v>2765.5063756325731</v>
      </c>
      <c r="O25" s="148">
        <v>9365.5114068297898</v>
      </c>
      <c r="P25" s="325">
        <v>66834.875535023253</v>
      </c>
    </row>
    <row r="26" spans="1:19">
      <c r="B26" s="150"/>
      <c r="C26" s="150"/>
      <c r="D26" s="150"/>
      <c r="E26" s="150"/>
      <c r="F26" s="150"/>
      <c r="G26" s="150"/>
      <c r="H26" s="150"/>
      <c r="I26" s="150"/>
      <c r="J26" s="150"/>
      <c r="K26" s="150"/>
      <c r="L26" s="150"/>
      <c r="M26" s="150"/>
      <c r="N26" s="150"/>
      <c r="O26" s="150"/>
      <c r="P26" s="150"/>
    </row>
    <row r="27" spans="1:19">
      <c r="B27" s="150"/>
      <c r="C27" s="150"/>
      <c r="D27" s="150"/>
      <c r="E27" s="150"/>
      <c r="F27" s="150"/>
      <c r="G27" s="150"/>
      <c r="H27" s="150"/>
      <c r="I27" s="150"/>
      <c r="J27" s="150"/>
      <c r="K27" s="150"/>
      <c r="L27" s="150"/>
      <c r="M27" s="150"/>
      <c r="N27" s="150"/>
      <c r="O27" s="150"/>
      <c r="P27" s="150"/>
    </row>
    <row r="28" spans="1:19">
      <c r="B28" s="149"/>
      <c r="C28" s="149"/>
      <c r="D28" s="149"/>
      <c r="E28" s="149"/>
      <c r="F28" s="149"/>
      <c r="G28" s="149"/>
      <c r="H28" s="149"/>
      <c r="I28" s="149"/>
      <c r="J28" s="149"/>
      <c r="K28" s="149"/>
      <c r="L28" s="149"/>
      <c r="M28" s="149"/>
      <c r="N28" s="149"/>
      <c r="O28" s="149"/>
      <c r="P28" s="149"/>
    </row>
  </sheetData>
  <mergeCells count="12">
    <mergeCell ref="O1:P1"/>
    <mergeCell ref="A2:P2"/>
    <mergeCell ref="A3:P3"/>
    <mergeCell ref="A6:A8"/>
    <mergeCell ref="B6:B8"/>
    <mergeCell ref="C6:P6"/>
    <mergeCell ref="C7:C8"/>
    <mergeCell ref="D7:D8"/>
    <mergeCell ref="E7:E8"/>
    <mergeCell ref="F7:J7"/>
    <mergeCell ref="K7:K8"/>
    <mergeCell ref="L7:P7"/>
  </mergeCells>
  <conditionalFormatting sqref="B10:P23">
    <cfRule type="cellIs" dxfId="38" priority="17" operator="equal">
      <formula>0</formula>
    </cfRule>
  </conditionalFormatting>
  <conditionalFormatting sqref="B24:P24">
    <cfRule type="cellIs" dxfId="37" priority="11" operator="equal">
      <formula>0</formula>
    </cfRule>
  </conditionalFormatting>
  <conditionalFormatting sqref="B25:P25">
    <cfRule type="cellIs" dxfId="36" priority="9"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showZeros="0" zoomScaleNormal="100" zoomScaleSheetLayoutView="100" workbookViewId="0">
      <selection activeCell="A5" sqref="A5"/>
    </sheetView>
  </sheetViews>
  <sheetFormatPr defaultColWidth="19.85546875" defaultRowHeight="12.75"/>
  <cols>
    <col min="1" max="1" width="16.28515625" style="1" customWidth="1"/>
    <col min="2" max="3" width="9.140625" style="1" customWidth="1"/>
    <col min="4" max="4" width="9.85546875" style="1" customWidth="1"/>
    <col min="5" max="5" width="8.28515625" style="1" customWidth="1"/>
    <col min="6" max="6" width="8.140625" style="1" customWidth="1"/>
    <col min="7" max="10" width="7.140625" style="1" customWidth="1"/>
    <col min="11" max="11" width="8" style="1" customWidth="1"/>
    <col min="12" max="12" width="7.140625" style="1" customWidth="1" collapsed="1"/>
    <col min="13" max="14" width="7.140625" style="1" customWidth="1"/>
    <col min="15" max="15" width="7.140625" style="1" customWidth="1" collapsed="1"/>
    <col min="16" max="16" width="9.7109375" style="1" customWidth="1"/>
    <col min="17" max="16384" width="19.85546875" style="1"/>
  </cols>
  <sheetData>
    <row r="1" spans="1:16" ht="15" customHeight="1">
      <c r="A1" s="297"/>
      <c r="B1" s="297"/>
      <c r="C1" s="297"/>
      <c r="D1" s="297"/>
      <c r="E1" s="297"/>
      <c r="F1" s="297"/>
      <c r="G1" s="297"/>
      <c r="H1" s="297"/>
      <c r="I1" s="297"/>
      <c r="J1" s="297"/>
      <c r="K1" s="297"/>
      <c r="L1" s="297"/>
      <c r="M1" s="297"/>
      <c r="N1" s="297"/>
      <c r="O1" s="1458" t="s">
        <v>724</v>
      </c>
      <c r="P1" s="1458"/>
    </row>
    <row r="2" spans="1:16" s="489" customFormat="1" ht="15.75">
      <c r="A2" s="1456" t="s">
        <v>725</v>
      </c>
      <c r="B2" s="1456"/>
      <c r="C2" s="1456"/>
      <c r="D2" s="1456"/>
      <c r="E2" s="1456"/>
      <c r="F2" s="1456"/>
      <c r="G2" s="1456"/>
      <c r="H2" s="1456"/>
      <c r="I2" s="1456"/>
      <c r="J2" s="1456"/>
      <c r="K2" s="1456"/>
      <c r="L2" s="1456"/>
      <c r="M2" s="1456"/>
      <c r="N2" s="1456"/>
      <c r="O2" s="1456"/>
      <c r="P2" s="1456"/>
    </row>
    <row r="3" spans="1:16">
      <c r="A3" s="1459" t="s">
        <v>706</v>
      </c>
      <c r="B3" s="1459"/>
      <c r="C3" s="1459"/>
      <c r="D3" s="1459"/>
      <c r="E3" s="1459"/>
      <c r="F3" s="1459"/>
      <c r="G3" s="1459"/>
      <c r="H3" s="1459"/>
      <c r="I3" s="1459"/>
      <c r="J3" s="1459"/>
      <c r="K3" s="1459"/>
      <c r="L3" s="1459"/>
      <c r="M3" s="1459"/>
      <c r="N3" s="1459"/>
      <c r="O3" s="1459"/>
      <c r="P3" s="1459"/>
    </row>
    <row r="4" spans="1:16">
      <c r="A4" s="1148"/>
      <c r="B4" s="1148"/>
      <c r="C4" s="1148"/>
      <c r="D4" s="1148"/>
      <c r="E4" s="1148"/>
      <c r="F4" s="1148"/>
      <c r="G4" s="1148"/>
      <c r="H4" s="1148"/>
      <c r="I4" s="1148"/>
      <c r="J4" s="1148"/>
      <c r="K4" s="1148"/>
      <c r="L4" s="1148"/>
      <c r="M4" s="1148"/>
      <c r="N4" s="1148"/>
      <c r="O4" s="1148"/>
      <c r="P4" s="1148"/>
    </row>
    <row r="5" spans="1:16">
      <c r="A5" s="2"/>
      <c r="B5" s="2"/>
      <c r="C5" s="2"/>
      <c r="D5" s="2"/>
      <c r="E5" s="2"/>
      <c r="F5" s="2"/>
      <c r="G5" s="2"/>
      <c r="H5" s="2"/>
      <c r="I5" s="2"/>
      <c r="J5" s="2"/>
      <c r="K5" s="2"/>
      <c r="L5" s="2"/>
      <c r="M5" s="2"/>
      <c r="N5" s="2"/>
      <c r="O5" s="2"/>
      <c r="P5" s="3" t="s">
        <v>225</v>
      </c>
    </row>
    <row r="6" spans="1:16" s="4" customFormat="1" ht="15" customHeight="1">
      <c r="A6" s="1460" t="s">
        <v>229</v>
      </c>
      <c r="B6" s="1460" t="s">
        <v>389</v>
      </c>
      <c r="C6" s="1463" t="s">
        <v>306</v>
      </c>
      <c r="D6" s="1464"/>
      <c r="E6" s="1464"/>
      <c r="F6" s="1464"/>
      <c r="G6" s="1464"/>
      <c r="H6" s="1464"/>
      <c r="I6" s="1464"/>
      <c r="J6" s="1464"/>
      <c r="K6" s="1464"/>
      <c r="L6" s="1464"/>
      <c r="M6" s="1464"/>
      <c r="N6" s="1464"/>
      <c r="O6" s="1464"/>
      <c r="P6" s="1465"/>
    </row>
    <row r="7" spans="1:16" s="4" customFormat="1" ht="15" customHeight="1">
      <c r="A7" s="1461"/>
      <c r="B7" s="1461"/>
      <c r="C7" s="1460" t="s">
        <v>707</v>
      </c>
      <c r="D7" s="1460" t="s">
        <v>720</v>
      </c>
      <c r="E7" s="1460" t="s">
        <v>709</v>
      </c>
      <c r="F7" s="1463" t="s">
        <v>233</v>
      </c>
      <c r="G7" s="1464"/>
      <c r="H7" s="1464"/>
      <c r="I7" s="1464"/>
      <c r="J7" s="1465"/>
      <c r="K7" s="1460" t="s">
        <v>710</v>
      </c>
      <c r="L7" s="1463" t="s">
        <v>233</v>
      </c>
      <c r="M7" s="1464"/>
      <c r="N7" s="1464"/>
      <c r="O7" s="1464"/>
      <c r="P7" s="1465"/>
    </row>
    <row r="8" spans="1:16" ht="54" customHeight="1">
      <c r="A8" s="1462"/>
      <c r="B8" s="1462"/>
      <c r="C8" s="1462"/>
      <c r="D8" s="1462"/>
      <c r="E8" s="1462"/>
      <c r="F8" s="1151" t="s">
        <v>711</v>
      </c>
      <c r="G8" s="1151" t="s">
        <v>712</v>
      </c>
      <c r="H8" s="1151" t="s">
        <v>713</v>
      </c>
      <c r="I8" s="1151" t="s">
        <v>714</v>
      </c>
      <c r="J8" s="1151" t="s">
        <v>715</v>
      </c>
      <c r="K8" s="1462"/>
      <c r="L8" s="1151" t="s">
        <v>711</v>
      </c>
      <c r="M8" s="1151" t="s">
        <v>712</v>
      </c>
      <c r="N8" s="1151" t="s">
        <v>713</v>
      </c>
      <c r="O8" s="1151" t="s">
        <v>714</v>
      </c>
      <c r="P8" s="1151" t="s">
        <v>715</v>
      </c>
    </row>
    <row r="9" spans="1:16" ht="15" customHeight="1">
      <c r="A9" s="548">
        <v>1</v>
      </c>
      <c r="B9" s="548">
        <f t="shared" ref="B9:P9" si="0">+A9+1</f>
        <v>2</v>
      </c>
      <c r="C9" s="548">
        <f t="shared" si="0"/>
        <v>3</v>
      </c>
      <c r="D9" s="548">
        <f t="shared" si="0"/>
        <v>4</v>
      </c>
      <c r="E9" s="548">
        <f t="shared" si="0"/>
        <v>5</v>
      </c>
      <c r="F9" s="548">
        <f t="shared" si="0"/>
        <v>6</v>
      </c>
      <c r="G9" s="548">
        <f t="shared" si="0"/>
        <v>7</v>
      </c>
      <c r="H9" s="548">
        <f t="shared" si="0"/>
        <v>8</v>
      </c>
      <c r="I9" s="548">
        <f t="shared" si="0"/>
        <v>9</v>
      </c>
      <c r="J9" s="548">
        <f t="shared" si="0"/>
        <v>10</v>
      </c>
      <c r="K9" s="548">
        <f t="shared" si="0"/>
        <v>11</v>
      </c>
      <c r="L9" s="548">
        <f t="shared" si="0"/>
        <v>12</v>
      </c>
      <c r="M9" s="548">
        <f t="shared" si="0"/>
        <v>13</v>
      </c>
      <c r="N9" s="548">
        <f t="shared" si="0"/>
        <v>14</v>
      </c>
      <c r="O9" s="548">
        <f t="shared" si="0"/>
        <v>15</v>
      </c>
      <c r="P9" s="548">
        <f t="shared" si="0"/>
        <v>16</v>
      </c>
    </row>
    <row r="10" spans="1:16" ht="23.25" customHeight="1">
      <c r="A10" s="446">
        <v>2021</v>
      </c>
      <c r="B10" s="450">
        <f>SUM(B11:B22)</f>
        <v>368122.52007243427</v>
      </c>
      <c r="C10" s="450">
        <f t="shared" ref="C10:P10" si="1">SUM(C11:C22)</f>
        <v>338413.48381237965</v>
      </c>
      <c r="D10" s="450">
        <f t="shared" si="1"/>
        <v>295882.86913131631</v>
      </c>
      <c r="E10" s="450">
        <f>+F10+G10+H10+I10+J10</f>
        <v>8257.1351268978979</v>
      </c>
      <c r="F10" s="450">
        <f t="shared" si="1"/>
        <v>289.17000101597466</v>
      </c>
      <c r="G10" s="450">
        <f t="shared" si="1"/>
        <v>45.015924306728039</v>
      </c>
      <c r="H10" s="450">
        <f t="shared" si="1"/>
        <v>495.611113374225</v>
      </c>
      <c r="I10" s="450">
        <f t="shared" si="1"/>
        <v>1045.9458748138725</v>
      </c>
      <c r="J10" s="450">
        <f t="shared" si="1"/>
        <v>6381.3922133870983</v>
      </c>
      <c r="K10" s="450">
        <f>+L10+M10+N10+O10+P10</f>
        <v>21451.901133156731</v>
      </c>
      <c r="L10" s="450">
        <f t="shared" si="1"/>
        <v>234.88803147509242</v>
      </c>
      <c r="M10" s="450">
        <f t="shared" si="1"/>
        <v>2502.9687048119299</v>
      </c>
      <c r="N10" s="450">
        <f t="shared" si="1"/>
        <v>1081.1937263105906</v>
      </c>
      <c r="O10" s="450">
        <f t="shared" si="1"/>
        <v>1670.7816300281797</v>
      </c>
      <c r="P10" s="450">
        <f t="shared" si="1"/>
        <v>15962.06904053094</v>
      </c>
    </row>
    <row r="11" spans="1:16" ht="18.95" customHeight="1">
      <c r="A11" s="6" t="s">
        <v>237</v>
      </c>
      <c r="B11" s="146">
        <v>19749.718599856998</v>
      </c>
      <c r="C11" s="146">
        <v>18061.706181751862</v>
      </c>
      <c r="D11" s="146">
        <v>15897.660712976802</v>
      </c>
      <c r="E11" s="146">
        <f t="shared" ref="E11:E23" si="2">+F11+G11+H11+I11+J11</f>
        <v>569.58089965823001</v>
      </c>
      <c r="F11" s="146">
        <v>18.559756832990001</v>
      </c>
      <c r="G11" s="146">
        <v>21.313398362200001</v>
      </c>
      <c r="H11" s="146">
        <v>83.764925214269994</v>
      </c>
      <c r="I11" s="146">
        <v>50.092947194230007</v>
      </c>
      <c r="J11" s="146">
        <v>395.84987205453996</v>
      </c>
      <c r="K11" s="146">
        <f t="shared" ref="K11:K23" si="3">+L11+M11+N11+O11+P11</f>
        <v>1118.4315184469101</v>
      </c>
      <c r="L11" s="146">
        <v>13.84286160567</v>
      </c>
      <c r="M11" s="146">
        <v>217.97645783307999</v>
      </c>
      <c r="N11" s="146">
        <v>142.28649314383009</v>
      </c>
      <c r="O11" s="146">
        <v>146.34451823431002</v>
      </c>
      <c r="P11" s="146">
        <v>597.98118763001992</v>
      </c>
    </row>
    <row r="12" spans="1:16" ht="18.95" customHeight="1">
      <c r="A12" s="448" t="s">
        <v>238</v>
      </c>
      <c r="B12" s="580">
        <v>21757.663684236555</v>
      </c>
      <c r="C12" s="580">
        <v>19265.823016977374</v>
      </c>
      <c r="D12" s="580">
        <v>16727.677923505176</v>
      </c>
      <c r="E12" s="580">
        <f t="shared" si="2"/>
        <v>913.11730698238966</v>
      </c>
      <c r="F12" s="580">
        <v>19.188270081170003</v>
      </c>
      <c r="G12" s="580">
        <v>8.2460964888500001</v>
      </c>
      <c r="H12" s="580">
        <v>70.276990804969998</v>
      </c>
      <c r="I12" s="580">
        <v>65.092964763080005</v>
      </c>
      <c r="J12" s="580">
        <v>750.31298484431966</v>
      </c>
      <c r="K12" s="580">
        <f t="shared" si="3"/>
        <v>1578.7233602767901</v>
      </c>
      <c r="L12" s="580">
        <v>28.39639311941</v>
      </c>
      <c r="M12" s="580">
        <v>215.61482437749999</v>
      </c>
      <c r="N12" s="580">
        <v>36.946768609240003</v>
      </c>
      <c r="O12" s="580">
        <v>211.87859858182</v>
      </c>
      <c r="P12" s="580">
        <v>1085.88677558882</v>
      </c>
    </row>
    <row r="13" spans="1:16" ht="18.95" customHeight="1">
      <c r="A13" s="6" t="s">
        <v>239</v>
      </c>
      <c r="B13" s="146">
        <v>27806.035395429659</v>
      </c>
      <c r="C13" s="146">
        <v>25013.897620520278</v>
      </c>
      <c r="D13" s="146">
        <v>21836.818756811455</v>
      </c>
      <c r="E13" s="146">
        <f t="shared" si="2"/>
        <v>702.42678150622999</v>
      </c>
      <c r="F13" s="146">
        <v>20.893807204889999</v>
      </c>
      <c r="G13" s="146">
        <v>5.4105128219299994</v>
      </c>
      <c r="H13" s="146">
        <v>61.341866432690004</v>
      </c>
      <c r="I13" s="146">
        <v>104.18332659680999</v>
      </c>
      <c r="J13" s="146">
        <v>510.59726844990996</v>
      </c>
      <c r="K13" s="146">
        <f t="shared" si="3"/>
        <v>2089.71099340315</v>
      </c>
      <c r="L13" s="146">
        <v>27.52290643021</v>
      </c>
      <c r="M13" s="146">
        <v>277.34897701783996</v>
      </c>
      <c r="N13" s="146">
        <v>49.518632874090002</v>
      </c>
      <c r="O13" s="146">
        <v>128.32043863295002</v>
      </c>
      <c r="P13" s="146">
        <v>1607.00003844806</v>
      </c>
    </row>
    <row r="14" spans="1:16" ht="18.95" customHeight="1">
      <c r="A14" s="448" t="s">
        <v>240</v>
      </c>
      <c r="B14" s="580">
        <v>28246.935863070154</v>
      </c>
      <c r="C14" s="580">
        <v>25467.094317849776</v>
      </c>
      <c r="D14" s="580">
        <v>22498.198394821033</v>
      </c>
      <c r="E14" s="580">
        <f t="shared" si="2"/>
        <v>720.41163590870008</v>
      </c>
      <c r="F14" s="580">
        <v>21.997050400139997</v>
      </c>
      <c r="G14" s="580">
        <v>1.2586052099799998</v>
      </c>
      <c r="H14" s="580">
        <v>63.646001367930005</v>
      </c>
      <c r="I14" s="580">
        <v>91.172038352519976</v>
      </c>
      <c r="J14" s="580">
        <v>542.33794057813009</v>
      </c>
      <c r="K14" s="580">
        <f t="shared" si="3"/>
        <v>2059.4299093116801</v>
      </c>
      <c r="L14" s="580">
        <v>25.51063889485</v>
      </c>
      <c r="M14" s="580">
        <v>260.44902308454004</v>
      </c>
      <c r="N14" s="580">
        <v>69.953509349650005</v>
      </c>
      <c r="O14" s="580">
        <v>197.06213699245001</v>
      </c>
      <c r="P14" s="580">
        <v>1506.4546009901901</v>
      </c>
    </row>
    <row r="15" spans="1:16" ht="18.95" customHeight="1">
      <c r="A15" s="6" t="s">
        <v>241</v>
      </c>
      <c r="B15" s="146">
        <v>29360.950289848264</v>
      </c>
      <c r="C15" s="146">
        <v>26699.641344097421</v>
      </c>
      <c r="D15" s="146">
        <v>23594.741329833869</v>
      </c>
      <c r="E15" s="146">
        <f t="shared" si="2"/>
        <v>665.16172478172984</v>
      </c>
      <c r="F15" s="146">
        <v>17.687009930759999</v>
      </c>
      <c r="G15" s="146">
        <v>1.0981973360300001</v>
      </c>
      <c r="H15" s="146">
        <v>41.116716052659996</v>
      </c>
      <c r="I15" s="146">
        <v>83.470800652620014</v>
      </c>
      <c r="J15" s="146">
        <v>521.78900080965991</v>
      </c>
      <c r="K15" s="146">
        <f t="shared" si="3"/>
        <v>1996.1472209691199</v>
      </c>
      <c r="L15" s="146">
        <v>34.834558199060005</v>
      </c>
      <c r="M15" s="146">
        <v>232.07878681641003</v>
      </c>
      <c r="N15" s="146">
        <v>79.898416011790019</v>
      </c>
      <c r="O15" s="146">
        <v>177.67505179525998</v>
      </c>
      <c r="P15" s="146">
        <v>1471.6604081465998</v>
      </c>
    </row>
    <row r="16" spans="1:16" ht="18.95" customHeight="1">
      <c r="A16" s="448" t="s">
        <v>242</v>
      </c>
      <c r="B16" s="580">
        <v>29709.448828468008</v>
      </c>
      <c r="C16" s="580">
        <v>27217.678848113479</v>
      </c>
      <c r="D16" s="580">
        <v>23883.071582464436</v>
      </c>
      <c r="E16" s="580">
        <f t="shared" si="2"/>
        <v>664.24556377102999</v>
      </c>
      <c r="F16" s="580">
        <v>19.463089544909995</v>
      </c>
      <c r="G16" s="580">
        <v>0.37505853136999995</v>
      </c>
      <c r="H16" s="580">
        <v>35.608042692410002</v>
      </c>
      <c r="I16" s="580">
        <v>74.420742611759991</v>
      </c>
      <c r="J16" s="580">
        <v>534.37863039058004</v>
      </c>
      <c r="K16" s="580">
        <f t="shared" si="3"/>
        <v>1827.5244165834999</v>
      </c>
      <c r="L16" s="580">
        <v>24.81754321815</v>
      </c>
      <c r="M16" s="580">
        <v>164.57513318956998</v>
      </c>
      <c r="N16" s="580">
        <v>74.670886130999989</v>
      </c>
      <c r="O16" s="580">
        <v>156.15163138633</v>
      </c>
      <c r="P16" s="580">
        <v>1407.3092226584499</v>
      </c>
    </row>
    <row r="17" spans="1:16" ht="18.95" customHeight="1">
      <c r="A17" s="6" t="s">
        <v>243</v>
      </c>
      <c r="B17" s="146">
        <v>28430.449445298767</v>
      </c>
      <c r="C17" s="146">
        <v>25977.06576050926</v>
      </c>
      <c r="D17" s="146">
        <v>23124.447478778275</v>
      </c>
      <c r="E17" s="146">
        <f t="shared" si="2"/>
        <v>657.71156890684006</v>
      </c>
      <c r="F17" s="146">
        <v>15.40393043353</v>
      </c>
      <c r="G17" s="146">
        <v>1.3714192968799999</v>
      </c>
      <c r="H17" s="146">
        <v>33.82687818206</v>
      </c>
      <c r="I17" s="146">
        <v>49.48169600608</v>
      </c>
      <c r="J17" s="146">
        <v>557.62764498829006</v>
      </c>
      <c r="K17" s="146">
        <f t="shared" si="3"/>
        <v>1795.6721158826699</v>
      </c>
      <c r="L17" s="146">
        <v>6.5056966701900008</v>
      </c>
      <c r="M17" s="146">
        <v>121.65584805237978</v>
      </c>
      <c r="N17" s="146">
        <v>49.525030834649996</v>
      </c>
      <c r="O17" s="146">
        <v>121.57262655782002</v>
      </c>
      <c r="P17" s="146">
        <v>1496.41291376763</v>
      </c>
    </row>
    <row r="18" spans="1:16" ht="18.95" customHeight="1">
      <c r="A18" s="448" t="s">
        <v>244</v>
      </c>
      <c r="B18" s="580">
        <v>32950.005769881333</v>
      </c>
      <c r="C18" s="580">
        <v>30292.659469254351</v>
      </c>
      <c r="D18" s="580">
        <v>26236.231123697715</v>
      </c>
      <c r="E18" s="580">
        <f t="shared" si="2"/>
        <v>750.28807509527996</v>
      </c>
      <c r="F18" s="580">
        <v>26.913344591460003</v>
      </c>
      <c r="G18" s="580">
        <v>0.89365691440999995</v>
      </c>
      <c r="H18" s="580">
        <v>29.770274286560003</v>
      </c>
      <c r="I18" s="580">
        <v>67.52509089806999</v>
      </c>
      <c r="J18" s="580">
        <v>625.18570840478003</v>
      </c>
      <c r="K18" s="580">
        <f t="shared" si="3"/>
        <v>1907.0582255316999</v>
      </c>
      <c r="L18" s="580">
        <v>27.836455177459996</v>
      </c>
      <c r="M18" s="580">
        <v>270.24803732389995</v>
      </c>
      <c r="N18" s="580">
        <v>57.002167213380005</v>
      </c>
      <c r="O18" s="580">
        <v>94.764819812840003</v>
      </c>
      <c r="P18" s="580">
        <v>1457.2067460041201</v>
      </c>
    </row>
    <row r="19" spans="1:16" ht="18.95" customHeight="1">
      <c r="A19" s="6" t="s">
        <v>245</v>
      </c>
      <c r="B19" s="146">
        <v>31010.562755540934</v>
      </c>
      <c r="C19" s="146">
        <v>28706.620484532199</v>
      </c>
      <c r="D19" s="146">
        <v>25068.964095762534</v>
      </c>
      <c r="E19" s="146">
        <f t="shared" si="2"/>
        <v>647.00268553619003</v>
      </c>
      <c r="F19" s="146">
        <v>27.270599407272094</v>
      </c>
      <c r="G19" s="146">
        <v>0.65743756314169477</v>
      </c>
      <c r="H19" s="146">
        <v>22.858759429685016</v>
      </c>
      <c r="I19" s="146">
        <v>77.169082050121034</v>
      </c>
      <c r="J19" s="146">
        <v>519.04680708597016</v>
      </c>
      <c r="K19" s="146">
        <f t="shared" si="3"/>
        <v>1656.9395854725403</v>
      </c>
      <c r="L19" s="146">
        <v>7.4870699916109995</v>
      </c>
      <c r="M19" s="146">
        <v>165.89693695212912</v>
      </c>
      <c r="N19" s="146">
        <v>217.50656518930995</v>
      </c>
      <c r="O19" s="146">
        <v>100.39481206656248</v>
      </c>
      <c r="P19" s="146">
        <v>1165.6542012729276</v>
      </c>
    </row>
    <row r="20" spans="1:16" ht="18.95" customHeight="1">
      <c r="A20" s="448" t="s">
        <v>246</v>
      </c>
      <c r="B20" s="580">
        <v>33918.07649949094</v>
      </c>
      <c r="C20" s="580">
        <v>31878.177949503188</v>
      </c>
      <c r="D20" s="580">
        <v>28298.786726596794</v>
      </c>
      <c r="E20" s="580">
        <f t="shared" si="2"/>
        <v>621.91586622506998</v>
      </c>
      <c r="F20" s="580">
        <v>27.862164555048366</v>
      </c>
      <c r="G20" s="580">
        <v>0.97382534870647042</v>
      </c>
      <c r="H20" s="580">
        <v>17.795406695968275</v>
      </c>
      <c r="I20" s="580">
        <v>126.93549323786482</v>
      </c>
      <c r="J20" s="580">
        <v>448.34897638748203</v>
      </c>
      <c r="K20" s="580">
        <f t="shared" si="3"/>
        <v>1417.982683762687</v>
      </c>
      <c r="L20" s="580">
        <v>17.45847003511717</v>
      </c>
      <c r="M20" s="580">
        <v>173.00855875580578</v>
      </c>
      <c r="N20" s="580">
        <v>62.89586586983873</v>
      </c>
      <c r="O20" s="580">
        <v>104.33745720092233</v>
      </c>
      <c r="P20" s="580">
        <v>1060.2823319010031</v>
      </c>
    </row>
    <row r="21" spans="1:16" ht="18.95" customHeight="1">
      <c r="A21" s="6" t="s">
        <v>247</v>
      </c>
      <c r="B21" s="146">
        <v>39564.268086878452</v>
      </c>
      <c r="C21" s="146">
        <v>36869.462549458956</v>
      </c>
      <c r="D21" s="146">
        <v>31084.126050666891</v>
      </c>
      <c r="E21" s="146">
        <f t="shared" si="2"/>
        <v>669.88392934705996</v>
      </c>
      <c r="F21" s="146">
        <v>28.698033608362081</v>
      </c>
      <c r="G21" s="146">
        <v>1.3479044610649371</v>
      </c>
      <c r="H21" s="146">
        <v>16.154874253650902</v>
      </c>
      <c r="I21" s="146">
        <v>153.24828237853845</v>
      </c>
      <c r="J21" s="146">
        <v>470.43483464544363</v>
      </c>
      <c r="K21" s="146">
        <f t="shared" si="3"/>
        <v>2024.9216080724443</v>
      </c>
      <c r="L21" s="146">
        <v>9.0247424087421191</v>
      </c>
      <c r="M21" s="146">
        <v>242.65744964745784</v>
      </c>
      <c r="N21" s="146">
        <v>132.31440502392087</v>
      </c>
      <c r="O21" s="146">
        <v>122.07823240408987</v>
      </c>
      <c r="P21" s="146">
        <v>1518.8467785882335</v>
      </c>
    </row>
    <row r="22" spans="1:16" ht="18.95" customHeight="1">
      <c r="A22" s="449" t="s">
        <v>248</v>
      </c>
      <c r="B22" s="582">
        <v>45618.404854434179</v>
      </c>
      <c r="C22" s="582">
        <v>42963.656269811479</v>
      </c>
      <c r="D22" s="582">
        <v>37632.144955401396</v>
      </c>
      <c r="E22" s="582">
        <f t="shared" si="2"/>
        <v>675.38908917915001</v>
      </c>
      <c r="F22" s="582">
        <v>45.232944425442078</v>
      </c>
      <c r="G22" s="582">
        <v>2.0698119721649402</v>
      </c>
      <c r="H22" s="582">
        <v>19.450377961370901</v>
      </c>
      <c r="I22" s="582">
        <v>103.15341007217845</v>
      </c>
      <c r="J22" s="582">
        <v>505.48254474799364</v>
      </c>
      <c r="K22" s="582">
        <f t="shared" si="3"/>
        <v>1979.3594954435398</v>
      </c>
      <c r="L22" s="582">
        <v>11.650695724622121</v>
      </c>
      <c r="M22" s="582">
        <v>161.45867176131776</v>
      </c>
      <c r="N22" s="582">
        <v>108.67498605989081</v>
      </c>
      <c r="O22" s="582">
        <v>110.20130636282504</v>
      </c>
      <c r="P22" s="582">
        <v>1587.3738355348842</v>
      </c>
    </row>
    <row r="23" spans="1:16" ht="23.25" customHeight="1">
      <c r="A23" s="213">
        <v>2022</v>
      </c>
      <c r="B23" s="298">
        <f>SUM(B24:B26)</f>
        <v>118237.05026882849</v>
      </c>
      <c r="C23" s="298">
        <f>SUM(C24:C26)</f>
        <v>109691.75305574852</v>
      </c>
      <c r="D23" s="298">
        <f>SUM(D24:D26)</f>
        <v>97126.699570882367</v>
      </c>
      <c r="E23" s="298">
        <f t="shared" si="2"/>
        <v>1900.7230711213315</v>
      </c>
      <c r="F23" s="298">
        <f>SUM(F24:F26)</f>
        <v>37.799783971462077</v>
      </c>
      <c r="G23" s="298">
        <f>SUM(G24:G26)</f>
        <v>20.645698511964941</v>
      </c>
      <c r="H23" s="298">
        <f>SUM(H24:H26)</f>
        <v>38.363900236130995</v>
      </c>
      <c r="I23" s="298">
        <f>SUM(I24:I26)</f>
        <v>350.05147426840205</v>
      </c>
      <c r="J23" s="298">
        <f>SUM(J24:J26)</f>
        <v>1453.8622141333715</v>
      </c>
      <c r="K23" s="298">
        <f t="shared" si="3"/>
        <v>6644.5741419586493</v>
      </c>
      <c r="L23" s="298">
        <f>SUM(L24:L26)</f>
        <v>20.963610994579099</v>
      </c>
      <c r="M23" s="298">
        <f>SUM(M24:M26)</f>
        <v>516.46632691639024</v>
      </c>
      <c r="N23" s="298">
        <f>SUM(N24:N26)</f>
        <v>348.13814493907307</v>
      </c>
      <c r="O23" s="298">
        <f>SUM(O24:O26)</f>
        <v>610.70564505923744</v>
      </c>
      <c r="P23" s="298">
        <f>SUM(P24:P26)</f>
        <v>5148.3004140493695</v>
      </c>
    </row>
    <row r="24" spans="1:16" ht="18.95" customHeight="1">
      <c r="A24" s="448" t="s">
        <v>237</v>
      </c>
      <c r="B24" s="580">
        <v>35040.506741791934</v>
      </c>
      <c r="C24" s="580">
        <v>32441.327926558137</v>
      </c>
      <c r="D24" s="580">
        <v>29280.107961753485</v>
      </c>
      <c r="E24" s="580">
        <v>559.82124722692004</v>
      </c>
      <c r="F24" s="580">
        <v>12.090397535042079</v>
      </c>
      <c r="G24" s="580">
        <v>1.4522439190349401</v>
      </c>
      <c r="H24" s="580">
        <v>15.1501794600109</v>
      </c>
      <c r="I24" s="580">
        <v>80.551200756708425</v>
      </c>
      <c r="J24" s="580">
        <v>450.57722555612372</v>
      </c>
      <c r="K24" s="580">
        <v>2039.3575680068802</v>
      </c>
      <c r="L24" s="580">
        <v>6.67739576381212</v>
      </c>
      <c r="M24" s="580">
        <v>117.74438352519134</v>
      </c>
      <c r="N24" s="580">
        <v>124.12466356608437</v>
      </c>
      <c r="O24" s="580">
        <v>272.80533393569914</v>
      </c>
      <c r="P24" s="580">
        <v>1518.0057912160928</v>
      </c>
    </row>
    <row r="25" spans="1:16" ht="18.95" customHeight="1">
      <c r="A25" s="982" t="s">
        <v>238</v>
      </c>
      <c r="B25" s="147">
        <v>37639.926708453131</v>
      </c>
      <c r="C25" s="147">
        <v>35095.604168478254</v>
      </c>
      <c r="D25" s="147">
        <v>31009.134686767364</v>
      </c>
      <c r="E25" s="147">
        <v>586.88640473386727</v>
      </c>
      <c r="F25" s="147">
        <v>13.985067839110002</v>
      </c>
      <c r="G25" s="147">
        <v>7.3301792064100013</v>
      </c>
      <c r="H25" s="147">
        <v>11.141825429793727</v>
      </c>
      <c r="I25" s="147">
        <v>109.87965834329967</v>
      </c>
      <c r="J25" s="147">
        <v>444.54967391525383</v>
      </c>
      <c r="K25" s="147">
        <v>1957.4361352410097</v>
      </c>
      <c r="L25" s="147">
        <v>6.5011685073821202</v>
      </c>
      <c r="M25" s="147">
        <v>132.37597504119941</v>
      </c>
      <c r="N25" s="147">
        <v>103.13987551325437</v>
      </c>
      <c r="O25" s="147">
        <v>149.81186007819917</v>
      </c>
      <c r="P25" s="147">
        <v>1565.6072561009751</v>
      </c>
    </row>
    <row r="26" spans="1:16" ht="18.95" customHeight="1">
      <c r="A26" s="449" t="s">
        <v>239</v>
      </c>
      <c r="B26" s="582">
        <v>45556.616818583425</v>
      </c>
      <c r="C26" s="582">
        <v>42154.820960712124</v>
      </c>
      <c r="D26" s="582">
        <v>36837.456922361525</v>
      </c>
      <c r="E26" s="582">
        <v>754.0154191605443</v>
      </c>
      <c r="F26" s="582">
        <v>11.724318597309999</v>
      </c>
      <c r="G26" s="582">
        <v>11.86327538652</v>
      </c>
      <c r="H26" s="582">
        <v>12.07189534632637</v>
      </c>
      <c r="I26" s="582">
        <v>159.62061516839395</v>
      </c>
      <c r="J26" s="582">
        <v>558.73531466199393</v>
      </c>
      <c r="K26" s="582">
        <v>2647.7804387107599</v>
      </c>
      <c r="L26" s="582">
        <v>7.7850467233848573</v>
      </c>
      <c r="M26" s="582">
        <v>266.34596834999945</v>
      </c>
      <c r="N26" s="582">
        <v>120.87360585973437</v>
      </c>
      <c r="O26" s="582">
        <v>188.08845104533918</v>
      </c>
      <c r="P26" s="582">
        <v>2064.6873667323016</v>
      </c>
    </row>
    <row r="27" spans="1:16">
      <c r="B27" s="909"/>
      <c r="C27" s="909"/>
      <c r="D27" s="909"/>
      <c r="E27" s="909"/>
      <c r="F27" s="909"/>
      <c r="G27" s="909"/>
      <c r="H27" s="909"/>
      <c r="I27" s="909"/>
      <c r="J27" s="909"/>
      <c r="K27" s="909"/>
      <c r="L27" s="909"/>
      <c r="M27" s="909"/>
      <c r="N27" s="909"/>
      <c r="O27" s="909"/>
      <c r="P27" s="909"/>
    </row>
    <row r="28" spans="1:16">
      <c r="B28" s="909"/>
      <c r="C28" s="909"/>
      <c r="D28" s="909"/>
      <c r="E28" s="909"/>
      <c r="F28" s="909"/>
      <c r="G28" s="909"/>
      <c r="H28" s="909"/>
      <c r="I28" s="909"/>
      <c r="J28" s="909"/>
      <c r="K28" s="909"/>
      <c r="L28" s="909"/>
      <c r="M28" s="909"/>
      <c r="N28" s="909"/>
      <c r="O28" s="909"/>
      <c r="P28" s="909"/>
    </row>
    <row r="29" spans="1:16">
      <c r="B29" s="909"/>
      <c r="C29" s="909"/>
      <c r="D29" s="909"/>
      <c r="E29" s="909"/>
      <c r="F29" s="909"/>
      <c r="G29" s="909"/>
      <c r="H29" s="909"/>
      <c r="I29" s="909"/>
      <c r="J29" s="909"/>
      <c r="K29" s="909"/>
      <c r="L29" s="909"/>
      <c r="M29" s="909"/>
      <c r="N29" s="909"/>
      <c r="O29" s="909"/>
      <c r="P29" s="909"/>
    </row>
    <row r="30" spans="1:16">
      <c r="B30" s="909"/>
      <c r="C30" s="909"/>
      <c r="D30" s="909"/>
      <c r="E30" s="909"/>
      <c r="F30" s="909"/>
      <c r="G30" s="909"/>
      <c r="H30" s="909"/>
      <c r="I30" s="909"/>
      <c r="J30" s="909"/>
      <c r="K30" s="909"/>
      <c r="L30" s="909"/>
      <c r="M30" s="909"/>
      <c r="N30" s="909"/>
      <c r="O30" s="909"/>
      <c r="P30" s="909"/>
    </row>
    <row r="31" spans="1:16">
      <c r="B31" s="909"/>
      <c r="C31" s="909"/>
      <c r="D31" s="909"/>
      <c r="E31" s="909"/>
      <c r="F31" s="909"/>
      <c r="G31" s="909"/>
      <c r="H31" s="909"/>
      <c r="I31" s="909"/>
      <c r="J31" s="909"/>
      <c r="K31" s="909"/>
      <c r="L31" s="909"/>
      <c r="M31" s="909"/>
      <c r="N31" s="909"/>
      <c r="O31" s="909"/>
      <c r="P31" s="909"/>
    </row>
    <row r="32" spans="1:16">
      <c r="B32" s="909"/>
      <c r="C32" s="909"/>
      <c r="D32" s="909"/>
      <c r="E32" s="909"/>
      <c r="F32" s="909"/>
      <c r="G32" s="909"/>
      <c r="H32" s="909"/>
      <c r="I32" s="909"/>
      <c r="J32" s="909"/>
      <c r="K32" s="909"/>
      <c r="L32" s="909"/>
      <c r="M32" s="909"/>
      <c r="N32" s="909"/>
      <c r="O32" s="909"/>
      <c r="P32" s="909"/>
    </row>
    <row r="33" spans="2:16">
      <c r="B33" s="909"/>
      <c r="C33" s="909"/>
      <c r="D33" s="909"/>
      <c r="E33" s="909"/>
      <c r="F33" s="909"/>
      <c r="G33" s="909"/>
      <c r="H33" s="909"/>
      <c r="I33" s="909"/>
      <c r="J33" s="909"/>
      <c r="K33" s="909"/>
      <c r="L33" s="909"/>
      <c r="M33" s="909"/>
      <c r="N33" s="909"/>
      <c r="O33" s="909"/>
      <c r="P33" s="909"/>
    </row>
    <row r="34" spans="2:16">
      <c r="B34" s="909"/>
      <c r="C34" s="909"/>
      <c r="D34" s="909"/>
      <c r="E34" s="909"/>
      <c r="F34" s="909"/>
      <c r="G34" s="909"/>
      <c r="H34" s="909"/>
      <c r="I34" s="909"/>
      <c r="J34" s="909"/>
      <c r="K34" s="909"/>
      <c r="L34" s="909"/>
      <c r="M34" s="909"/>
      <c r="N34" s="909"/>
      <c r="O34" s="909"/>
      <c r="P34" s="909"/>
    </row>
  </sheetData>
  <mergeCells count="12">
    <mergeCell ref="O1:P1"/>
    <mergeCell ref="A2:P2"/>
    <mergeCell ref="A3:P3"/>
    <mergeCell ref="A6:A8"/>
    <mergeCell ref="B6:B8"/>
    <mergeCell ref="C6:P6"/>
    <mergeCell ref="C7:C8"/>
    <mergeCell ref="D7:D8"/>
    <mergeCell ref="E7:E8"/>
    <mergeCell ref="F7:J7"/>
    <mergeCell ref="K7:K8"/>
    <mergeCell ref="L7:P7"/>
  </mergeCells>
  <conditionalFormatting sqref="B10:P24">
    <cfRule type="cellIs" dxfId="35" priority="20" operator="equal">
      <formula>0</formula>
    </cfRule>
  </conditionalFormatting>
  <conditionalFormatting sqref="B25:P25">
    <cfRule type="cellIs" dxfId="34" priority="7" operator="equal">
      <formula>0</formula>
    </cfRule>
  </conditionalFormatting>
  <conditionalFormatting sqref="B26:P26">
    <cfRule type="cellIs" dxfId="33" priority="5"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Zeros="0" zoomScaleNormal="100" zoomScaleSheetLayoutView="100" workbookViewId="0">
      <selection activeCell="A4" sqref="A4"/>
    </sheetView>
  </sheetViews>
  <sheetFormatPr defaultColWidth="19.85546875" defaultRowHeight="12.75"/>
  <cols>
    <col min="1" max="1" width="16.28515625" style="1" customWidth="1"/>
    <col min="2" max="3" width="9.140625" style="1" customWidth="1"/>
    <col min="4" max="4" width="8.140625" style="1" customWidth="1"/>
    <col min="5" max="5" width="8.28515625" style="1" customWidth="1"/>
    <col min="6" max="6" width="8.140625" style="1" customWidth="1"/>
    <col min="7" max="10" width="7.140625" style="1" customWidth="1"/>
    <col min="11" max="11" width="8" style="1" customWidth="1"/>
    <col min="12" max="12" width="7.140625" style="1" customWidth="1" collapsed="1"/>
    <col min="13" max="14" width="7.140625" style="1" customWidth="1"/>
    <col min="15" max="15" width="7.140625" style="1" customWidth="1" collapsed="1"/>
    <col min="16" max="16" width="7.140625" style="1" customWidth="1"/>
    <col min="17" max="16384" width="19.85546875" style="1"/>
  </cols>
  <sheetData>
    <row r="1" spans="1:16" s="240" customFormat="1" ht="15" customHeight="1">
      <c r="A1" s="263"/>
      <c r="B1" s="263"/>
      <c r="C1" s="263"/>
      <c r="D1" s="263"/>
      <c r="E1" s="263"/>
      <c r="F1" s="263"/>
      <c r="G1" s="263"/>
      <c r="H1" s="263"/>
      <c r="I1" s="263"/>
      <c r="J1" s="263"/>
      <c r="K1" s="263"/>
      <c r="L1" s="263"/>
      <c r="M1" s="263"/>
      <c r="N1" s="263"/>
      <c r="O1" s="263"/>
      <c r="P1" s="1147" t="s">
        <v>726</v>
      </c>
    </row>
    <row r="2" spans="1:16" s="489" customFormat="1" ht="15.75">
      <c r="A2" s="1456" t="s">
        <v>727</v>
      </c>
      <c r="B2" s="1456"/>
      <c r="C2" s="1456"/>
      <c r="D2" s="1456"/>
      <c r="E2" s="1456"/>
      <c r="F2" s="1456"/>
      <c r="G2" s="1456"/>
      <c r="H2" s="1456"/>
      <c r="I2" s="1456"/>
      <c r="J2" s="1456"/>
      <c r="K2" s="1456"/>
      <c r="L2" s="1456"/>
      <c r="M2" s="1456"/>
      <c r="N2" s="1456"/>
      <c r="O2" s="1456"/>
      <c r="P2" s="1456"/>
    </row>
    <row r="3" spans="1:16">
      <c r="A3" s="1459" t="s">
        <v>706</v>
      </c>
      <c r="B3" s="1459"/>
      <c r="C3" s="1459"/>
      <c r="D3" s="1459"/>
      <c r="E3" s="1459"/>
      <c r="F3" s="1459"/>
      <c r="G3" s="1459"/>
      <c r="H3" s="1459"/>
      <c r="I3" s="1459"/>
      <c r="J3" s="1459"/>
      <c r="K3" s="1459"/>
      <c r="L3" s="1459"/>
      <c r="M3" s="1459"/>
      <c r="N3" s="1459"/>
      <c r="O3" s="1459"/>
      <c r="P3" s="1459"/>
    </row>
    <row r="4" spans="1:16">
      <c r="A4" s="2"/>
      <c r="B4" s="2"/>
      <c r="C4" s="2"/>
      <c r="D4" s="2"/>
      <c r="E4" s="2"/>
      <c r="F4" s="2"/>
      <c r="G4" s="2"/>
      <c r="H4" s="2"/>
      <c r="I4" s="2"/>
      <c r="J4" s="2"/>
      <c r="K4" s="2"/>
      <c r="L4" s="2"/>
      <c r="M4" s="2"/>
      <c r="N4" s="2"/>
      <c r="O4" s="2"/>
      <c r="P4" s="2"/>
    </row>
    <row r="5" spans="1:16">
      <c r="A5" s="2"/>
      <c r="B5" s="2"/>
      <c r="C5" s="2"/>
      <c r="D5" s="2"/>
      <c r="E5" s="2"/>
      <c r="F5" s="2"/>
      <c r="G5" s="2"/>
      <c r="H5" s="2"/>
      <c r="I5" s="2"/>
      <c r="J5" s="2"/>
      <c r="K5" s="2"/>
      <c r="L5" s="2"/>
      <c r="M5" s="2"/>
      <c r="N5" s="2"/>
      <c r="O5" s="2"/>
      <c r="P5" s="3" t="s">
        <v>225</v>
      </c>
    </row>
    <row r="6" spans="1:16" s="4" customFormat="1" ht="15" customHeight="1">
      <c r="A6" s="1460" t="s">
        <v>229</v>
      </c>
      <c r="B6" s="1460" t="s">
        <v>389</v>
      </c>
      <c r="C6" s="1463" t="s">
        <v>306</v>
      </c>
      <c r="D6" s="1464"/>
      <c r="E6" s="1464"/>
      <c r="F6" s="1464"/>
      <c r="G6" s="1464"/>
      <c r="H6" s="1464"/>
      <c r="I6" s="1464"/>
      <c r="J6" s="1464"/>
      <c r="K6" s="1464"/>
      <c r="L6" s="1464"/>
      <c r="M6" s="1464"/>
      <c r="N6" s="1464"/>
      <c r="O6" s="1464"/>
      <c r="P6" s="1465"/>
    </row>
    <row r="7" spans="1:16" s="4" customFormat="1" ht="15" customHeight="1">
      <c r="A7" s="1461"/>
      <c r="B7" s="1461"/>
      <c r="C7" s="1460" t="s">
        <v>707</v>
      </c>
      <c r="D7" s="1460" t="s">
        <v>720</v>
      </c>
      <c r="E7" s="1460" t="s">
        <v>709</v>
      </c>
      <c r="F7" s="1463" t="s">
        <v>233</v>
      </c>
      <c r="G7" s="1464"/>
      <c r="H7" s="1464"/>
      <c r="I7" s="1464"/>
      <c r="J7" s="1465"/>
      <c r="K7" s="1460" t="s">
        <v>710</v>
      </c>
      <c r="L7" s="1463" t="s">
        <v>233</v>
      </c>
      <c r="M7" s="1464"/>
      <c r="N7" s="1464"/>
      <c r="O7" s="1464"/>
      <c r="P7" s="1465"/>
    </row>
    <row r="8" spans="1:16" ht="54" customHeight="1">
      <c r="A8" s="1462"/>
      <c r="B8" s="1462"/>
      <c r="C8" s="1462"/>
      <c r="D8" s="1462"/>
      <c r="E8" s="1462"/>
      <c r="F8" s="1151" t="s">
        <v>711</v>
      </c>
      <c r="G8" s="1151" t="s">
        <v>712</v>
      </c>
      <c r="H8" s="1151" t="s">
        <v>713</v>
      </c>
      <c r="I8" s="1151" t="s">
        <v>714</v>
      </c>
      <c r="J8" s="1151" t="s">
        <v>715</v>
      </c>
      <c r="K8" s="1462"/>
      <c r="L8" s="1151" t="s">
        <v>711</v>
      </c>
      <c r="M8" s="1151" t="s">
        <v>712</v>
      </c>
      <c r="N8" s="1151" t="s">
        <v>713</v>
      </c>
      <c r="O8" s="1151" t="s">
        <v>714</v>
      </c>
      <c r="P8" s="1151" t="s">
        <v>715</v>
      </c>
    </row>
    <row r="9" spans="1:16" ht="15" customHeight="1">
      <c r="A9" s="548">
        <v>1</v>
      </c>
      <c r="B9" s="548">
        <f t="shared" ref="B9:P9" si="0">+A9+1</f>
        <v>2</v>
      </c>
      <c r="C9" s="548">
        <f t="shared" si="0"/>
        <v>3</v>
      </c>
      <c r="D9" s="548">
        <f t="shared" si="0"/>
        <v>4</v>
      </c>
      <c r="E9" s="548">
        <f t="shared" si="0"/>
        <v>5</v>
      </c>
      <c r="F9" s="548">
        <f t="shared" si="0"/>
        <v>6</v>
      </c>
      <c r="G9" s="548">
        <f t="shared" si="0"/>
        <v>7</v>
      </c>
      <c r="H9" s="548">
        <f t="shared" si="0"/>
        <v>8</v>
      </c>
      <c r="I9" s="548">
        <f t="shared" si="0"/>
        <v>9</v>
      </c>
      <c r="J9" s="548">
        <f t="shared" si="0"/>
        <v>10</v>
      </c>
      <c r="K9" s="548">
        <f t="shared" si="0"/>
        <v>11</v>
      </c>
      <c r="L9" s="548">
        <f t="shared" si="0"/>
        <v>12</v>
      </c>
      <c r="M9" s="548">
        <f t="shared" si="0"/>
        <v>13</v>
      </c>
      <c r="N9" s="548">
        <f t="shared" si="0"/>
        <v>14</v>
      </c>
      <c r="O9" s="548">
        <f t="shared" si="0"/>
        <v>15</v>
      </c>
      <c r="P9" s="548">
        <f t="shared" si="0"/>
        <v>16</v>
      </c>
    </row>
    <row r="10" spans="1:16" ht="23.25" customHeight="1">
      <c r="A10" s="446">
        <v>2021</v>
      </c>
      <c r="B10" s="447">
        <f>SUM(B11:B22)</f>
        <v>155142.63893031576</v>
      </c>
      <c r="C10" s="447">
        <f>SUM(C11:C22)</f>
        <v>143622.52955518433</v>
      </c>
      <c r="D10" s="447">
        <f>SUM(D11:D22)</f>
        <v>25225.275505851201</v>
      </c>
      <c r="E10" s="447">
        <f t="shared" ref="E10:P10" si="1">SUM(E11:E22)</f>
        <v>749.08552657298958</v>
      </c>
      <c r="F10" s="447">
        <f t="shared" si="1"/>
        <v>8.7800366156134118</v>
      </c>
      <c r="G10" s="447">
        <f t="shared" si="1"/>
        <v>37.489466385664336</v>
      </c>
      <c r="H10" s="447">
        <f t="shared" si="1"/>
        <v>13.217854827152967</v>
      </c>
      <c r="I10" s="447">
        <f t="shared" si="1"/>
        <v>22.535566454822803</v>
      </c>
      <c r="J10" s="447">
        <f t="shared" si="1"/>
        <v>667.06260228973599</v>
      </c>
      <c r="K10" s="447">
        <f t="shared" si="1"/>
        <v>10771.023848558463</v>
      </c>
      <c r="L10" s="447">
        <f t="shared" si="1"/>
        <v>182.00773330655679</v>
      </c>
      <c r="M10" s="447">
        <f t="shared" si="1"/>
        <v>703.16371826401337</v>
      </c>
      <c r="N10" s="447">
        <f t="shared" si="1"/>
        <v>1899.8848872684857</v>
      </c>
      <c r="O10" s="447">
        <f t="shared" si="1"/>
        <v>841.25693058726449</v>
      </c>
      <c r="P10" s="447">
        <f t="shared" si="1"/>
        <v>7144.7105791321446</v>
      </c>
    </row>
    <row r="11" spans="1:16" ht="18.95" customHeight="1">
      <c r="A11" s="6" t="s">
        <v>237</v>
      </c>
      <c r="B11" s="146">
        <v>8715.2023640651551</v>
      </c>
      <c r="C11" s="146">
        <v>7854.1750126724619</v>
      </c>
      <c r="D11" s="146">
        <v>1607.4421301007424</v>
      </c>
      <c r="E11" s="146">
        <v>53.3909084440157</v>
      </c>
      <c r="F11" s="146">
        <v>0.17351692365750546</v>
      </c>
      <c r="G11" s="146">
        <v>3.0959444014323041</v>
      </c>
      <c r="H11" s="146">
        <v>1.0318042613350551</v>
      </c>
      <c r="I11" s="146">
        <v>1.2279008344986986</v>
      </c>
      <c r="J11" s="146">
        <v>47.861742023092141</v>
      </c>
      <c r="K11" s="146">
        <v>807.63644294867754</v>
      </c>
      <c r="L11" s="146">
        <v>23.880586283462332</v>
      </c>
      <c r="M11" s="146">
        <v>57.166689550548355</v>
      </c>
      <c r="N11" s="146">
        <v>169.81825977067652</v>
      </c>
      <c r="O11" s="146">
        <v>77.640554728327459</v>
      </c>
      <c r="P11" s="146">
        <v>479.13035261566296</v>
      </c>
    </row>
    <row r="12" spans="1:16" ht="18.95" customHeight="1">
      <c r="A12" s="448" t="s">
        <v>238</v>
      </c>
      <c r="B12" s="580">
        <v>9382.0756414399293</v>
      </c>
      <c r="C12" s="580">
        <v>8588.6939344713865</v>
      </c>
      <c r="D12" s="580">
        <v>1381.3995706624603</v>
      </c>
      <c r="E12" s="580">
        <v>42.615133213832905</v>
      </c>
      <c r="F12" s="580">
        <v>0.59675410000000007</v>
      </c>
      <c r="G12" s="580">
        <v>2.3041303103099957</v>
      </c>
      <c r="H12" s="580">
        <v>1.1565751400000002</v>
      </c>
      <c r="I12" s="580">
        <v>1.4244345605718403</v>
      </c>
      <c r="J12" s="580">
        <v>37.133239102951052</v>
      </c>
      <c r="K12" s="580">
        <v>750.76657375471314</v>
      </c>
      <c r="L12" s="580">
        <v>26.550879015701007</v>
      </c>
      <c r="M12" s="580">
        <v>51.698595931218691</v>
      </c>
      <c r="N12" s="580">
        <v>155.68807707226432</v>
      </c>
      <c r="O12" s="580">
        <v>51.189434948753096</v>
      </c>
      <c r="P12" s="580">
        <v>465.63958678677625</v>
      </c>
    </row>
    <row r="13" spans="1:16" ht="18.95" customHeight="1">
      <c r="A13" s="6" t="s">
        <v>239</v>
      </c>
      <c r="B13" s="146">
        <v>10971.493709926917</v>
      </c>
      <c r="C13" s="146">
        <v>9637.0574844812782</v>
      </c>
      <c r="D13" s="146">
        <v>1687.1699592284954</v>
      </c>
      <c r="E13" s="146">
        <v>52.046252367208098</v>
      </c>
      <c r="F13" s="146">
        <v>2.1440939093056186</v>
      </c>
      <c r="G13" s="146">
        <v>5.4851548279001019</v>
      </c>
      <c r="H13" s="146">
        <v>0.92308250284713544</v>
      </c>
      <c r="I13" s="146">
        <v>5.2602716561267169</v>
      </c>
      <c r="J13" s="146">
        <v>38.233649471028535</v>
      </c>
      <c r="K13" s="146">
        <v>1282.3899730784317</v>
      </c>
      <c r="L13" s="146">
        <v>26.236136443724995</v>
      </c>
      <c r="M13" s="146">
        <v>63.250442244486088</v>
      </c>
      <c r="N13" s="146">
        <v>200.81855134262727</v>
      </c>
      <c r="O13" s="146">
        <v>72.089569807432653</v>
      </c>
      <c r="P13" s="146">
        <v>919.99527324016083</v>
      </c>
    </row>
    <row r="14" spans="1:16" ht="18.95" customHeight="1">
      <c r="A14" s="448" t="s">
        <v>240</v>
      </c>
      <c r="B14" s="580">
        <v>11524.937768557575</v>
      </c>
      <c r="C14" s="580">
        <v>10453.661964388237</v>
      </c>
      <c r="D14" s="580">
        <v>1723.4166777323992</v>
      </c>
      <c r="E14" s="580">
        <v>44.479958235496497</v>
      </c>
      <c r="F14" s="580">
        <v>0.69597158439622409</v>
      </c>
      <c r="G14" s="580">
        <v>3.645939366045857</v>
      </c>
      <c r="H14" s="580">
        <v>0.24825928714279058</v>
      </c>
      <c r="I14" s="580">
        <v>0.58370858643675338</v>
      </c>
      <c r="J14" s="580">
        <v>39.306079411474876</v>
      </c>
      <c r="K14" s="580">
        <v>1026.7958459338402</v>
      </c>
      <c r="L14" s="580">
        <v>79.294659727862708</v>
      </c>
      <c r="M14" s="580">
        <v>53.36040492989099</v>
      </c>
      <c r="N14" s="580">
        <v>130.13976791885679</v>
      </c>
      <c r="O14" s="580">
        <v>73.335159848121251</v>
      </c>
      <c r="P14" s="580">
        <v>690.66585350910839</v>
      </c>
    </row>
    <row r="15" spans="1:16" ht="18.95" customHeight="1">
      <c r="A15" s="6" t="s">
        <v>241</v>
      </c>
      <c r="B15" s="146">
        <v>12097.279320956162</v>
      </c>
      <c r="C15" s="146">
        <v>11269.333541120754</v>
      </c>
      <c r="D15" s="146">
        <v>2083.8129228903526</v>
      </c>
      <c r="E15" s="146">
        <v>45.241787094573098</v>
      </c>
      <c r="F15" s="146">
        <v>3.6918989074671509</v>
      </c>
      <c r="G15" s="146">
        <v>2.969889761339092</v>
      </c>
      <c r="H15" s="146">
        <v>1.0992530838374233</v>
      </c>
      <c r="I15" s="146">
        <v>0.75884571945706236</v>
      </c>
      <c r="J15" s="146">
        <v>36.721899622472364</v>
      </c>
      <c r="K15" s="146">
        <v>782.70399274083718</v>
      </c>
      <c r="L15" s="146">
        <v>2.2462228062600511</v>
      </c>
      <c r="M15" s="146">
        <v>63.623013289105309</v>
      </c>
      <c r="N15" s="146">
        <v>142.24446569257185</v>
      </c>
      <c r="O15" s="146">
        <v>46.089885305032347</v>
      </c>
      <c r="P15" s="146">
        <v>528.50040564786752</v>
      </c>
    </row>
    <row r="16" spans="1:16" ht="18.95" customHeight="1">
      <c r="A16" s="448" t="s">
        <v>242</v>
      </c>
      <c r="B16" s="580">
        <v>13888.852531161456</v>
      </c>
      <c r="C16" s="580">
        <v>12692.071348976009</v>
      </c>
      <c r="D16" s="580">
        <v>1752.9405392008071</v>
      </c>
      <c r="E16" s="580">
        <v>251.81170124210848</v>
      </c>
      <c r="F16" s="580">
        <v>1.8655543696901079E-2</v>
      </c>
      <c r="G16" s="580">
        <v>2.7939984785972305</v>
      </c>
      <c r="H16" s="580">
        <v>3.5057466485872428</v>
      </c>
      <c r="I16" s="580">
        <v>2.6612808847491505</v>
      </c>
      <c r="J16" s="580">
        <v>242.83201968647799</v>
      </c>
      <c r="K16" s="580">
        <v>944.96948094333584</v>
      </c>
      <c r="L16" s="580">
        <v>9.7086606093719503</v>
      </c>
      <c r="M16" s="580">
        <v>56.626450333027165</v>
      </c>
      <c r="N16" s="580">
        <v>128.50752044376569</v>
      </c>
      <c r="O16" s="580">
        <v>69.21334752657026</v>
      </c>
      <c r="P16" s="580">
        <v>680.91350203060074</v>
      </c>
    </row>
    <row r="17" spans="1:16" ht="18.95" customHeight="1">
      <c r="A17" s="6" t="s">
        <v>243</v>
      </c>
      <c r="B17" s="146">
        <v>12335.871147661539</v>
      </c>
      <c r="C17" s="146">
        <v>11374.785932506233</v>
      </c>
      <c r="D17" s="146">
        <v>1389.7636235041068</v>
      </c>
      <c r="E17" s="146">
        <v>44.967820056054805</v>
      </c>
      <c r="F17" s="146">
        <v>0.36099999999999999</v>
      </c>
      <c r="G17" s="146">
        <v>2.4186820060706484</v>
      </c>
      <c r="H17" s="146">
        <v>0.51200000000000001</v>
      </c>
      <c r="I17" s="146">
        <v>1.86750416515745</v>
      </c>
      <c r="J17" s="146">
        <v>39.808633884826705</v>
      </c>
      <c r="K17" s="146">
        <v>916.11739509925155</v>
      </c>
      <c r="L17" s="146">
        <v>0.51649630032500005</v>
      </c>
      <c r="M17" s="146">
        <v>49.308159144118704</v>
      </c>
      <c r="N17" s="146">
        <v>152.15258702529243</v>
      </c>
      <c r="O17" s="146">
        <v>174.38675434756786</v>
      </c>
      <c r="P17" s="146">
        <v>539.75339828194751</v>
      </c>
    </row>
    <row r="18" spans="1:16" ht="18.95" customHeight="1">
      <c r="A18" s="448" t="s">
        <v>244</v>
      </c>
      <c r="B18" s="580">
        <v>15469.813025053814</v>
      </c>
      <c r="C18" s="580">
        <v>14616.319533939499</v>
      </c>
      <c r="D18" s="580">
        <v>2371.4513275409895</v>
      </c>
      <c r="E18" s="580">
        <v>43.941750029110011</v>
      </c>
      <c r="F18" s="580">
        <v>0.30204421140920024</v>
      </c>
      <c r="G18" s="580">
        <v>3.0289150265950759</v>
      </c>
      <c r="H18" s="580">
        <v>1.2306182936829129</v>
      </c>
      <c r="I18" s="580">
        <v>2.0787135223807196</v>
      </c>
      <c r="J18" s="580">
        <v>37.301458975042095</v>
      </c>
      <c r="K18" s="580">
        <v>809.55174108520544</v>
      </c>
      <c r="L18" s="580">
        <v>0.94933671611739989</v>
      </c>
      <c r="M18" s="580">
        <v>53.153356404969671</v>
      </c>
      <c r="N18" s="580">
        <v>171.60050232863622</v>
      </c>
      <c r="O18" s="580">
        <v>50.534800609845782</v>
      </c>
      <c r="P18" s="580">
        <v>533.31374502563608</v>
      </c>
    </row>
    <row r="19" spans="1:16" ht="18.95" customHeight="1">
      <c r="A19" s="6" t="s">
        <v>245</v>
      </c>
      <c r="B19" s="146">
        <v>14531.280984364297</v>
      </c>
      <c r="C19" s="146">
        <v>13689.563853426978</v>
      </c>
      <c r="D19" s="146">
        <v>2372.2721218975767</v>
      </c>
      <c r="E19" s="146">
        <v>32.417124294514402</v>
      </c>
      <c r="F19" s="146">
        <v>0.22212162147120026</v>
      </c>
      <c r="G19" s="146">
        <v>3.0395221705656148</v>
      </c>
      <c r="H19" s="146">
        <v>0.85698856235047693</v>
      </c>
      <c r="I19" s="146">
        <v>1.436182087423802</v>
      </c>
      <c r="J19" s="146">
        <v>26.862309852703305</v>
      </c>
      <c r="K19" s="146">
        <v>809.30000664280487</v>
      </c>
      <c r="L19" s="146">
        <v>4.8314669510573998</v>
      </c>
      <c r="M19" s="146">
        <v>43.230230946198816</v>
      </c>
      <c r="N19" s="146">
        <v>141.49613349257703</v>
      </c>
      <c r="O19" s="146">
        <v>60.560496408511717</v>
      </c>
      <c r="P19" s="146">
        <v>559.18167884445995</v>
      </c>
    </row>
    <row r="20" spans="1:16" ht="18.95" customHeight="1">
      <c r="A20" s="448" t="s">
        <v>246</v>
      </c>
      <c r="B20" s="580">
        <v>15725.884663449071</v>
      </c>
      <c r="C20" s="580">
        <v>14892.291250628215</v>
      </c>
      <c r="D20" s="580">
        <v>2762.5074942777619</v>
      </c>
      <c r="E20" s="580">
        <v>38.638887779245103</v>
      </c>
      <c r="F20" s="580">
        <v>0.19810244588120468</v>
      </c>
      <c r="G20" s="580">
        <v>2.6829959988456098</v>
      </c>
      <c r="H20" s="580">
        <v>0.83791356235047698</v>
      </c>
      <c r="I20" s="580">
        <v>1.3341673792508024</v>
      </c>
      <c r="J20" s="580">
        <v>33.585708392917013</v>
      </c>
      <c r="K20" s="580">
        <v>794.95452504160914</v>
      </c>
      <c r="L20" s="580">
        <v>0.49351346122739981</v>
      </c>
      <c r="M20" s="580">
        <v>48.018633868762905</v>
      </c>
      <c r="N20" s="580">
        <v>118.82990517265696</v>
      </c>
      <c r="O20" s="580">
        <v>60.075055226726271</v>
      </c>
      <c r="P20" s="580">
        <v>567.53741731223568</v>
      </c>
    </row>
    <row r="21" spans="1:16" ht="18.95" customHeight="1">
      <c r="A21" s="6" t="s">
        <v>247</v>
      </c>
      <c r="B21" s="146">
        <v>15557.554288163385</v>
      </c>
      <c r="C21" s="146">
        <v>14604.297461090995</v>
      </c>
      <c r="D21" s="146">
        <v>3017.1639132911541</v>
      </c>
      <c r="E21" s="146">
        <v>37.6913110748268</v>
      </c>
      <c r="F21" s="146">
        <v>0.28975804716420467</v>
      </c>
      <c r="G21" s="146">
        <v>3.03222930605265</v>
      </c>
      <c r="H21" s="146">
        <v>0.9326357425097267</v>
      </c>
      <c r="I21" s="146">
        <v>1.8592911802577023</v>
      </c>
      <c r="J21" s="146">
        <v>31.577396798842514</v>
      </c>
      <c r="K21" s="146">
        <v>915.56551599756187</v>
      </c>
      <c r="L21" s="146">
        <v>5.0915832457065573</v>
      </c>
      <c r="M21" s="146">
        <v>84.933250519174237</v>
      </c>
      <c r="N21" s="146">
        <v>158.84753347779639</v>
      </c>
      <c r="O21" s="146">
        <v>53.046905177644717</v>
      </c>
      <c r="P21" s="146">
        <v>613.64624357723994</v>
      </c>
    </row>
    <row r="22" spans="1:16" ht="18.95" customHeight="1">
      <c r="A22" s="449" t="s">
        <v>248</v>
      </c>
      <c r="B22" s="582">
        <v>14942.393485516472</v>
      </c>
      <c r="C22" s="582">
        <v>13950.278237482275</v>
      </c>
      <c r="D22" s="582">
        <v>3075.935225524353</v>
      </c>
      <c r="E22" s="582">
        <v>61.8428927420035</v>
      </c>
      <c r="F22" s="582">
        <v>8.6119321164204704E-2</v>
      </c>
      <c r="G22" s="582">
        <v>2.9920647319101539</v>
      </c>
      <c r="H22" s="582">
        <v>0.88297774250972649</v>
      </c>
      <c r="I22" s="582">
        <v>2.0432658785121021</v>
      </c>
      <c r="J22" s="582">
        <v>55.838465067907322</v>
      </c>
      <c r="K22" s="582">
        <v>930.27235529219593</v>
      </c>
      <c r="L22" s="582">
        <v>2.2081917457400002</v>
      </c>
      <c r="M22" s="582">
        <v>78.794491102512396</v>
      </c>
      <c r="N22" s="582">
        <v>229.74158353076416</v>
      </c>
      <c r="O22" s="582">
        <v>53.094966652731031</v>
      </c>
      <c r="P22" s="582">
        <v>566.43312226044839</v>
      </c>
    </row>
    <row r="23" spans="1:16" ht="23.25" customHeight="1">
      <c r="A23" s="213">
        <v>2022</v>
      </c>
      <c r="B23" s="145">
        <f t="shared" ref="B23:P23" si="2">SUM(B24:B26)</f>
        <v>41630.595726821848</v>
      </c>
      <c r="C23" s="145">
        <f t="shared" si="2"/>
        <v>37689.933118246816</v>
      </c>
      <c r="D23" s="145">
        <f t="shared" si="2"/>
        <v>9707.5343762468692</v>
      </c>
      <c r="E23" s="145">
        <f t="shared" si="2"/>
        <v>128.16933536087919</v>
      </c>
      <c r="F23" s="145">
        <f t="shared" si="2"/>
        <v>2.0865275471642049</v>
      </c>
      <c r="G23" s="145">
        <f t="shared" si="2"/>
        <v>8.1754713647526494</v>
      </c>
      <c r="H23" s="145">
        <f t="shared" si="2"/>
        <v>3.3347442710116626</v>
      </c>
      <c r="I23" s="145">
        <f t="shared" si="2"/>
        <v>8.2122424927513009</v>
      </c>
      <c r="J23" s="145">
        <f t="shared" si="2"/>
        <v>106.36034968519938</v>
      </c>
      <c r="K23" s="145">
        <f t="shared" si="2"/>
        <v>3812.4932732141551</v>
      </c>
      <c r="L23" s="145">
        <f t="shared" si="2"/>
        <v>7.1697383591365575</v>
      </c>
      <c r="M23" s="145">
        <f t="shared" si="2"/>
        <v>325.82180207732313</v>
      </c>
      <c r="N23" s="145">
        <f t="shared" si="2"/>
        <v>599.42107332797445</v>
      </c>
      <c r="O23" s="145">
        <f t="shared" si="2"/>
        <v>188.25913515222135</v>
      </c>
      <c r="P23" s="145">
        <f t="shared" si="2"/>
        <v>2691.8215242975002</v>
      </c>
    </row>
    <row r="24" spans="1:16" ht="18.95" customHeight="1">
      <c r="A24" s="500" t="s">
        <v>237</v>
      </c>
      <c r="B24" s="983">
        <v>12543.345605770101</v>
      </c>
      <c r="C24" s="983">
        <v>11176.210400713986</v>
      </c>
      <c r="D24" s="983">
        <v>2794.4883257787642</v>
      </c>
      <c r="E24" s="983">
        <v>40.565879704913613</v>
      </c>
      <c r="F24" s="983">
        <v>0.30423904716420502</v>
      </c>
      <c r="G24" s="983">
        <v>3.5150962723726504</v>
      </c>
      <c r="H24" s="983">
        <v>1.2076357425097202</v>
      </c>
      <c r="I24" s="983">
        <v>3.2418778620596997</v>
      </c>
      <c r="J24" s="983">
        <v>32.29703078080734</v>
      </c>
      <c r="K24" s="983">
        <v>1326.5693253511993</v>
      </c>
      <c r="L24" s="983">
        <v>1.2331590803265569</v>
      </c>
      <c r="M24" s="983">
        <v>94.655262228237547</v>
      </c>
      <c r="N24" s="983">
        <v>129.68686864121597</v>
      </c>
      <c r="O24" s="983">
        <v>56.678950085333199</v>
      </c>
      <c r="P24" s="983">
        <v>1044.315085316086</v>
      </c>
    </row>
    <row r="25" spans="1:16" ht="18.95" customHeight="1">
      <c r="A25" s="982" t="s">
        <v>238</v>
      </c>
      <c r="B25" s="147">
        <v>13390.231927010787</v>
      </c>
      <c r="C25" s="147">
        <v>12474.806259929454</v>
      </c>
      <c r="D25" s="147">
        <v>2750.09781229599</v>
      </c>
      <c r="E25" s="147">
        <v>34.046400791131589</v>
      </c>
      <c r="F25" s="147">
        <v>0.32114425000000002</v>
      </c>
      <c r="G25" s="147">
        <v>2.3902918307299998</v>
      </c>
      <c r="H25" s="147">
        <v>0.69425426425097203</v>
      </c>
      <c r="I25" s="147">
        <v>1.6393044533132</v>
      </c>
      <c r="J25" s="147">
        <v>29.001405992837419</v>
      </c>
      <c r="K25" s="147">
        <v>881.37926629020342</v>
      </c>
      <c r="L25" s="147">
        <v>4.1328273671000009</v>
      </c>
      <c r="M25" s="147">
        <v>106.7312751298175</v>
      </c>
      <c r="N25" s="147">
        <v>141.61924791353897</v>
      </c>
      <c r="O25" s="147">
        <v>48.422808382311004</v>
      </c>
      <c r="P25" s="147">
        <v>580.47310749743588</v>
      </c>
    </row>
    <row r="26" spans="1:16" ht="18.95" customHeight="1">
      <c r="A26" s="449" t="s">
        <v>239</v>
      </c>
      <c r="B26" s="582">
        <v>15697.018194040962</v>
      </c>
      <c r="C26" s="582">
        <v>14038.916457603373</v>
      </c>
      <c r="D26" s="582">
        <v>4162.9482381721145</v>
      </c>
      <c r="E26" s="582">
        <v>53.557054864833987</v>
      </c>
      <c r="F26" s="582">
        <v>1.4611442499999998</v>
      </c>
      <c r="G26" s="582">
        <v>2.2700832616499995</v>
      </c>
      <c r="H26" s="582">
        <v>1.4328542642509701</v>
      </c>
      <c r="I26" s="582">
        <v>3.3310601773784003</v>
      </c>
      <c r="J26" s="582">
        <v>45.061912911554622</v>
      </c>
      <c r="K26" s="582">
        <v>1604.5446815727526</v>
      </c>
      <c r="L26" s="582">
        <v>1.8037519117100003</v>
      </c>
      <c r="M26" s="582">
        <v>124.43526471926809</v>
      </c>
      <c r="N26" s="582">
        <v>328.11495677321949</v>
      </c>
      <c r="O26" s="582">
        <v>83.15737668457713</v>
      </c>
      <c r="P26" s="582">
        <v>1067.0333314839784</v>
      </c>
    </row>
    <row r="27" spans="1:16">
      <c r="B27" s="909"/>
      <c r="C27" s="909"/>
      <c r="D27" s="909"/>
      <c r="E27" s="909"/>
      <c r="F27" s="909"/>
      <c r="G27" s="909"/>
      <c r="H27" s="909"/>
      <c r="I27" s="909"/>
      <c r="J27" s="909"/>
      <c r="K27" s="909"/>
      <c r="L27" s="909"/>
      <c r="M27" s="909"/>
      <c r="N27" s="909"/>
      <c r="O27" s="909"/>
      <c r="P27" s="909"/>
    </row>
    <row r="28" spans="1:16">
      <c r="B28" s="909"/>
      <c r="C28" s="909"/>
      <c r="D28" s="909"/>
      <c r="E28" s="909"/>
      <c r="F28" s="909"/>
      <c r="G28" s="909"/>
      <c r="H28" s="909"/>
      <c r="I28" s="909"/>
      <c r="J28" s="909"/>
      <c r="K28" s="909"/>
      <c r="L28" s="909"/>
      <c r="M28" s="909"/>
      <c r="N28" s="909"/>
      <c r="O28" s="909"/>
      <c r="P28" s="909"/>
    </row>
    <row r="29" spans="1:16">
      <c r="B29" s="909"/>
      <c r="C29" s="909"/>
      <c r="D29" s="909"/>
      <c r="E29" s="909"/>
      <c r="F29" s="909"/>
      <c r="G29" s="909"/>
      <c r="H29" s="909"/>
      <c r="I29" s="909"/>
      <c r="J29" s="909"/>
      <c r="K29" s="909"/>
      <c r="L29" s="909"/>
      <c r="M29" s="909"/>
      <c r="N29" s="909"/>
      <c r="O29" s="909"/>
      <c r="P29" s="909"/>
    </row>
    <row r="30" spans="1:16">
      <c r="B30" s="909"/>
      <c r="C30" s="909"/>
      <c r="D30" s="909"/>
      <c r="E30" s="909"/>
      <c r="F30" s="909"/>
      <c r="G30" s="909"/>
      <c r="H30" s="909"/>
      <c r="I30" s="909"/>
      <c r="J30" s="909"/>
      <c r="K30" s="909"/>
      <c r="L30" s="909"/>
      <c r="M30" s="909"/>
      <c r="N30" s="909"/>
      <c r="O30" s="909"/>
      <c r="P30" s="909"/>
    </row>
    <row r="31" spans="1:16">
      <c r="B31" s="909"/>
      <c r="C31" s="909"/>
      <c r="D31" s="909"/>
      <c r="E31" s="909"/>
      <c r="F31" s="909"/>
      <c r="G31" s="909"/>
      <c r="H31" s="909"/>
      <c r="I31" s="909"/>
      <c r="J31" s="909"/>
      <c r="K31" s="909"/>
      <c r="L31" s="909"/>
      <c r="M31" s="909"/>
      <c r="N31" s="909"/>
      <c r="O31" s="909"/>
      <c r="P31" s="909"/>
    </row>
    <row r="32" spans="1:16">
      <c r="B32" s="909"/>
      <c r="C32" s="909"/>
      <c r="D32" s="909"/>
      <c r="E32" s="909"/>
      <c r="F32" s="909"/>
      <c r="G32" s="909"/>
      <c r="H32" s="909"/>
      <c r="I32" s="909"/>
      <c r="J32" s="909"/>
      <c r="K32" s="909"/>
      <c r="L32" s="909"/>
      <c r="M32" s="909"/>
      <c r="N32" s="909"/>
      <c r="O32" s="909"/>
      <c r="P32" s="909"/>
    </row>
  </sheetData>
  <mergeCells count="11">
    <mergeCell ref="A2:P2"/>
    <mergeCell ref="A3:P3"/>
    <mergeCell ref="A6:A8"/>
    <mergeCell ref="B6:B8"/>
    <mergeCell ref="C6:P6"/>
    <mergeCell ref="C7:C8"/>
    <mergeCell ref="D7:D8"/>
    <mergeCell ref="E7:E8"/>
    <mergeCell ref="F7:J7"/>
    <mergeCell ref="K7:K8"/>
    <mergeCell ref="L7:P7"/>
  </mergeCells>
  <conditionalFormatting sqref="B10:P24">
    <cfRule type="cellIs" dxfId="32" priority="23" operator="equal">
      <formula>0</formula>
    </cfRule>
  </conditionalFormatting>
  <conditionalFormatting sqref="B25:P25">
    <cfRule type="cellIs" dxfId="31" priority="7" operator="equal">
      <formula>0</formula>
    </cfRule>
  </conditionalFormatting>
  <conditionalFormatting sqref="B26:P26">
    <cfRule type="cellIs" dxfId="30" priority="5"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Zeros="0" zoomScaleNormal="100" zoomScaleSheetLayoutView="100" workbookViewId="0">
      <selection activeCell="A4" sqref="A4"/>
    </sheetView>
  </sheetViews>
  <sheetFormatPr defaultColWidth="19.85546875" defaultRowHeight="12.75"/>
  <cols>
    <col min="1" max="1" width="16.28515625" style="1" customWidth="1"/>
    <col min="2" max="3" width="9.140625" style="1" customWidth="1"/>
    <col min="4" max="4" width="8.140625" style="1" customWidth="1"/>
    <col min="5" max="5" width="8.28515625" style="1" customWidth="1"/>
    <col min="6" max="6" width="8.140625" style="1" customWidth="1"/>
    <col min="7" max="10" width="7.140625" style="1" customWidth="1"/>
    <col min="11" max="11" width="8" style="1" customWidth="1"/>
    <col min="12" max="12" width="7.140625" style="1" customWidth="1" collapsed="1"/>
    <col min="13" max="14" width="7.140625" style="1" customWidth="1"/>
    <col min="15" max="15" width="7.140625" style="1" customWidth="1" collapsed="1"/>
    <col min="16" max="16" width="7.140625" style="1" customWidth="1"/>
    <col min="17" max="16384" width="19.85546875" style="1"/>
  </cols>
  <sheetData>
    <row r="1" spans="1:16" s="240" customFormat="1" ht="15" customHeight="1">
      <c r="A1" s="263"/>
      <c r="B1" s="263"/>
      <c r="C1" s="263"/>
      <c r="D1" s="263"/>
      <c r="E1" s="263"/>
      <c r="F1" s="263"/>
      <c r="G1" s="263"/>
      <c r="H1" s="263"/>
      <c r="I1" s="263"/>
      <c r="J1" s="263"/>
      <c r="K1" s="263"/>
      <c r="L1" s="263"/>
      <c r="M1" s="263"/>
      <c r="N1" s="263"/>
      <c r="O1" s="263"/>
      <c r="P1" s="1147" t="s">
        <v>993</v>
      </c>
    </row>
    <row r="2" spans="1:16" s="489" customFormat="1" ht="15.75">
      <c r="A2" s="1456" t="s">
        <v>728</v>
      </c>
      <c r="B2" s="1456"/>
      <c r="C2" s="1456"/>
      <c r="D2" s="1456"/>
      <c r="E2" s="1456"/>
      <c r="F2" s="1456"/>
      <c r="G2" s="1456"/>
      <c r="H2" s="1456"/>
      <c r="I2" s="1456"/>
      <c r="J2" s="1456"/>
      <c r="K2" s="1456"/>
      <c r="L2" s="1456"/>
      <c r="M2" s="1456"/>
      <c r="N2" s="1456"/>
      <c r="O2" s="1456"/>
      <c r="P2" s="1456"/>
    </row>
    <row r="3" spans="1:16">
      <c r="A3" s="1459" t="s">
        <v>706</v>
      </c>
      <c r="B3" s="1459"/>
      <c r="C3" s="1459"/>
      <c r="D3" s="1459"/>
      <c r="E3" s="1459"/>
      <c r="F3" s="1459"/>
      <c r="G3" s="1459"/>
      <c r="H3" s="1459"/>
      <c r="I3" s="1459"/>
      <c r="J3" s="1459"/>
      <c r="K3" s="1459"/>
      <c r="L3" s="1459"/>
      <c r="M3" s="1459"/>
      <c r="N3" s="1459"/>
      <c r="O3" s="1459"/>
      <c r="P3" s="1459"/>
    </row>
    <row r="4" spans="1:16">
      <c r="A4" s="2"/>
      <c r="B4" s="2"/>
      <c r="C4" s="2"/>
      <c r="D4" s="2"/>
      <c r="E4" s="2"/>
      <c r="F4" s="2"/>
      <c r="G4" s="2"/>
      <c r="H4" s="2"/>
      <c r="I4" s="2"/>
      <c r="J4" s="2"/>
      <c r="K4" s="2"/>
      <c r="L4" s="2"/>
      <c r="M4" s="2"/>
      <c r="N4" s="2"/>
      <c r="O4" s="2"/>
      <c r="P4" s="2"/>
    </row>
    <row r="5" spans="1:16">
      <c r="A5" s="2"/>
      <c r="B5" s="2"/>
      <c r="C5" s="2"/>
      <c r="D5" s="2"/>
      <c r="E5" s="2"/>
      <c r="F5" s="2"/>
      <c r="G5" s="2"/>
      <c r="H5" s="2"/>
      <c r="I5" s="2"/>
      <c r="J5" s="2"/>
      <c r="K5" s="2"/>
      <c r="L5" s="2"/>
      <c r="M5" s="2"/>
      <c r="N5" s="2"/>
      <c r="O5" s="2"/>
      <c r="P5" s="3" t="s">
        <v>225</v>
      </c>
    </row>
    <row r="6" spans="1:16" s="4" customFormat="1" ht="15" customHeight="1">
      <c r="A6" s="1457" t="s">
        <v>304</v>
      </c>
      <c r="B6" s="1460" t="s">
        <v>389</v>
      </c>
      <c r="C6" s="1463" t="s">
        <v>306</v>
      </c>
      <c r="D6" s="1464"/>
      <c r="E6" s="1464"/>
      <c r="F6" s="1464"/>
      <c r="G6" s="1464"/>
      <c r="H6" s="1464"/>
      <c r="I6" s="1464"/>
      <c r="J6" s="1464"/>
      <c r="K6" s="1464"/>
      <c r="L6" s="1464"/>
      <c r="M6" s="1464"/>
      <c r="N6" s="1464"/>
      <c r="O6" s="1464"/>
      <c r="P6" s="1465"/>
    </row>
    <row r="7" spans="1:16" s="4" customFormat="1" ht="15" customHeight="1">
      <c r="A7" s="1457"/>
      <c r="B7" s="1461"/>
      <c r="C7" s="1460" t="s">
        <v>707</v>
      </c>
      <c r="D7" s="1460" t="s">
        <v>720</v>
      </c>
      <c r="E7" s="1460" t="s">
        <v>709</v>
      </c>
      <c r="F7" s="1463" t="s">
        <v>233</v>
      </c>
      <c r="G7" s="1464"/>
      <c r="H7" s="1464"/>
      <c r="I7" s="1464"/>
      <c r="J7" s="1465"/>
      <c r="K7" s="1460" t="s">
        <v>710</v>
      </c>
      <c r="L7" s="1463" t="s">
        <v>233</v>
      </c>
      <c r="M7" s="1464"/>
      <c r="N7" s="1464"/>
      <c r="O7" s="1464"/>
      <c r="P7" s="1465"/>
    </row>
    <row r="8" spans="1:16" ht="54" customHeight="1">
      <c r="A8" s="1457"/>
      <c r="B8" s="1462"/>
      <c r="C8" s="1462"/>
      <c r="D8" s="1462"/>
      <c r="E8" s="1462"/>
      <c r="F8" s="1151" t="s">
        <v>711</v>
      </c>
      <c r="G8" s="1151" t="s">
        <v>712</v>
      </c>
      <c r="H8" s="1151" t="s">
        <v>713</v>
      </c>
      <c r="I8" s="1151" t="s">
        <v>714</v>
      </c>
      <c r="J8" s="1151" t="s">
        <v>715</v>
      </c>
      <c r="K8" s="1462"/>
      <c r="L8" s="1151" t="s">
        <v>711</v>
      </c>
      <c r="M8" s="1151" t="s">
        <v>712</v>
      </c>
      <c r="N8" s="1151" t="s">
        <v>713</v>
      </c>
      <c r="O8" s="1151" t="s">
        <v>714</v>
      </c>
      <c r="P8" s="1151" t="s">
        <v>715</v>
      </c>
    </row>
    <row r="9" spans="1:16" ht="15" customHeight="1">
      <c r="A9" s="546">
        <v>1</v>
      </c>
      <c r="B9" s="546">
        <f t="shared" ref="B9:P9" si="0">+A9+1</f>
        <v>2</v>
      </c>
      <c r="C9" s="546">
        <f t="shared" si="0"/>
        <v>3</v>
      </c>
      <c r="D9" s="546">
        <f t="shared" si="0"/>
        <v>4</v>
      </c>
      <c r="E9" s="546">
        <f t="shared" si="0"/>
        <v>5</v>
      </c>
      <c r="F9" s="546">
        <f t="shared" si="0"/>
        <v>6</v>
      </c>
      <c r="G9" s="546">
        <f t="shared" si="0"/>
        <v>7</v>
      </c>
      <c r="H9" s="546">
        <f t="shared" si="0"/>
        <v>8</v>
      </c>
      <c r="I9" s="546">
        <f t="shared" si="0"/>
        <v>9</v>
      </c>
      <c r="J9" s="546">
        <f t="shared" si="0"/>
        <v>10</v>
      </c>
      <c r="K9" s="546">
        <f t="shared" si="0"/>
        <v>11</v>
      </c>
      <c r="L9" s="546">
        <f t="shared" si="0"/>
        <v>12</v>
      </c>
      <c r="M9" s="546">
        <f t="shared" si="0"/>
        <v>13</v>
      </c>
      <c r="N9" s="546">
        <f t="shared" si="0"/>
        <v>14</v>
      </c>
      <c r="O9" s="546">
        <f t="shared" si="0"/>
        <v>15</v>
      </c>
      <c r="P9" s="546">
        <f t="shared" si="0"/>
        <v>16</v>
      </c>
    </row>
    <row r="10" spans="1:16" ht="20.45" customHeight="1">
      <c r="A10" s="755">
        <v>44197</v>
      </c>
      <c r="B10" s="580">
        <v>17019.172843269793</v>
      </c>
      <c r="C10" s="580">
        <v>6130.2920131271403</v>
      </c>
      <c r="D10" s="580">
        <v>5518.855087153941</v>
      </c>
      <c r="E10" s="580">
        <v>3025.5857071610699</v>
      </c>
      <c r="F10" s="580">
        <v>70.799470358199983</v>
      </c>
      <c r="G10" s="580">
        <v>168.99177164026997</v>
      </c>
      <c r="H10" s="580">
        <v>319.76148521204999</v>
      </c>
      <c r="I10" s="580">
        <v>223.23474201043001</v>
      </c>
      <c r="J10" s="580">
        <v>2242.7982379401201</v>
      </c>
      <c r="K10" s="580">
        <v>7863.295122981579</v>
      </c>
      <c r="L10" s="580">
        <v>34.32606480151</v>
      </c>
      <c r="M10" s="580">
        <v>315.18853069726998</v>
      </c>
      <c r="N10" s="580">
        <v>324.22928011417991</v>
      </c>
      <c r="O10" s="580">
        <v>815.79910692272006</v>
      </c>
      <c r="P10" s="580">
        <v>6373.7521404459003</v>
      </c>
    </row>
    <row r="11" spans="1:16" ht="20.45" customHeight="1">
      <c r="A11" s="754">
        <v>44228</v>
      </c>
      <c r="B11" s="146">
        <v>16220.653914541059</v>
      </c>
      <c r="C11" s="146">
        <v>5139.1703787984297</v>
      </c>
      <c r="D11" s="146">
        <v>4532.5010821370297</v>
      </c>
      <c r="E11" s="146">
        <v>3121.2139975899699</v>
      </c>
      <c r="F11" s="146">
        <v>59.553521896710009</v>
      </c>
      <c r="G11" s="146">
        <v>137.80149951077999</v>
      </c>
      <c r="H11" s="146">
        <v>320.31890766120995</v>
      </c>
      <c r="I11" s="146">
        <v>200.54834212305002</v>
      </c>
      <c r="J11" s="146">
        <v>2402.9917263982202</v>
      </c>
      <c r="K11" s="146">
        <v>7960.2695381526601</v>
      </c>
      <c r="L11" s="146">
        <v>23.512320462119998</v>
      </c>
      <c r="M11" s="146">
        <v>367.07880717657002</v>
      </c>
      <c r="N11" s="146">
        <v>408.56423435850002</v>
      </c>
      <c r="O11" s="146">
        <v>796.15021629010005</v>
      </c>
      <c r="P11" s="146">
        <v>6364.9639598653703</v>
      </c>
    </row>
    <row r="12" spans="1:16" ht="20.45" customHeight="1">
      <c r="A12" s="755">
        <v>44256</v>
      </c>
      <c r="B12" s="580">
        <v>16776.735416564799</v>
      </c>
      <c r="C12" s="580">
        <v>5441.5921629655804</v>
      </c>
      <c r="D12" s="580">
        <v>4810.7968112936614</v>
      </c>
      <c r="E12" s="580">
        <v>3017.1446959680502</v>
      </c>
      <c r="F12" s="580">
        <v>61.373761742789995</v>
      </c>
      <c r="G12" s="580">
        <v>90.729172877140002</v>
      </c>
      <c r="H12" s="580">
        <v>295.38212971795997</v>
      </c>
      <c r="I12" s="580">
        <v>208.81552938227</v>
      </c>
      <c r="J12" s="580">
        <v>2360.8441022478901</v>
      </c>
      <c r="K12" s="580">
        <v>8317.998557631141</v>
      </c>
      <c r="L12" s="580">
        <v>30.552376234290001</v>
      </c>
      <c r="M12" s="580">
        <v>424.17007953135999</v>
      </c>
      <c r="N12" s="580">
        <v>291.41231431843005</v>
      </c>
      <c r="O12" s="580">
        <v>808.75443547367013</v>
      </c>
      <c r="P12" s="580">
        <v>6763.10936207339</v>
      </c>
    </row>
    <row r="13" spans="1:16" ht="20.45" customHeight="1">
      <c r="A13" s="754">
        <v>44287</v>
      </c>
      <c r="B13" s="146">
        <v>16834.051063418679</v>
      </c>
      <c r="C13" s="146">
        <v>5110.8230128950599</v>
      </c>
      <c r="D13" s="146">
        <v>4495.9644965439302</v>
      </c>
      <c r="E13" s="146">
        <v>2775.8901719032601</v>
      </c>
      <c r="F13" s="146">
        <v>46.279912579700003</v>
      </c>
      <c r="G13" s="146">
        <v>18.368100278019998</v>
      </c>
      <c r="H13" s="146">
        <v>241.38972622328998</v>
      </c>
      <c r="I13" s="146">
        <v>204.70352464369</v>
      </c>
      <c r="J13" s="146">
        <v>2265.1489081785599</v>
      </c>
      <c r="K13" s="146">
        <v>8947.3378786203593</v>
      </c>
      <c r="L13" s="146">
        <v>9.7279320185799989</v>
      </c>
      <c r="M13" s="146">
        <v>467.45604189885</v>
      </c>
      <c r="N13" s="146">
        <v>273.45828610706002</v>
      </c>
      <c r="O13" s="146">
        <v>759.14370706746001</v>
      </c>
      <c r="P13" s="146">
        <v>7437.5519115284096</v>
      </c>
    </row>
    <row r="14" spans="1:16" ht="20.45" customHeight="1">
      <c r="A14" s="755">
        <v>44317</v>
      </c>
      <c r="B14" s="580">
        <v>17556.978220973131</v>
      </c>
      <c r="C14" s="580">
        <v>5315.1478617451294</v>
      </c>
      <c r="D14" s="580">
        <v>4715.8942044858795</v>
      </c>
      <c r="E14" s="580">
        <v>2733.5873702763993</v>
      </c>
      <c r="F14" s="580">
        <v>33.777603467789994</v>
      </c>
      <c r="G14" s="580">
        <v>4.9725898072899994</v>
      </c>
      <c r="H14" s="580">
        <v>211.88065788290001</v>
      </c>
      <c r="I14" s="580">
        <v>199.63666306875001</v>
      </c>
      <c r="J14" s="580">
        <v>2283.3198560496699</v>
      </c>
      <c r="K14" s="580">
        <v>9508.2429889516006</v>
      </c>
      <c r="L14" s="580">
        <v>21.547789957820001</v>
      </c>
      <c r="M14" s="580">
        <v>415.48476667656001</v>
      </c>
      <c r="N14" s="580">
        <v>257.58159204421003</v>
      </c>
      <c r="O14" s="580">
        <v>804.56390245177988</v>
      </c>
      <c r="P14" s="580">
        <v>8009.0649378212283</v>
      </c>
    </row>
    <row r="15" spans="1:16" ht="20.45" customHeight="1">
      <c r="A15" s="754">
        <v>44348</v>
      </c>
      <c r="B15" s="146">
        <v>18318.38400813887</v>
      </c>
      <c r="C15" s="146">
        <v>5524.8971811126994</v>
      </c>
      <c r="D15" s="146">
        <v>4878.0422493367687</v>
      </c>
      <c r="E15" s="146">
        <v>2767.7107499267895</v>
      </c>
      <c r="F15" s="146">
        <v>33.299388889820001</v>
      </c>
      <c r="G15" s="146">
        <v>2.39736870698</v>
      </c>
      <c r="H15" s="146">
        <v>147.21305396376999</v>
      </c>
      <c r="I15" s="146">
        <v>198.38781806845998</v>
      </c>
      <c r="J15" s="146">
        <v>2386.4131202977596</v>
      </c>
      <c r="K15" s="146">
        <v>10025.776077099381</v>
      </c>
      <c r="L15" s="146">
        <v>9.5137307436100009</v>
      </c>
      <c r="M15" s="146">
        <v>351.07334214837999</v>
      </c>
      <c r="N15" s="146">
        <v>262.18502841048013</v>
      </c>
      <c r="O15" s="146">
        <v>852.45382689838004</v>
      </c>
      <c r="P15" s="146">
        <v>8550.5501488985301</v>
      </c>
    </row>
    <row r="16" spans="1:16" ht="20.45" customHeight="1">
      <c r="A16" s="755">
        <v>44378</v>
      </c>
      <c r="B16" s="580">
        <v>19291.45626322626</v>
      </c>
      <c r="C16" s="580">
        <v>6045.6469232632498</v>
      </c>
      <c r="D16" s="580">
        <v>5375.1257322717202</v>
      </c>
      <c r="E16" s="580">
        <v>2739.0357361152301</v>
      </c>
      <c r="F16" s="580">
        <v>29.401396700399999</v>
      </c>
      <c r="G16" s="580">
        <v>1.3219864397500001</v>
      </c>
      <c r="H16" s="580">
        <v>107.41345871995001</v>
      </c>
      <c r="I16" s="580">
        <v>176.80905880955999</v>
      </c>
      <c r="J16" s="580">
        <v>2424.0898354455699</v>
      </c>
      <c r="K16" s="580">
        <v>10506.77360384778</v>
      </c>
      <c r="L16" s="580">
        <v>21.208430329350001</v>
      </c>
      <c r="M16" s="580">
        <v>339.87204444162001</v>
      </c>
      <c r="N16" s="580">
        <v>248.03883543604002</v>
      </c>
      <c r="O16" s="580">
        <v>843.56288018493001</v>
      </c>
      <c r="P16" s="580">
        <v>9054.0914134558407</v>
      </c>
    </row>
    <row r="17" spans="1:16" ht="20.45" customHeight="1">
      <c r="A17" s="754">
        <v>44409</v>
      </c>
      <c r="B17" s="146">
        <v>19849.742623718881</v>
      </c>
      <c r="C17" s="146">
        <v>6289.7229392958097</v>
      </c>
      <c r="D17" s="146">
        <v>5529.2346708553396</v>
      </c>
      <c r="E17" s="146">
        <v>2549.8893059742504</v>
      </c>
      <c r="F17" s="146">
        <v>19.222084295960123</v>
      </c>
      <c r="G17" s="146">
        <v>2.0538335521199995</v>
      </c>
      <c r="H17" s="146">
        <v>87.925793461030011</v>
      </c>
      <c r="I17" s="146">
        <v>138.61578963970987</v>
      </c>
      <c r="J17" s="146">
        <v>2302.07180502543</v>
      </c>
      <c r="K17" s="146">
        <v>11010.130378448819</v>
      </c>
      <c r="L17" s="146">
        <v>7.9701578393700006</v>
      </c>
      <c r="M17" s="146">
        <v>337.89929176222324</v>
      </c>
      <c r="N17" s="146">
        <v>235.57230184252327</v>
      </c>
      <c r="O17" s="146">
        <v>864.10858604103328</v>
      </c>
      <c r="P17" s="146">
        <v>9564.5800409636704</v>
      </c>
    </row>
    <row r="18" spans="1:16" ht="20.45" customHeight="1">
      <c r="A18" s="755">
        <v>44440</v>
      </c>
      <c r="B18" s="580">
        <v>20945.743188695491</v>
      </c>
      <c r="C18" s="580">
        <v>6992.4816401053795</v>
      </c>
      <c r="D18" s="580">
        <v>6143.8966950114791</v>
      </c>
      <c r="E18" s="580">
        <v>2542.0150397739203</v>
      </c>
      <c r="F18" s="580">
        <v>20.533690660659996</v>
      </c>
      <c r="G18" s="580">
        <v>1.6585031953699998</v>
      </c>
      <c r="H18" s="580">
        <v>77.191641752080002</v>
      </c>
      <c r="I18" s="580">
        <v>121.04321847175002</v>
      </c>
      <c r="J18" s="580">
        <v>2321.5879851515097</v>
      </c>
      <c r="K18" s="580">
        <v>11411.246508816188</v>
      </c>
      <c r="L18" s="580">
        <v>10.40459176643</v>
      </c>
      <c r="M18" s="580">
        <v>407.38005310686037</v>
      </c>
      <c r="N18" s="580">
        <v>240.01242186682001</v>
      </c>
      <c r="O18" s="580">
        <v>831.89769155219994</v>
      </c>
      <c r="P18" s="580">
        <v>9921.5517503173396</v>
      </c>
    </row>
    <row r="19" spans="1:16" ht="20.45" customHeight="1">
      <c r="A19" s="754">
        <v>44470</v>
      </c>
      <c r="B19" s="146">
        <v>21107.4153859252</v>
      </c>
      <c r="C19" s="146">
        <v>6676.3763110836608</v>
      </c>
      <c r="D19" s="146">
        <v>5780.3309357462895</v>
      </c>
      <c r="E19" s="146">
        <v>2531.5667558516302</v>
      </c>
      <c r="F19" s="146">
        <v>21.412478673266282</v>
      </c>
      <c r="G19" s="146">
        <v>1.0593639189089943</v>
      </c>
      <c r="H19" s="146">
        <v>67.993332398974601</v>
      </c>
      <c r="I19" s="146">
        <v>121.7753806779957</v>
      </c>
      <c r="J19" s="146">
        <v>2319.3261997645541</v>
      </c>
      <c r="K19" s="146">
        <v>11899.47231898988</v>
      </c>
      <c r="L19" s="146">
        <v>8.9216846847775972</v>
      </c>
      <c r="M19" s="146">
        <v>451.74969227207862</v>
      </c>
      <c r="N19" s="146">
        <v>421.55022457128808</v>
      </c>
      <c r="O19" s="146">
        <v>832.79668019396672</v>
      </c>
      <c r="P19" s="324">
        <v>10184.454037685849</v>
      </c>
    </row>
    <row r="20" spans="1:16" ht="20.45" customHeight="1">
      <c r="A20" s="755">
        <v>44501</v>
      </c>
      <c r="B20" s="580">
        <v>21963.450908356408</v>
      </c>
      <c r="C20" s="580">
        <v>7010.3703514473291</v>
      </c>
      <c r="D20" s="580">
        <v>6014.2889205621195</v>
      </c>
      <c r="E20" s="580">
        <v>2607.0554124480195</v>
      </c>
      <c r="F20" s="580">
        <v>18.59370063288884</v>
      </c>
      <c r="G20" s="580">
        <v>0.89145398699276446</v>
      </c>
      <c r="H20" s="580">
        <v>55.463969238262465</v>
      </c>
      <c r="I20" s="580">
        <v>138.74548961503231</v>
      </c>
      <c r="J20" s="580">
        <v>2393.3607989748434</v>
      </c>
      <c r="K20" s="580">
        <v>12346.025144461059</v>
      </c>
      <c r="L20" s="580">
        <v>7.6093118524761572</v>
      </c>
      <c r="M20" s="580">
        <v>520.97302536734207</v>
      </c>
      <c r="N20" s="580">
        <v>422.09647137790762</v>
      </c>
      <c r="O20" s="580">
        <v>829.22528793588185</v>
      </c>
      <c r="P20" s="584">
        <v>10566.121047927452</v>
      </c>
    </row>
    <row r="21" spans="1:16" ht="20.45" customHeight="1">
      <c r="A21" s="1058">
        <v>44531</v>
      </c>
      <c r="B21" s="147">
        <v>22145.674507674688</v>
      </c>
      <c r="C21" s="147">
        <v>6603.7876082518396</v>
      </c>
      <c r="D21" s="147">
        <v>5603.5469296050705</v>
      </c>
      <c r="E21" s="147">
        <v>2685.8727253373099</v>
      </c>
      <c r="F21" s="147">
        <v>16.380219784275948</v>
      </c>
      <c r="G21" s="147">
        <v>1.6526923974271237</v>
      </c>
      <c r="H21" s="147">
        <v>45.003013324370393</v>
      </c>
      <c r="I21" s="147">
        <v>183.20916399967248</v>
      </c>
      <c r="J21" s="147">
        <v>2439.627635831564</v>
      </c>
      <c r="K21" s="147">
        <v>12856.01417408554</v>
      </c>
      <c r="L21" s="147">
        <v>9.2052692095515347</v>
      </c>
      <c r="M21" s="147">
        <v>370.02051833003929</v>
      </c>
      <c r="N21" s="147">
        <v>475.09087936161507</v>
      </c>
      <c r="O21" s="147">
        <v>872.21971222974571</v>
      </c>
      <c r="P21" s="626">
        <v>11129.47779495459</v>
      </c>
    </row>
    <row r="22" spans="1:16" ht="20.45" customHeight="1">
      <c r="A22" s="1240">
        <v>44562</v>
      </c>
      <c r="B22" s="581">
        <v>24796.979618351575</v>
      </c>
      <c r="C22" s="581">
        <v>8791.6400534530003</v>
      </c>
      <c r="D22" s="581">
        <v>7743.7956660912405</v>
      </c>
      <c r="E22" s="581">
        <v>2712.10653322091</v>
      </c>
      <c r="F22" s="581">
        <v>12.158711960365951</v>
      </c>
      <c r="G22" s="581">
        <v>3.2256168070271234</v>
      </c>
      <c r="H22" s="581">
        <v>43.08461493262039</v>
      </c>
      <c r="I22" s="581">
        <v>209.84036755854973</v>
      </c>
      <c r="J22" s="581">
        <v>2443.7972219623466</v>
      </c>
      <c r="K22" s="581">
        <v>13293.233031677661</v>
      </c>
      <c r="L22" s="581">
        <v>12.528703187931242</v>
      </c>
      <c r="M22" s="581">
        <v>387.04094109544928</v>
      </c>
      <c r="N22" s="581">
        <v>361.39907873079517</v>
      </c>
      <c r="O22" s="581">
        <v>901.7781051621663</v>
      </c>
      <c r="P22" s="1080">
        <v>11630.486203501318</v>
      </c>
    </row>
    <row r="23" spans="1:16" ht="20.45" customHeight="1">
      <c r="A23" s="1058">
        <v>44593</v>
      </c>
      <c r="B23" s="147">
        <v>23533.357905011413</v>
      </c>
      <c r="C23" s="147">
        <v>6617.0113038459094</v>
      </c>
      <c r="D23" s="147">
        <v>5606.86814936472</v>
      </c>
      <c r="E23" s="147">
        <v>2833.5325914032801</v>
      </c>
      <c r="F23" s="147">
        <v>9.5247302382930581</v>
      </c>
      <c r="G23" s="147">
        <v>3.1197507053114863</v>
      </c>
      <c r="H23" s="147">
        <v>35.912311291378302</v>
      </c>
      <c r="I23" s="147">
        <v>231.3195093182398</v>
      </c>
      <c r="J23" s="147">
        <v>2553.6562898500579</v>
      </c>
      <c r="K23" s="147">
        <v>14082.81400976222</v>
      </c>
      <c r="L23" s="147">
        <v>6.8323721763515364</v>
      </c>
      <c r="M23" s="147">
        <v>409.00711359219929</v>
      </c>
      <c r="N23" s="147">
        <v>429.40132850798511</v>
      </c>
      <c r="O23" s="147">
        <v>925.06266844456604</v>
      </c>
      <c r="P23" s="626">
        <v>12312.510527041119</v>
      </c>
    </row>
    <row r="24" spans="1:16" ht="20.45" customHeight="1">
      <c r="A24" s="755">
        <v>44621</v>
      </c>
      <c r="B24" s="580">
        <v>24221.05807870916</v>
      </c>
      <c r="C24" s="580">
        <v>6703.0492646523908</v>
      </c>
      <c r="D24" s="580">
        <v>5782.4095932932905</v>
      </c>
      <c r="E24" s="580">
        <v>2931.89792356321</v>
      </c>
      <c r="F24" s="580">
        <v>9.3272166978652304</v>
      </c>
      <c r="G24" s="580">
        <v>4.2562545407912475</v>
      </c>
      <c r="H24" s="580">
        <v>29.357664442046129</v>
      </c>
      <c r="I24" s="580">
        <v>267.19142923961169</v>
      </c>
      <c r="J24" s="580">
        <v>2621.765358642896</v>
      </c>
      <c r="K24" s="580">
        <v>14586.110890493561</v>
      </c>
      <c r="L24" s="580">
        <v>7.5920455535378988</v>
      </c>
      <c r="M24" s="580">
        <v>332.32350631429551</v>
      </c>
      <c r="N24" s="580">
        <v>488.20557777964478</v>
      </c>
      <c r="O24" s="580">
        <v>942.12474362463308</v>
      </c>
      <c r="P24" s="584">
        <v>12815.865017221449</v>
      </c>
    </row>
    <row r="25" spans="1:16" ht="20.45" customHeight="1">
      <c r="A25" s="908">
        <v>44652</v>
      </c>
      <c r="B25" s="148">
        <v>23662.57425844438</v>
      </c>
      <c r="C25" s="148">
        <v>6544.2851813231209</v>
      </c>
      <c r="D25" s="148">
        <v>5786.2837327752604</v>
      </c>
      <c r="E25" s="148">
        <v>2883.9247918089395</v>
      </c>
      <c r="F25" s="148">
        <v>9.1912926196373981</v>
      </c>
      <c r="G25" s="148">
        <v>6.0976507572910101</v>
      </c>
      <c r="H25" s="148">
        <v>24.197001871676612</v>
      </c>
      <c r="I25" s="148">
        <v>315.41182668343794</v>
      </c>
      <c r="J25" s="148">
        <v>2529.0270198768972</v>
      </c>
      <c r="K25" s="148">
        <v>14234.36428531232</v>
      </c>
      <c r="L25" s="148">
        <v>7.4648442114568825</v>
      </c>
      <c r="M25" s="148">
        <v>448.15452761481174</v>
      </c>
      <c r="N25" s="148">
        <v>460.92561006408459</v>
      </c>
      <c r="O25" s="148">
        <v>970.88246572178082</v>
      </c>
      <c r="P25" s="325">
        <v>12346.936837700185</v>
      </c>
    </row>
    <row r="26" spans="1:16">
      <c r="B26" s="909"/>
      <c r="C26" s="909"/>
      <c r="D26" s="909"/>
      <c r="E26" s="909"/>
      <c r="F26" s="909"/>
      <c r="G26" s="909"/>
      <c r="H26" s="909"/>
      <c r="I26" s="909"/>
      <c r="J26" s="909"/>
      <c r="K26" s="909"/>
      <c r="L26" s="909"/>
      <c r="M26" s="909"/>
      <c r="N26" s="909"/>
      <c r="O26" s="909"/>
      <c r="P26" s="909"/>
    </row>
    <row r="27" spans="1:16">
      <c r="B27" s="909"/>
      <c r="C27" s="909"/>
      <c r="D27" s="909"/>
      <c r="E27" s="909"/>
      <c r="F27" s="909"/>
      <c r="G27" s="909"/>
      <c r="H27" s="909"/>
      <c r="I27" s="909"/>
      <c r="J27" s="909"/>
      <c r="K27" s="909"/>
      <c r="L27" s="909"/>
      <c r="M27" s="909"/>
      <c r="N27" s="909"/>
      <c r="O27" s="909"/>
      <c r="P27" s="909"/>
    </row>
    <row r="28" spans="1:16">
      <c r="B28" s="909"/>
      <c r="C28" s="909"/>
      <c r="D28" s="909"/>
      <c r="E28" s="909"/>
      <c r="F28" s="909"/>
      <c r="G28" s="909"/>
      <c r="H28" s="909"/>
      <c r="I28" s="909"/>
      <c r="J28" s="909"/>
      <c r="K28" s="909"/>
      <c r="L28" s="909"/>
      <c r="M28" s="909"/>
      <c r="N28" s="909"/>
      <c r="O28" s="909"/>
      <c r="P28" s="909"/>
    </row>
    <row r="29" spans="1:16">
      <c r="B29" s="909"/>
      <c r="C29" s="909"/>
      <c r="D29" s="909"/>
      <c r="E29" s="909"/>
      <c r="F29" s="909"/>
      <c r="G29" s="909"/>
      <c r="H29" s="909"/>
      <c r="I29" s="909"/>
      <c r="J29" s="909"/>
      <c r="K29" s="909"/>
      <c r="L29" s="909"/>
      <c r="M29" s="909"/>
      <c r="N29" s="909"/>
      <c r="O29" s="909"/>
      <c r="P29" s="909"/>
    </row>
    <row r="30" spans="1:16">
      <c r="B30" s="909"/>
      <c r="C30" s="909"/>
      <c r="D30" s="909"/>
      <c r="E30" s="909"/>
      <c r="F30" s="909"/>
      <c r="G30" s="909"/>
      <c r="H30" s="909"/>
      <c r="I30" s="909"/>
      <c r="J30" s="909"/>
      <c r="K30" s="909"/>
      <c r="L30" s="909"/>
      <c r="M30" s="909"/>
      <c r="N30" s="909"/>
      <c r="O30" s="909"/>
      <c r="P30" s="909"/>
    </row>
    <row r="31" spans="1:16">
      <c r="B31" s="909"/>
      <c r="C31" s="909"/>
      <c r="D31" s="909"/>
      <c r="E31" s="909"/>
      <c r="F31" s="909"/>
      <c r="G31" s="909"/>
      <c r="H31" s="909"/>
      <c r="I31" s="909"/>
      <c r="J31" s="909"/>
      <c r="K31" s="909"/>
      <c r="L31" s="909"/>
      <c r="M31" s="909"/>
      <c r="N31" s="909"/>
      <c r="O31" s="909"/>
      <c r="P31" s="909"/>
    </row>
    <row r="32" spans="1:16">
      <c r="B32" s="909"/>
      <c r="C32" s="909"/>
      <c r="D32" s="909"/>
      <c r="E32" s="909"/>
      <c r="F32" s="909"/>
      <c r="G32" s="909"/>
      <c r="H32" s="909"/>
      <c r="I32" s="909"/>
      <c r="J32" s="909"/>
      <c r="K32" s="909"/>
      <c r="L32" s="909"/>
      <c r="M32" s="909"/>
      <c r="N32" s="909"/>
      <c r="O32" s="909"/>
      <c r="P32" s="909"/>
    </row>
    <row r="33" spans="2:16">
      <c r="B33" s="909"/>
      <c r="C33" s="909"/>
      <c r="D33" s="909"/>
      <c r="E33" s="909"/>
      <c r="F33" s="909"/>
      <c r="G33" s="909"/>
      <c r="H33" s="909"/>
      <c r="I33" s="909"/>
      <c r="J33" s="909"/>
      <c r="K33" s="909"/>
      <c r="L33" s="909"/>
      <c r="M33" s="909"/>
      <c r="N33" s="909"/>
      <c r="O33" s="909"/>
      <c r="P33" s="909"/>
    </row>
  </sheetData>
  <mergeCells count="11">
    <mergeCell ref="L7:P7"/>
    <mergeCell ref="A2:P2"/>
    <mergeCell ref="A3:P3"/>
    <mergeCell ref="A6:A8"/>
    <mergeCell ref="B6:B8"/>
    <mergeCell ref="C6:P6"/>
    <mergeCell ref="C7:C8"/>
    <mergeCell ref="D7:D8"/>
    <mergeCell ref="E7:E8"/>
    <mergeCell ref="F7:J7"/>
    <mergeCell ref="K7:K8"/>
  </mergeCells>
  <conditionalFormatting sqref="B10:P23">
    <cfRule type="cellIs" dxfId="29" priority="26" operator="equal">
      <formula>0</formula>
    </cfRule>
  </conditionalFormatting>
  <conditionalFormatting sqref="B24:P24">
    <cfRule type="cellIs" dxfId="28" priority="18" operator="equal">
      <formula>0</formula>
    </cfRule>
  </conditionalFormatting>
  <conditionalFormatting sqref="B25:P25">
    <cfRule type="cellIs" dxfId="27" priority="17"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
  <sheetViews>
    <sheetView showZeros="0" zoomScaleNormal="100" zoomScaleSheetLayoutView="100" workbookViewId="0">
      <selection activeCell="A4" sqref="A4"/>
    </sheetView>
  </sheetViews>
  <sheetFormatPr defaultColWidth="19.85546875" defaultRowHeight="12.75"/>
  <cols>
    <col min="1" max="1" width="16.28515625" style="1" customWidth="1"/>
    <col min="2" max="3" width="9.140625" style="1" customWidth="1"/>
    <col min="4" max="4" width="8.140625" style="1" customWidth="1"/>
    <col min="5" max="5" width="8.28515625" style="1" customWidth="1"/>
    <col min="6" max="6" width="8.140625" style="1" customWidth="1"/>
    <col min="7" max="10" width="7.140625" style="1" customWidth="1"/>
    <col min="11" max="11" width="8" style="1" customWidth="1"/>
    <col min="12" max="12" width="7.140625" style="1" customWidth="1" collapsed="1"/>
    <col min="13" max="14" width="7.140625" style="1" customWidth="1"/>
    <col min="15" max="15" width="7.140625" style="1" customWidth="1" collapsed="1"/>
    <col min="16" max="16" width="7.140625" style="1" customWidth="1"/>
    <col min="17" max="16384" width="19.85546875" style="1"/>
  </cols>
  <sheetData>
    <row r="1" spans="1:21" s="240" customFormat="1" ht="15" customHeight="1">
      <c r="A1" s="263"/>
      <c r="B1" s="263"/>
      <c r="C1" s="263"/>
      <c r="D1" s="263"/>
      <c r="E1" s="263"/>
      <c r="F1" s="263"/>
      <c r="G1" s="263"/>
      <c r="H1" s="263"/>
      <c r="I1" s="263"/>
      <c r="J1" s="263"/>
      <c r="K1" s="263"/>
      <c r="L1" s="263"/>
      <c r="M1" s="263"/>
      <c r="N1" s="263"/>
      <c r="O1" s="1458" t="s">
        <v>994</v>
      </c>
      <c r="P1" s="1458"/>
    </row>
    <row r="2" spans="1:21" s="489" customFormat="1" ht="15.75">
      <c r="A2" s="1456" t="s">
        <v>729</v>
      </c>
      <c r="B2" s="1456"/>
      <c r="C2" s="1456"/>
      <c r="D2" s="1456"/>
      <c r="E2" s="1456"/>
      <c r="F2" s="1456"/>
      <c r="G2" s="1456"/>
      <c r="H2" s="1456"/>
      <c r="I2" s="1456"/>
      <c r="J2" s="1456"/>
      <c r="K2" s="1456"/>
      <c r="L2" s="1456"/>
      <c r="M2" s="1456"/>
      <c r="N2" s="1456"/>
      <c r="O2" s="1456"/>
      <c r="P2" s="1456"/>
    </row>
    <row r="3" spans="1:21">
      <c r="A3" s="1459" t="s">
        <v>706</v>
      </c>
      <c r="B3" s="1459"/>
      <c r="C3" s="1459"/>
      <c r="D3" s="1459"/>
      <c r="E3" s="1459"/>
      <c r="F3" s="1459"/>
      <c r="G3" s="1459"/>
      <c r="H3" s="1459"/>
      <c r="I3" s="1459"/>
      <c r="J3" s="1459"/>
      <c r="K3" s="1459"/>
      <c r="L3" s="1459"/>
      <c r="M3" s="1459"/>
      <c r="N3" s="1459"/>
      <c r="O3" s="1459"/>
      <c r="P3" s="1459"/>
    </row>
    <row r="4" spans="1:21">
      <c r="A4" s="4"/>
      <c r="B4" s="4"/>
      <c r="C4" s="4"/>
      <c r="D4" s="4"/>
      <c r="E4" s="4"/>
      <c r="F4" s="4"/>
      <c r="G4" s="4"/>
      <c r="H4" s="4"/>
      <c r="I4" s="4"/>
      <c r="J4" s="4"/>
      <c r="K4" s="4"/>
      <c r="L4" s="4"/>
      <c r="M4" s="4"/>
      <c r="N4" s="4"/>
      <c r="O4" s="4"/>
      <c r="P4" s="4"/>
    </row>
    <row r="5" spans="1:21">
      <c r="A5" s="2"/>
      <c r="B5" s="2"/>
      <c r="C5" s="2"/>
      <c r="D5" s="2"/>
      <c r="E5" s="2"/>
      <c r="F5" s="2"/>
      <c r="G5" s="2"/>
      <c r="H5" s="2"/>
      <c r="I5" s="2"/>
      <c r="J5" s="2"/>
      <c r="K5" s="2"/>
      <c r="L5" s="2"/>
      <c r="M5" s="2"/>
      <c r="N5" s="2"/>
      <c r="O5" s="2"/>
      <c r="P5" s="3" t="s">
        <v>225</v>
      </c>
    </row>
    <row r="6" spans="1:21" s="4" customFormat="1" ht="15" customHeight="1">
      <c r="A6" s="1457" t="s">
        <v>304</v>
      </c>
      <c r="B6" s="1460" t="s">
        <v>389</v>
      </c>
      <c r="C6" s="1463" t="s">
        <v>306</v>
      </c>
      <c r="D6" s="1464"/>
      <c r="E6" s="1464"/>
      <c r="F6" s="1464"/>
      <c r="G6" s="1464"/>
      <c r="H6" s="1464"/>
      <c r="I6" s="1464"/>
      <c r="J6" s="1464"/>
      <c r="K6" s="1464"/>
      <c r="L6" s="1464"/>
      <c r="M6" s="1464"/>
      <c r="N6" s="1464"/>
      <c r="O6" s="1464"/>
      <c r="P6" s="1465"/>
    </row>
    <row r="7" spans="1:21" s="4" customFormat="1" ht="15" customHeight="1">
      <c r="A7" s="1457"/>
      <c r="B7" s="1461"/>
      <c r="C7" s="1460" t="s">
        <v>707</v>
      </c>
      <c r="D7" s="1460" t="s">
        <v>720</v>
      </c>
      <c r="E7" s="1460" t="s">
        <v>709</v>
      </c>
      <c r="F7" s="1463" t="s">
        <v>233</v>
      </c>
      <c r="G7" s="1464"/>
      <c r="H7" s="1464"/>
      <c r="I7" s="1464"/>
      <c r="J7" s="1465"/>
      <c r="K7" s="1460" t="s">
        <v>710</v>
      </c>
      <c r="L7" s="1463" t="s">
        <v>233</v>
      </c>
      <c r="M7" s="1464"/>
      <c r="N7" s="1464"/>
      <c r="O7" s="1464"/>
      <c r="P7" s="1465"/>
    </row>
    <row r="8" spans="1:21" ht="54" customHeight="1">
      <c r="A8" s="1457"/>
      <c r="B8" s="1462"/>
      <c r="C8" s="1462"/>
      <c r="D8" s="1462"/>
      <c r="E8" s="1462"/>
      <c r="F8" s="1151" t="s">
        <v>711</v>
      </c>
      <c r="G8" s="1151" t="s">
        <v>712</v>
      </c>
      <c r="H8" s="1151" t="s">
        <v>713</v>
      </c>
      <c r="I8" s="1151" t="s">
        <v>714</v>
      </c>
      <c r="J8" s="1151" t="s">
        <v>715</v>
      </c>
      <c r="K8" s="1462"/>
      <c r="L8" s="1151" t="s">
        <v>711</v>
      </c>
      <c r="M8" s="1151" t="s">
        <v>712</v>
      </c>
      <c r="N8" s="1151" t="s">
        <v>713</v>
      </c>
      <c r="O8" s="1151" t="s">
        <v>714</v>
      </c>
      <c r="P8" s="1151" t="s">
        <v>715</v>
      </c>
    </row>
    <row r="9" spans="1:21" ht="15" customHeight="1">
      <c r="A9" s="546">
        <v>1</v>
      </c>
      <c r="B9" s="546">
        <f t="shared" ref="B9:P9" si="0">+A9+1</f>
        <v>2</v>
      </c>
      <c r="C9" s="546">
        <f t="shared" si="0"/>
        <v>3</v>
      </c>
      <c r="D9" s="546">
        <f t="shared" si="0"/>
        <v>4</v>
      </c>
      <c r="E9" s="546">
        <f t="shared" si="0"/>
        <v>5</v>
      </c>
      <c r="F9" s="546">
        <f t="shared" si="0"/>
        <v>6</v>
      </c>
      <c r="G9" s="546">
        <f t="shared" si="0"/>
        <v>7</v>
      </c>
      <c r="H9" s="546">
        <f t="shared" si="0"/>
        <v>8</v>
      </c>
      <c r="I9" s="546">
        <f t="shared" si="0"/>
        <v>9</v>
      </c>
      <c r="J9" s="546">
        <f t="shared" si="0"/>
        <v>10</v>
      </c>
      <c r="K9" s="546">
        <f t="shared" si="0"/>
        <v>11</v>
      </c>
      <c r="L9" s="546">
        <f t="shared" si="0"/>
        <v>12</v>
      </c>
      <c r="M9" s="546">
        <f t="shared" si="0"/>
        <v>13</v>
      </c>
      <c r="N9" s="546">
        <f t="shared" si="0"/>
        <v>14</v>
      </c>
      <c r="O9" s="546">
        <f t="shared" si="0"/>
        <v>15</v>
      </c>
      <c r="P9" s="546">
        <f t="shared" si="0"/>
        <v>16</v>
      </c>
    </row>
    <row r="10" spans="1:21" ht="20.45" customHeight="1">
      <c r="A10" s="753">
        <v>44197</v>
      </c>
      <c r="B10" s="580">
        <v>10384.36633447591</v>
      </c>
      <c r="C10" s="580">
        <v>3167.03464650869</v>
      </c>
      <c r="D10" s="580">
        <v>1764.3890806074703</v>
      </c>
      <c r="E10" s="580">
        <v>243.55950240267998</v>
      </c>
      <c r="F10" s="580">
        <v>6.7648278287060011</v>
      </c>
      <c r="G10" s="580">
        <v>11.418886562717898</v>
      </c>
      <c r="H10" s="580">
        <v>6.24818071917983</v>
      </c>
      <c r="I10" s="580">
        <v>6.6055999738662603</v>
      </c>
      <c r="J10" s="580">
        <v>212.52200731821</v>
      </c>
      <c r="K10" s="580">
        <v>6973.7721855645405</v>
      </c>
      <c r="L10" s="580">
        <v>21.879233554589682</v>
      </c>
      <c r="M10" s="580">
        <v>139.61583380838618</v>
      </c>
      <c r="N10" s="580">
        <v>556.64393018818294</v>
      </c>
      <c r="O10" s="580">
        <v>524.796805944109</v>
      </c>
      <c r="P10" s="580">
        <v>5730.8363820692703</v>
      </c>
      <c r="Q10" s="137"/>
      <c r="R10" s="137"/>
      <c r="S10" s="137"/>
      <c r="T10" s="137"/>
      <c r="U10" s="137"/>
    </row>
    <row r="11" spans="1:21" ht="20.45" customHeight="1">
      <c r="A11" s="754">
        <v>44228</v>
      </c>
      <c r="B11" s="146">
        <v>10740.644334928138</v>
      </c>
      <c r="C11" s="146">
        <v>3379.8553533734394</v>
      </c>
      <c r="D11" s="146">
        <v>1802.5934089745199</v>
      </c>
      <c r="E11" s="146">
        <v>261.22648628802</v>
      </c>
      <c r="F11" s="146">
        <v>6.9383466936135045</v>
      </c>
      <c r="G11" s="146">
        <v>11.195267615860198</v>
      </c>
      <c r="H11" s="146">
        <v>6.5568263879148851</v>
      </c>
      <c r="I11" s="146">
        <v>7.1841009197667516</v>
      </c>
      <c r="J11" s="146">
        <v>229.35194467085734</v>
      </c>
      <c r="K11" s="146">
        <v>7099.5624952666794</v>
      </c>
      <c r="L11" s="146">
        <v>24.615026294709079</v>
      </c>
      <c r="M11" s="146">
        <v>142.33762329551612</v>
      </c>
      <c r="N11" s="146">
        <v>652.886629098821</v>
      </c>
      <c r="O11" s="146">
        <v>534.7653619284373</v>
      </c>
      <c r="P11" s="146">
        <v>5744.957854649173</v>
      </c>
      <c r="Q11" s="137"/>
      <c r="R11" s="137"/>
      <c r="S11" s="137"/>
      <c r="T11" s="137"/>
      <c r="U11" s="137"/>
    </row>
    <row r="12" spans="1:21" ht="20.45" customHeight="1">
      <c r="A12" s="755">
        <v>44256</v>
      </c>
      <c r="B12" s="580">
        <v>10797.171566122701</v>
      </c>
      <c r="C12" s="580">
        <v>3493.4926026094809</v>
      </c>
      <c r="D12" s="580">
        <v>1857.6442380112098</v>
      </c>
      <c r="E12" s="580">
        <v>273.87386038987006</v>
      </c>
      <c r="F12" s="580">
        <v>7.5340488294835053</v>
      </c>
      <c r="G12" s="580">
        <v>9.8496535291001983</v>
      </c>
      <c r="H12" s="580">
        <v>7.0854320829348856</v>
      </c>
      <c r="I12" s="580">
        <v>8.100588336030059</v>
      </c>
      <c r="J12" s="580">
        <v>241.30413761232137</v>
      </c>
      <c r="K12" s="580">
        <v>7029.8051031233008</v>
      </c>
      <c r="L12" s="580">
        <v>31.246550807953891</v>
      </c>
      <c r="M12" s="580">
        <v>143.01186945679109</v>
      </c>
      <c r="N12" s="580">
        <v>625.78658078604553</v>
      </c>
      <c r="O12" s="580">
        <v>488.86328730841336</v>
      </c>
      <c r="P12" s="580">
        <v>5740.8968147640917</v>
      </c>
      <c r="Q12" s="137"/>
      <c r="R12" s="137"/>
      <c r="S12" s="137"/>
      <c r="T12" s="137"/>
      <c r="U12" s="137"/>
    </row>
    <row r="13" spans="1:21" ht="20.45" customHeight="1">
      <c r="A13" s="754">
        <v>44287</v>
      </c>
      <c r="B13" s="146">
        <v>10987.02121294678</v>
      </c>
      <c r="C13" s="146">
        <v>3490.5111112714708</v>
      </c>
      <c r="D13" s="146">
        <v>1842.4335509574803</v>
      </c>
      <c r="E13" s="146">
        <v>281.72678910774005</v>
      </c>
      <c r="F13" s="146">
        <v>8.3143572270091237</v>
      </c>
      <c r="G13" s="146">
        <v>11.069462464360303</v>
      </c>
      <c r="H13" s="146">
        <v>7.8101375857820221</v>
      </c>
      <c r="I13" s="146">
        <v>12.228098654672516</v>
      </c>
      <c r="J13" s="146">
        <v>242.30473317591608</v>
      </c>
      <c r="K13" s="146">
        <v>7214.7833125675716</v>
      </c>
      <c r="L13" s="146">
        <v>25.292005605056598</v>
      </c>
      <c r="M13" s="146">
        <v>147.20868751443228</v>
      </c>
      <c r="N13" s="146">
        <v>631.22171167751503</v>
      </c>
      <c r="O13" s="146">
        <v>486.95714335402192</v>
      </c>
      <c r="P13" s="146">
        <v>5924.1037644165435</v>
      </c>
      <c r="Q13" s="137"/>
      <c r="R13" s="137"/>
      <c r="S13" s="137"/>
      <c r="T13" s="137"/>
      <c r="U13" s="137"/>
    </row>
    <row r="14" spans="1:21" ht="20.45" customHeight="1">
      <c r="A14" s="755">
        <v>44317</v>
      </c>
      <c r="B14" s="580">
        <v>11024.08499201704</v>
      </c>
      <c r="C14" s="580">
        <v>3514.2764606347005</v>
      </c>
      <c r="D14" s="580">
        <v>1953.8828645046699</v>
      </c>
      <c r="E14" s="580">
        <v>288.55607991759001</v>
      </c>
      <c r="F14" s="580">
        <v>9.010330329845349</v>
      </c>
      <c r="G14" s="580">
        <v>9.5912107035061567</v>
      </c>
      <c r="H14" s="580">
        <v>7.5535596057746117</v>
      </c>
      <c r="I14" s="580">
        <v>11.312421420548072</v>
      </c>
      <c r="J14" s="580">
        <v>251.08855785791584</v>
      </c>
      <c r="K14" s="580">
        <v>7221.2524514647512</v>
      </c>
      <c r="L14" s="580">
        <v>78.916205097399001</v>
      </c>
      <c r="M14" s="580">
        <v>140.79721684088236</v>
      </c>
      <c r="N14" s="580">
        <v>610.78929984787146</v>
      </c>
      <c r="O14" s="580">
        <v>478.8834862307134</v>
      </c>
      <c r="P14" s="580">
        <v>5911.8662434478738</v>
      </c>
      <c r="Q14" s="137"/>
      <c r="R14" s="137"/>
      <c r="S14" s="137"/>
      <c r="T14" s="137"/>
      <c r="U14" s="137"/>
    </row>
    <row r="15" spans="1:21" ht="20.45" customHeight="1">
      <c r="A15" s="754">
        <v>44348</v>
      </c>
      <c r="B15" s="146">
        <v>11200.20754173451</v>
      </c>
      <c r="C15" s="146">
        <v>3656.3589600004602</v>
      </c>
      <c r="D15" s="146">
        <v>2032.6936372514801</v>
      </c>
      <c r="E15" s="146">
        <v>293.81914893374</v>
      </c>
      <c r="F15" s="146">
        <v>11.706867835362498</v>
      </c>
      <c r="G15" s="146">
        <v>9.7812685672452506</v>
      </c>
      <c r="H15" s="146">
        <v>6.8670131947522357</v>
      </c>
      <c r="I15" s="146">
        <v>11.364144300931333</v>
      </c>
      <c r="J15" s="146">
        <v>254.09985503544874</v>
      </c>
      <c r="K15" s="146">
        <v>7250.0294328003092</v>
      </c>
      <c r="L15" s="146">
        <v>3.8785509656660504</v>
      </c>
      <c r="M15" s="146">
        <v>150.26964669539038</v>
      </c>
      <c r="N15" s="146">
        <v>614.51643052451925</v>
      </c>
      <c r="O15" s="146">
        <v>474.92041635255413</v>
      </c>
      <c r="P15" s="146">
        <v>6006.4443882621763</v>
      </c>
      <c r="Q15" s="137"/>
      <c r="R15" s="137"/>
      <c r="S15" s="137"/>
      <c r="T15" s="137"/>
      <c r="U15" s="137"/>
    </row>
    <row r="16" spans="1:21" ht="20.45" customHeight="1">
      <c r="A16" s="755">
        <v>44378</v>
      </c>
      <c r="B16" s="580">
        <v>11456.101127191499</v>
      </c>
      <c r="C16" s="580">
        <v>3810.7467385672703</v>
      </c>
      <c r="D16" s="580">
        <v>2060.2221581334397</v>
      </c>
      <c r="E16" s="580">
        <v>293.69373413597998</v>
      </c>
      <c r="F16" s="580">
        <v>10.868116234789399</v>
      </c>
      <c r="G16" s="580">
        <v>9.5177747853424748</v>
      </c>
      <c r="H16" s="580">
        <v>9.6934533523594784</v>
      </c>
      <c r="I16" s="580">
        <v>12.206601022784781</v>
      </c>
      <c r="J16" s="580">
        <v>251.40778874070384</v>
      </c>
      <c r="K16" s="580">
        <v>7351.6606544882197</v>
      </c>
      <c r="L16" s="580">
        <v>10.9587095253485</v>
      </c>
      <c r="M16" s="580">
        <v>134.54697288159676</v>
      </c>
      <c r="N16" s="580">
        <v>611.74821034325487</v>
      </c>
      <c r="O16" s="580">
        <v>448.37890319175813</v>
      </c>
      <c r="P16" s="580">
        <v>6146.0278585462383</v>
      </c>
      <c r="Q16" s="137"/>
      <c r="R16" s="137"/>
      <c r="S16" s="137"/>
      <c r="T16" s="137"/>
      <c r="U16" s="137"/>
    </row>
    <row r="17" spans="1:21" ht="20.45" customHeight="1">
      <c r="A17" s="754">
        <v>44409</v>
      </c>
      <c r="B17" s="146">
        <v>11864.412831404392</v>
      </c>
      <c r="C17" s="146">
        <v>4155.6562011358901</v>
      </c>
      <c r="D17" s="146">
        <v>2152.0397527598402</v>
      </c>
      <c r="E17" s="146">
        <v>305.00458772982995</v>
      </c>
      <c r="F17" s="146">
        <v>9.4760671849494003</v>
      </c>
      <c r="G17" s="146">
        <v>10.136195832663125</v>
      </c>
      <c r="H17" s="146">
        <v>9.0092950531294775</v>
      </c>
      <c r="I17" s="146">
        <v>12.554010197773831</v>
      </c>
      <c r="J17" s="146">
        <v>263.82901946131415</v>
      </c>
      <c r="K17" s="146">
        <v>7403.7520425386701</v>
      </c>
      <c r="L17" s="146">
        <v>0.77466813181250038</v>
      </c>
      <c r="M17" s="146">
        <v>139.29954530775444</v>
      </c>
      <c r="N17" s="146">
        <v>601.20139677289944</v>
      </c>
      <c r="O17" s="146">
        <v>544.40386169831606</v>
      </c>
      <c r="P17" s="146">
        <v>6118.0725706278772</v>
      </c>
      <c r="Q17" s="137"/>
      <c r="R17" s="137"/>
      <c r="S17" s="137"/>
      <c r="T17" s="137"/>
      <c r="U17" s="137"/>
    </row>
    <row r="18" spans="1:21" ht="20.45" customHeight="1">
      <c r="A18" s="755">
        <v>44440</v>
      </c>
      <c r="B18" s="580">
        <v>11823.87021462896</v>
      </c>
      <c r="C18" s="580">
        <v>4055.5545296672094</v>
      </c>
      <c r="D18" s="580">
        <v>2256.1543311637706</v>
      </c>
      <c r="E18" s="580">
        <v>305.64867833863997</v>
      </c>
      <c r="F18" s="580">
        <v>9.7854394500885995</v>
      </c>
      <c r="G18" s="580">
        <v>10.304931291338228</v>
      </c>
      <c r="H18" s="580">
        <v>9.8850196000892918</v>
      </c>
      <c r="I18" s="580">
        <v>13.546931750772851</v>
      </c>
      <c r="J18" s="580">
        <v>262.12635624635101</v>
      </c>
      <c r="K18" s="580">
        <v>7462.66700662311</v>
      </c>
      <c r="L18" s="580">
        <v>1.4848562181025005</v>
      </c>
      <c r="M18" s="580">
        <v>134.27324836740624</v>
      </c>
      <c r="N18" s="580">
        <v>586.11440021729163</v>
      </c>
      <c r="O18" s="580">
        <v>540.95386861616373</v>
      </c>
      <c r="P18" s="580">
        <v>6199.8406326583454</v>
      </c>
      <c r="Q18" s="137"/>
      <c r="R18" s="137"/>
      <c r="S18" s="137"/>
      <c r="T18" s="137"/>
      <c r="U18" s="137"/>
    </row>
    <row r="19" spans="1:21" ht="20.45" customHeight="1">
      <c r="A19" s="754">
        <v>44470</v>
      </c>
      <c r="B19" s="146">
        <v>11823.0412156968</v>
      </c>
      <c r="C19" s="146">
        <v>3992.5363944642104</v>
      </c>
      <c r="D19" s="146">
        <v>2251.4375504868599</v>
      </c>
      <c r="E19" s="146">
        <v>305.49405767828</v>
      </c>
      <c r="F19" s="146">
        <v>10.012896904306297</v>
      </c>
      <c r="G19" s="146">
        <v>10.603166861842855</v>
      </c>
      <c r="H19" s="146">
        <v>10.52670181767914</v>
      </c>
      <c r="I19" s="146">
        <v>13.851283874549676</v>
      </c>
      <c r="J19" s="146">
        <v>260.50000821990204</v>
      </c>
      <c r="K19" s="146">
        <v>7525.0107635543409</v>
      </c>
      <c r="L19" s="146">
        <v>5.5326255350208005</v>
      </c>
      <c r="M19" s="146">
        <v>127.26522316962098</v>
      </c>
      <c r="N19" s="146">
        <v>580.20525762726675</v>
      </c>
      <c r="O19" s="146">
        <v>540.09511957721793</v>
      </c>
      <c r="P19" s="146">
        <v>6271.9125361610841</v>
      </c>
      <c r="Q19" s="137"/>
      <c r="R19" s="137"/>
      <c r="S19" s="137"/>
      <c r="T19" s="137"/>
      <c r="U19" s="137"/>
    </row>
    <row r="20" spans="1:21" ht="20.45" customHeight="1">
      <c r="A20" s="755">
        <v>44501</v>
      </c>
      <c r="B20" s="580">
        <v>11930.8649912655</v>
      </c>
      <c r="C20" s="580">
        <v>4019.7089104878405</v>
      </c>
      <c r="D20" s="580">
        <v>2090.7043269398196</v>
      </c>
      <c r="E20" s="580">
        <v>305.68432667286993</v>
      </c>
      <c r="F20" s="580">
        <v>10.046578357319998</v>
      </c>
      <c r="G20" s="580">
        <v>10.542495347865529</v>
      </c>
      <c r="H20" s="580">
        <v>10.5684622924613</v>
      </c>
      <c r="I20" s="580">
        <v>13.955192088236853</v>
      </c>
      <c r="J20" s="580">
        <v>260.57159858698634</v>
      </c>
      <c r="K20" s="580">
        <v>7605.4717541048394</v>
      </c>
      <c r="L20" s="580">
        <v>0.86827507875270116</v>
      </c>
      <c r="M20" s="580">
        <v>127.13429570252688</v>
      </c>
      <c r="N20" s="580">
        <v>568.14382136605047</v>
      </c>
      <c r="O20" s="580">
        <v>527.84473627848024</v>
      </c>
      <c r="P20" s="580">
        <v>6381.4806256790189</v>
      </c>
      <c r="Q20" s="137"/>
      <c r="R20" s="137"/>
      <c r="S20" s="137"/>
      <c r="T20" s="137"/>
      <c r="U20" s="137"/>
    </row>
    <row r="21" spans="1:21" ht="20.45" customHeight="1">
      <c r="A21" s="1058">
        <v>44531</v>
      </c>
      <c r="B21" s="147">
        <v>12095.232427311779</v>
      </c>
      <c r="C21" s="147">
        <v>3913.5950114750499</v>
      </c>
      <c r="D21" s="147">
        <v>2025.8646157457001</v>
      </c>
      <c r="E21" s="147">
        <v>303.04449829957002</v>
      </c>
      <c r="F21" s="147">
        <v>10.157434854117298</v>
      </c>
      <c r="G21" s="147">
        <v>10.913951843622755</v>
      </c>
      <c r="H21" s="147">
        <v>11.233987210871481</v>
      </c>
      <c r="I21" s="147">
        <v>14.618574795726719</v>
      </c>
      <c r="J21" s="147">
        <v>256.12054959523175</v>
      </c>
      <c r="K21" s="147">
        <v>7878.5929175371602</v>
      </c>
      <c r="L21" s="147">
        <v>5.239925462607502</v>
      </c>
      <c r="M21" s="147">
        <v>153.8202337350925</v>
      </c>
      <c r="N21" s="147">
        <v>565.80272685684008</v>
      </c>
      <c r="O21" s="147">
        <v>524.96335224746838</v>
      </c>
      <c r="P21" s="147">
        <v>6628.7666792351492</v>
      </c>
      <c r="Q21" s="137"/>
      <c r="R21" s="137"/>
      <c r="S21" s="137"/>
      <c r="T21" s="137"/>
      <c r="U21" s="137"/>
    </row>
    <row r="22" spans="1:21" ht="20.45" customHeight="1">
      <c r="A22" s="753">
        <v>44562</v>
      </c>
      <c r="B22" s="581">
        <v>12508.88295866726</v>
      </c>
      <c r="C22" s="581">
        <v>4065.6441865106899</v>
      </c>
      <c r="D22" s="581">
        <v>2157.73198018311</v>
      </c>
      <c r="E22" s="581">
        <v>324.80418723079003</v>
      </c>
      <c r="F22" s="581">
        <v>9.0372743741173025</v>
      </c>
      <c r="G22" s="581">
        <v>9.6126074306728526</v>
      </c>
      <c r="H22" s="581">
        <v>10.28433679717925</v>
      </c>
      <c r="I22" s="581">
        <v>14.858560127981313</v>
      </c>
      <c r="J22" s="581">
        <v>281.01140850083925</v>
      </c>
      <c r="K22" s="581">
        <v>8118.4345849257788</v>
      </c>
      <c r="L22" s="581">
        <v>0.73206953622190096</v>
      </c>
      <c r="M22" s="581">
        <v>174.57641852951133</v>
      </c>
      <c r="N22" s="581">
        <v>657.6349952473181</v>
      </c>
      <c r="O22" s="581">
        <v>496.09913863157101</v>
      </c>
      <c r="P22" s="581">
        <v>6789.3919629811671</v>
      </c>
      <c r="Q22" s="137"/>
      <c r="R22" s="137"/>
      <c r="S22" s="137"/>
      <c r="T22" s="137"/>
      <c r="U22" s="137"/>
    </row>
    <row r="23" spans="1:21" ht="20.45" customHeight="1">
      <c r="A23" s="1058">
        <v>44593</v>
      </c>
      <c r="B23" s="147">
        <v>13137.279081732418</v>
      </c>
      <c r="C23" s="147">
        <v>4122.4150951637912</v>
      </c>
      <c r="D23" s="147">
        <v>2180.4730541256704</v>
      </c>
      <c r="E23" s="147">
        <v>318.17403302027003</v>
      </c>
      <c r="F23" s="147">
        <v>8.8856624212815074</v>
      </c>
      <c r="G23" s="147">
        <v>11.121054927218543</v>
      </c>
      <c r="H23" s="147">
        <v>10.733400210871491</v>
      </c>
      <c r="I23" s="147">
        <v>13.091959644238917</v>
      </c>
      <c r="J23" s="147">
        <v>274.34195581665955</v>
      </c>
      <c r="K23" s="147">
        <v>8696.689953548359</v>
      </c>
      <c r="L23" s="147">
        <v>0.95883665844007604</v>
      </c>
      <c r="M23" s="147">
        <v>205.12512273314752</v>
      </c>
      <c r="N23" s="147">
        <v>655.65186420854366</v>
      </c>
      <c r="O23" s="147">
        <v>390.22908188368581</v>
      </c>
      <c r="P23" s="147">
        <v>7444.7250480645444</v>
      </c>
      <c r="Q23" s="137"/>
      <c r="R23" s="137"/>
      <c r="S23" s="137"/>
      <c r="T23" s="137"/>
      <c r="U23" s="137"/>
    </row>
    <row r="24" spans="1:21" ht="20.45" customHeight="1">
      <c r="A24" s="755">
        <v>44621</v>
      </c>
      <c r="B24" s="580">
        <v>13261.556166956838</v>
      </c>
      <c r="C24" s="580">
        <v>4274.8659661552001</v>
      </c>
      <c r="D24" s="580">
        <v>2292.2937773503404</v>
      </c>
      <c r="E24" s="580">
        <v>318.67297538342001</v>
      </c>
      <c r="F24" s="580">
        <v>7.8917432884395682</v>
      </c>
      <c r="G24" s="580">
        <v>12.088991776756805</v>
      </c>
      <c r="H24" s="580">
        <v>10.345153360676862</v>
      </c>
      <c r="I24" s="580">
        <v>13.244573519230142</v>
      </c>
      <c r="J24" s="580">
        <v>275.10251343831663</v>
      </c>
      <c r="K24" s="580">
        <v>8668.017225418218</v>
      </c>
      <c r="L24" s="580">
        <v>3.8109538650975048</v>
      </c>
      <c r="M24" s="580">
        <v>208.60383652772316</v>
      </c>
      <c r="N24" s="580">
        <v>557.87690699642121</v>
      </c>
      <c r="O24" s="580">
        <v>379.77291547235376</v>
      </c>
      <c r="P24" s="580">
        <v>7517.9526125566226</v>
      </c>
      <c r="Q24" s="137"/>
      <c r="R24" s="137"/>
      <c r="S24" s="137"/>
      <c r="T24" s="137"/>
      <c r="U24" s="137"/>
    </row>
    <row r="25" spans="1:21" ht="20.45" customHeight="1">
      <c r="A25" s="908">
        <v>44652</v>
      </c>
      <c r="B25" s="148">
        <v>15040.913859834591</v>
      </c>
      <c r="C25" s="148">
        <v>5384.9503762683289</v>
      </c>
      <c r="D25" s="148">
        <v>2486.1977557050704</v>
      </c>
      <c r="E25" s="148">
        <v>332.91572281663997</v>
      </c>
      <c r="F25" s="148">
        <v>8.0360632817684383</v>
      </c>
      <c r="G25" s="148">
        <v>11.807824873331825</v>
      </c>
      <c r="H25" s="148">
        <v>10.884717662375277</v>
      </c>
      <c r="I25" s="148">
        <v>13.74408572524599</v>
      </c>
      <c r="J25" s="148">
        <v>288.44303127391845</v>
      </c>
      <c r="K25" s="148">
        <v>9323.0477607496214</v>
      </c>
      <c r="L25" s="148">
        <v>0.80131631579523643</v>
      </c>
      <c r="M25" s="148">
        <v>226.0503292947688</v>
      </c>
      <c r="N25" s="148">
        <v>709.09610646848887</v>
      </c>
      <c r="O25" s="148">
        <v>390.62928024804955</v>
      </c>
      <c r="P25" s="148">
        <v>7996.4707284225178</v>
      </c>
      <c r="Q25" s="137"/>
      <c r="R25" s="137"/>
      <c r="S25" s="137"/>
      <c r="T25" s="137"/>
      <c r="U25" s="137"/>
    </row>
    <row r="26" spans="1:21">
      <c r="B26" s="909"/>
      <c r="C26" s="909"/>
      <c r="D26" s="909"/>
      <c r="E26" s="909"/>
      <c r="F26" s="909"/>
      <c r="G26" s="909"/>
      <c r="H26" s="909"/>
      <c r="I26" s="909"/>
      <c r="J26" s="909"/>
      <c r="K26" s="909"/>
      <c r="L26" s="909"/>
      <c r="M26" s="909"/>
      <c r="N26" s="909"/>
      <c r="O26" s="909"/>
      <c r="P26" s="909"/>
    </row>
    <row r="27" spans="1:21">
      <c r="B27" s="909"/>
      <c r="C27" s="909"/>
      <c r="D27" s="909"/>
      <c r="E27" s="909"/>
      <c r="F27" s="909"/>
      <c r="G27" s="909"/>
      <c r="H27" s="909"/>
      <c r="I27" s="909"/>
      <c r="J27" s="909"/>
      <c r="K27" s="909"/>
      <c r="L27" s="909"/>
      <c r="M27" s="909"/>
      <c r="N27" s="909"/>
      <c r="O27" s="909"/>
      <c r="P27" s="909"/>
    </row>
    <row r="28" spans="1:21">
      <c r="B28" s="909"/>
      <c r="C28" s="909"/>
      <c r="D28" s="909"/>
      <c r="E28" s="909"/>
      <c r="F28" s="909"/>
      <c r="G28" s="909"/>
      <c r="H28" s="909"/>
      <c r="I28" s="909"/>
      <c r="J28" s="909"/>
      <c r="K28" s="909"/>
      <c r="L28" s="909"/>
      <c r="M28" s="909"/>
      <c r="N28" s="909"/>
      <c r="O28" s="909"/>
      <c r="P28" s="909"/>
    </row>
    <row r="29" spans="1:21">
      <c r="B29" s="909"/>
      <c r="C29" s="909"/>
      <c r="D29" s="909"/>
      <c r="E29" s="909"/>
      <c r="F29" s="909"/>
      <c r="G29" s="909"/>
      <c r="H29" s="909"/>
      <c r="I29" s="909"/>
      <c r="J29" s="909"/>
      <c r="K29" s="909"/>
      <c r="L29" s="909"/>
      <c r="M29" s="909"/>
      <c r="N29" s="909"/>
      <c r="O29" s="909"/>
      <c r="P29" s="909"/>
    </row>
    <row r="30" spans="1:21">
      <c r="B30" s="909"/>
      <c r="C30" s="909"/>
      <c r="D30" s="909"/>
      <c r="E30" s="909"/>
      <c r="F30" s="909"/>
      <c r="G30" s="909"/>
      <c r="H30" s="909"/>
      <c r="I30" s="909"/>
      <c r="J30" s="909"/>
      <c r="K30" s="909"/>
      <c r="L30" s="909"/>
      <c r="M30" s="909"/>
      <c r="N30" s="909"/>
      <c r="O30" s="909"/>
      <c r="P30" s="909"/>
    </row>
    <row r="31" spans="1:21">
      <c r="B31" s="909"/>
      <c r="C31" s="909"/>
      <c r="D31" s="909"/>
      <c r="E31" s="909"/>
      <c r="F31" s="909"/>
      <c r="G31" s="909"/>
      <c r="H31" s="909"/>
      <c r="I31" s="909"/>
      <c r="J31" s="909"/>
      <c r="K31" s="909"/>
      <c r="L31" s="909"/>
      <c r="M31" s="909"/>
      <c r="N31" s="909"/>
      <c r="O31" s="909"/>
      <c r="P31" s="909"/>
    </row>
    <row r="32" spans="1:21">
      <c r="B32" s="909"/>
      <c r="C32" s="909"/>
      <c r="D32" s="909"/>
      <c r="E32" s="909"/>
      <c r="F32" s="909"/>
      <c r="G32" s="909"/>
      <c r="H32" s="909"/>
      <c r="I32" s="909"/>
      <c r="J32" s="909"/>
      <c r="K32" s="909"/>
      <c r="L32" s="909"/>
      <c r="M32" s="909"/>
      <c r="N32" s="909"/>
      <c r="O32" s="909"/>
      <c r="P32" s="909"/>
    </row>
    <row r="33" spans="2:16">
      <c r="B33" s="909"/>
      <c r="C33" s="909"/>
      <c r="D33" s="909"/>
      <c r="E33" s="909"/>
      <c r="F33" s="909"/>
      <c r="G33" s="909"/>
      <c r="H33" s="909"/>
      <c r="I33" s="909"/>
      <c r="J33" s="909"/>
      <c r="K33" s="909"/>
      <c r="L33" s="909"/>
      <c r="M33" s="909"/>
      <c r="N33" s="909"/>
      <c r="O33" s="909"/>
      <c r="P33" s="909"/>
    </row>
  </sheetData>
  <mergeCells count="12">
    <mergeCell ref="O1:P1"/>
    <mergeCell ref="L7:P7"/>
    <mergeCell ref="A2:P2"/>
    <mergeCell ref="A3:P3"/>
    <mergeCell ref="A6:A8"/>
    <mergeCell ref="B6:B8"/>
    <mergeCell ref="C6:P6"/>
    <mergeCell ref="C7:C8"/>
    <mergeCell ref="D7:D8"/>
    <mergeCell ref="E7:E8"/>
    <mergeCell ref="F7:J7"/>
    <mergeCell ref="K7:K8"/>
  </mergeCells>
  <conditionalFormatting sqref="B10:P23">
    <cfRule type="cellIs" dxfId="26" priority="21" operator="equal">
      <formula>0</formula>
    </cfRule>
  </conditionalFormatting>
  <conditionalFormatting sqref="B24:P24">
    <cfRule type="cellIs" dxfId="25" priority="13" operator="equal">
      <formula>0</formula>
    </cfRule>
  </conditionalFormatting>
  <conditionalFormatting sqref="B25:P25">
    <cfRule type="cellIs" dxfId="24" priority="12"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0"/>
  <sheetViews>
    <sheetView showZeros="0" topLeftCell="A2" zoomScaleNormal="100" zoomScaleSheetLayoutView="100" workbookViewId="0">
      <selection activeCell="R16" sqref="R16"/>
    </sheetView>
  </sheetViews>
  <sheetFormatPr defaultColWidth="19.85546875" defaultRowHeight="12.75"/>
  <cols>
    <col min="1" max="1" width="16.28515625" style="1" customWidth="1"/>
    <col min="2" max="6" width="11.140625" style="1" customWidth="1"/>
    <col min="7" max="9" width="7.140625" style="1" customWidth="1"/>
    <col min="10" max="10" width="8.28515625" style="1" customWidth="1"/>
    <col min="11" max="11" width="8" style="1" customWidth="1"/>
    <col min="12" max="12" width="7.140625" style="1" customWidth="1" collapsed="1"/>
    <col min="13" max="14" width="7.140625" style="1" customWidth="1"/>
    <col min="15" max="15" width="8.85546875" style="1" customWidth="1" collapsed="1"/>
    <col min="16" max="16" width="8.85546875" style="1" customWidth="1"/>
    <col min="17" max="16384" width="19.85546875" style="1"/>
  </cols>
  <sheetData>
    <row r="1" spans="1:16" s="240" customFormat="1" ht="15" customHeight="1">
      <c r="A1" s="250" t="s">
        <v>0</v>
      </c>
      <c r="B1" s="250"/>
      <c r="C1" s="250"/>
      <c r="D1" s="250"/>
      <c r="E1" s="250"/>
      <c r="F1" s="250"/>
      <c r="G1" s="250"/>
      <c r="H1" s="250"/>
      <c r="I1" s="250"/>
      <c r="J1" s="250"/>
      <c r="K1" s="250"/>
      <c r="L1" s="250"/>
      <c r="M1" s="250"/>
      <c r="N1" s="250"/>
      <c r="O1" s="1458" t="s">
        <v>1008</v>
      </c>
      <c r="P1" s="1458"/>
    </row>
    <row r="2" spans="1:16" s="489" customFormat="1" ht="15.75">
      <c r="A2" s="1456" t="s">
        <v>730</v>
      </c>
      <c r="B2" s="1456"/>
      <c r="C2" s="1456"/>
      <c r="D2" s="1456"/>
      <c r="E2" s="1456"/>
      <c r="F2" s="1456"/>
      <c r="G2" s="1456"/>
      <c r="H2" s="1456"/>
      <c r="I2" s="1456"/>
      <c r="J2" s="1456"/>
      <c r="K2" s="1456"/>
      <c r="L2" s="1456"/>
      <c r="M2" s="1456"/>
      <c r="N2" s="1456"/>
      <c r="O2" s="1456"/>
      <c r="P2" s="1456"/>
    </row>
    <row r="3" spans="1:16">
      <c r="A3" s="1459" t="s">
        <v>706</v>
      </c>
      <c r="B3" s="1459"/>
      <c r="C3" s="1459"/>
      <c r="D3" s="1459"/>
      <c r="E3" s="1459"/>
      <c r="F3" s="1459"/>
      <c r="G3" s="1459"/>
      <c r="H3" s="1459"/>
      <c r="I3" s="1459"/>
      <c r="J3" s="1459"/>
      <c r="K3" s="1459"/>
      <c r="L3" s="1459"/>
      <c r="M3" s="1459"/>
      <c r="N3" s="1459"/>
      <c r="O3" s="1459"/>
      <c r="P3" s="1459"/>
    </row>
    <row r="4" spans="1:16">
      <c r="A4" s="2"/>
      <c r="B4" s="2"/>
      <c r="C4" s="2"/>
      <c r="D4" s="2"/>
      <c r="E4" s="1148"/>
      <c r="F4" s="2"/>
      <c r="G4" s="1148"/>
      <c r="H4" s="2"/>
      <c r="I4" s="2"/>
      <c r="J4" s="1148"/>
      <c r="K4" s="2"/>
      <c r="L4" s="2"/>
      <c r="M4" s="2"/>
      <c r="N4" s="2"/>
      <c r="O4" s="2"/>
      <c r="P4" s="2"/>
    </row>
    <row r="5" spans="1:16">
      <c r="A5" s="2"/>
      <c r="B5" s="2"/>
      <c r="C5" s="2"/>
      <c r="D5" s="2"/>
      <c r="E5" s="2"/>
      <c r="F5" s="2"/>
      <c r="G5" s="2"/>
      <c r="H5" s="2"/>
      <c r="I5" s="2"/>
      <c r="J5" s="2"/>
      <c r="K5" s="2"/>
      <c r="L5" s="2"/>
      <c r="M5" s="2"/>
      <c r="N5" s="2"/>
      <c r="O5" s="2"/>
      <c r="P5" s="3" t="s">
        <v>225</v>
      </c>
    </row>
    <row r="6" spans="1:16" s="4" customFormat="1" ht="15" customHeight="1">
      <c r="A6" s="1457" t="s">
        <v>229</v>
      </c>
      <c r="B6" s="1460" t="s">
        <v>389</v>
      </c>
      <c r="C6" s="1463" t="s">
        <v>306</v>
      </c>
      <c r="D6" s="1464"/>
      <c r="E6" s="1464"/>
      <c r="F6" s="1464"/>
      <c r="G6" s="1464"/>
      <c r="H6" s="1464"/>
      <c r="I6" s="1464"/>
      <c r="J6" s="1464"/>
      <c r="K6" s="1464"/>
      <c r="L6" s="1464"/>
      <c r="M6" s="1464"/>
      <c r="N6" s="1464"/>
      <c r="O6" s="1464"/>
      <c r="P6" s="1465"/>
    </row>
    <row r="7" spans="1:16" s="4" customFormat="1" ht="15" customHeight="1">
      <c r="A7" s="1457"/>
      <c r="B7" s="1461"/>
      <c r="C7" s="1460" t="s">
        <v>707</v>
      </c>
      <c r="D7" s="1460" t="s">
        <v>720</v>
      </c>
      <c r="E7" s="1460" t="s">
        <v>709</v>
      </c>
      <c r="F7" s="1463" t="s">
        <v>233</v>
      </c>
      <c r="G7" s="1464"/>
      <c r="H7" s="1464"/>
      <c r="I7" s="1464"/>
      <c r="J7" s="1465"/>
      <c r="K7" s="1460" t="s">
        <v>710</v>
      </c>
      <c r="L7" s="1463" t="s">
        <v>233</v>
      </c>
      <c r="M7" s="1464"/>
      <c r="N7" s="1464"/>
      <c r="O7" s="1464"/>
      <c r="P7" s="1465"/>
    </row>
    <row r="8" spans="1:16" ht="54" customHeight="1">
      <c r="A8" s="1457"/>
      <c r="B8" s="1462"/>
      <c r="C8" s="1462"/>
      <c r="D8" s="1462"/>
      <c r="E8" s="1462"/>
      <c r="F8" s="1151" t="s">
        <v>711</v>
      </c>
      <c r="G8" s="1151" t="s">
        <v>712</v>
      </c>
      <c r="H8" s="1151" t="s">
        <v>713</v>
      </c>
      <c r="I8" s="1151" t="s">
        <v>714</v>
      </c>
      <c r="J8" s="1151" t="s">
        <v>715</v>
      </c>
      <c r="K8" s="1462"/>
      <c r="L8" s="1151" t="s">
        <v>711</v>
      </c>
      <c r="M8" s="1151" t="s">
        <v>712</v>
      </c>
      <c r="N8" s="1151" t="s">
        <v>713</v>
      </c>
      <c r="O8" s="1151" t="s">
        <v>714</v>
      </c>
      <c r="P8" s="1151" t="s">
        <v>715</v>
      </c>
    </row>
    <row r="9" spans="1:16" ht="15" customHeight="1">
      <c r="A9" s="445">
        <v>1</v>
      </c>
      <c r="B9" s="445">
        <f t="shared" ref="B9:P9" si="0">+A9+1</f>
        <v>2</v>
      </c>
      <c r="C9" s="445">
        <f t="shared" si="0"/>
        <v>3</v>
      </c>
      <c r="D9" s="445">
        <f t="shared" si="0"/>
        <v>4</v>
      </c>
      <c r="E9" s="445">
        <f t="shared" si="0"/>
        <v>5</v>
      </c>
      <c r="F9" s="445">
        <f t="shared" si="0"/>
        <v>6</v>
      </c>
      <c r="G9" s="445">
        <f t="shared" si="0"/>
        <v>7</v>
      </c>
      <c r="H9" s="445">
        <f t="shared" si="0"/>
        <v>8</v>
      </c>
      <c r="I9" s="445">
        <f t="shared" si="0"/>
        <v>9</v>
      </c>
      <c r="J9" s="445">
        <f t="shared" si="0"/>
        <v>10</v>
      </c>
      <c r="K9" s="445">
        <f t="shared" si="0"/>
        <v>11</v>
      </c>
      <c r="L9" s="445">
        <f t="shared" si="0"/>
        <v>12</v>
      </c>
      <c r="M9" s="445">
        <f t="shared" si="0"/>
        <v>13</v>
      </c>
      <c r="N9" s="445">
        <f t="shared" si="0"/>
        <v>14</v>
      </c>
      <c r="O9" s="445">
        <f t="shared" si="0"/>
        <v>15</v>
      </c>
      <c r="P9" s="445">
        <f t="shared" si="0"/>
        <v>16</v>
      </c>
    </row>
    <row r="10" spans="1:16" ht="23.25" customHeight="1">
      <c r="A10" s="446">
        <v>2021</v>
      </c>
      <c r="B10" s="451">
        <f>SUM(B11:B22)</f>
        <v>2199029.9139746353</v>
      </c>
      <c r="C10" s="451">
        <f t="shared" ref="C10:P10" si="1">SUM(C11:C22)</f>
        <v>1913273.8366327255</v>
      </c>
      <c r="D10" s="452">
        <f t="shared" si="1"/>
        <v>9414.1716959125806</v>
      </c>
      <c r="E10" s="452">
        <f t="shared" si="1"/>
        <v>239026.69498372145</v>
      </c>
      <c r="F10" s="451">
        <f t="shared" si="1"/>
        <v>104889.8497906312</v>
      </c>
      <c r="G10" s="452">
        <f t="shared" si="1"/>
        <v>130.19999999999999</v>
      </c>
      <c r="H10" s="452">
        <f t="shared" si="1"/>
        <v>55.919920387680008</v>
      </c>
      <c r="I10" s="452">
        <f t="shared" si="1"/>
        <v>4091.9755092977798</v>
      </c>
      <c r="J10" s="1081">
        <f t="shared" si="1"/>
        <v>129858.74976340479</v>
      </c>
      <c r="K10" s="452">
        <f t="shared" si="1"/>
        <v>46729.382358187388</v>
      </c>
      <c r="L10" s="452">
        <f t="shared" si="1"/>
        <v>5662.5298292300304</v>
      </c>
      <c r="M10" s="452">
        <f t="shared" si="1"/>
        <v>2251.7396907567204</v>
      </c>
      <c r="N10" s="452">
        <f t="shared" si="1"/>
        <v>5262.9525418819994</v>
      </c>
      <c r="O10" s="451">
        <f t="shared" si="1"/>
        <v>11780.635712277481</v>
      </c>
      <c r="P10" s="451">
        <f t="shared" si="1"/>
        <v>21771.524584041148</v>
      </c>
    </row>
    <row r="11" spans="1:16" ht="18.95" customHeight="1">
      <c r="A11" s="6" t="s">
        <v>237</v>
      </c>
      <c r="B11" s="157">
        <v>120952.90030678746</v>
      </c>
      <c r="C11" s="157">
        <v>103549.62673954171</v>
      </c>
      <c r="D11" s="157">
        <v>579.53251928953</v>
      </c>
      <c r="E11" s="157">
        <v>13078.179683792359</v>
      </c>
      <c r="F11" s="157">
        <v>8080.8719326353703</v>
      </c>
      <c r="G11" s="157">
        <v>2.8</v>
      </c>
      <c r="H11" s="157">
        <v>18.675540387680002</v>
      </c>
      <c r="I11" s="157">
        <v>3023.8223491381095</v>
      </c>
      <c r="J11" s="157">
        <v>1952.0098616311998</v>
      </c>
      <c r="K11" s="157">
        <v>4325.0938834533799</v>
      </c>
      <c r="L11" s="157">
        <v>423.93</v>
      </c>
      <c r="M11" s="157">
        <v>442.83600000000001</v>
      </c>
      <c r="N11" s="157">
        <v>622.24</v>
      </c>
      <c r="O11" s="157">
        <v>1251.3491000000001</v>
      </c>
      <c r="P11" s="157">
        <v>1584.7387834533799</v>
      </c>
    </row>
    <row r="12" spans="1:16" ht="18.95" customHeight="1">
      <c r="A12" s="448" t="s">
        <v>238</v>
      </c>
      <c r="B12" s="453">
        <v>136171.12550777101</v>
      </c>
      <c r="C12" s="453">
        <v>117834.51594745694</v>
      </c>
      <c r="D12" s="453">
        <v>601.02559379830996</v>
      </c>
      <c r="E12" s="453">
        <v>14759.977938675105</v>
      </c>
      <c r="F12" s="453">
        <v>8045.16341193881</v>
      </c>
      <c r="G12" s="453">
        <v>6</v>
      </c>
      <c r="H12" s="453">
        <v>1.1351</v>
      </c>
      <c r="I12" s="453">
        <v>18.982846400500001</v>
      </c>
      <c r="J12" s="453">
        <v>6688.6965803357916</v>
      </c>
      <c r="K12" s="453">
        <v>3576.6316216390301</v>
      </c>
      <c r="L12" s="453">
        <v>606.09913300000005</v>
      </c>
      <c r="M12" s="453">
        <v>111.48764397252</v>
      </c>
      <c r="N12" s="453">
        <v>181.45071999999999</v>
      </c>
      <c r="O12" s="453">
        <v>1160.8338840000001</v>
      </c>
      <c r="P12" s="453">
        <v>1516.7602406665101</v>
      </c>
    </row>
    <row r="13" spans="1:16" ht="18.95" customHeight="1">
      <c r="A13" s="6" t="s">
        <v>239</v>
      </c>
      <c r="B13" s="157">
        <v>159801.85398472738</v>
      </c>
      <c r="C13" s="157">
        <v>141206.91028409064</v>
      </c>
      <c r="D13" s="157">
        <v>778.37956004784985</v>
      </c>
      <c r="E13" s="157">
        <v>15964.759269885588</v>
      </c>
      <c r="F13" s="157">
        <v>9103.0902537563798</v>
      </c>
      <c r="G13" s="157">
        <v>31.5</v>
      </c>
      <c r="H13" s="157">
        <v>7.0000000000000007E-2</v>
      </c>
      <c r="I13" s="157">
        <v>46.210982253949993</v>
      </c>
      <c r="J13" s="157">
        <v>6783.8880338752579</v>
      </c>
      <c r="K13" s="157">
        <v>2630.1844307511797</v>
      </c>
      <c r="L13" s="157">
        <v>50.9</v>
      </c>
      <c r="M13" s="157">
        <v>301.98120181109999</v>
      </c>
      <c r="N13" s="157">
        <v>427.808335</v>
      </c>
      <c r="O13" s="157">
        <v>564.94726872091007</v>
      </c>
      <c r="P13" s="157">
        <v>1284.54762521917</v>
      </c>
    </row>
    <row r="14" spans="1:16" ht="18.95" customHeight="1">
      <c r="A14" s="448" t="s">
        <v>240</v>
      </c>
      <c r="B14" s="453">
        <v>167101.23434541217</v>
      </c>
      <c r="C14" s="453">
        <v>148125.70636715286</v>
      </c>
      <c r="D14" s="453">
        <v>813.87519838838011</v>
      </c>
      <c r="E14" s="453">
        <v>14938.469474421256</v>
      </c>
      <c r="F14" s="453">
        <v>8381.4978935322179</v>
      </c>
      <c r="G14" s="453">
        <v>0</v>
      </c>
      <c r="H14" s="453">
        <v>0</v>
      </c>
      <c r="I14" s="453">
        <v>56.366867632789997</v>
      </c>
      <c r="J14" s="453">
        <v>6500.6047132562453</v>
      </c>
      <c r="K14" s="453">
        <v>4037.0585038380596</v>
      </c>
      <c r="L14" s="453">
        <v>776.49938499999996</v>
      </c>
      <c r="M14" s="453">
        <v>629.37699999999995</v>
      </c>
      <c r="N14" s="453">
        <v>577.82069988199999</v>
      </c>
      <c r="O14" s="453">
        <v>700.57853619999992</v>
      </c>
      <c r="P14" s="453">
        <v>1352.78288275606</v>
      </c>
    </row>
    <row r="15" spans="1:16" ht="18.95" customHeight="1">
      <c r="A15" s="6" t="s">
        <v>241</v>
      </c>
      <c r="B15" s="157">
        <v>164777.51018463218</v>
      </c>
      <c r="C15" s="157">
        <v>147339.42368230771</v>
      </c>
      <c r="D15" s="157">
        <v>820.45052361812998</v>
      </c>
      <c r="E15" s="157">
        <v>14179.265825425642</v>
      </c>
      <c r="F15" s="157">
        <v>8090.8869051418878</v>
      </c>
      <c r="G15" s="157">
        <v>0</v>
      </c>
      <c r="H15" s="157">
        <v>0</v>
      </c>
      <c r="I15" s="157">
        <v>27.66250527879</v>
      </c>
      <c r="J15" s="157">
        <v>6060.7164150049603</v>
      </c>
      <c r="K15" s="157">
        <v>3258.8206768988307</v>
      </c>
      <c r="L15" s="157">
        <v>683.40016438361999</v>
      </c>
      <c r="M15" s="157">
        <v>73.758994034950533</v>
      </c>
      <c r="N15" s="157">
        <v>903.57799999999997</v>
      </c>
      <c r="O15" s="157">
        <v>520.88674020549001</v>
      </c>
      <c r="P15" s="157">
        <v>1077.1967782747699</v>
      </c>
    </row>
    <row r="16" spans="1:16" ht="18.95" customHeight="1">
      <c r="A16" s="448" t="s">
        <v>242</v>
      </c>
      <c r="B16" s="453">
        <v>184764.6035822774</v>
      </c>
      <c r="C16" s="453">
        <v>161801.08822226338</v>
      </c>
      <c r="D16" s="453">
        <v>841.30473152439004</v>
      </c>
      <c r="E16" s="453">
        <v>18252.851346747004</v>
      </c>
      <c r="F16" s="453">
        <v>9747.2928794300205</v>
      </c>
      <c r="G16" s="453">
        <v>0</v>
      </c>
      <c r="H16" s="453">
        <v>6.4000000000000003E-3</v>
      </c>
      <c r="I16" s="453">
        <v>37.961602683189994</v>
      </c>
      <c r="J16" s="453">
        <v>8467.5904646337931</v>
      </c>
      <c r="K16" s="453">
        <v>4710.66401326698</v>
      </c>
      <c r="L16" s="453">
        <v>309.94462158000005</v>
      </c>
      <c r="M16" s="453">
        <v>91.881140000000002</v>
      </c>
      <c r="N16" s="453">
        <v>163.66499999999999</v>
      </c>
      <c r="O16" s="453">
        <v>2836.8908699999997</v>
      </c>
      <c r="P16" s="453">
        <v>1308.28238168698</v>
      </c>
    </row>
    <row r="17" spans="1:16" ht="18.95" customHeight="1">
      <c r="A17" s="6" t="s">
        <v>243</v>
      </c>
      <c r="B17" s="157">
        <v>175250.25459261049</v>
      </c>
      <c r="C17" s="157">
        <v>154802.57538132975</v>
      </c>
      <c r="D17" s="157">
        <v>784.71279477822009</v>
      </c>
      <c r="E17" s="157">
        <v>17171.930525743464</v>
      </c>
      <c r="F17" s="157">
        <v>8260.0232266186595</v>
      </c>
      <c r="G17" s="157">
        <v>0</v>
      </c>
      <c r="H17" s="157">
        <v>1.943729</v>
      </c>
      <c r="I17" s="157">
        <v>6.3603486334900001</v>
      </c>
      <c r="J17" s="157">
        <v>8903.6032214913103</v>
      </c>
      <c r="K17" s="157">
        <v>3275.7486855372099</v>
      </c>
      <c r="L17" s="157">
        <v>476.95477586941001</v>
      </c>
      <c r="M17" s="157">
        <v>14.885999999999999</v>
      </c>
      <c r="N17" s="157">
        <v>119.5735</v>
      </c>
      <c r="O17" s="157">
        <v>324.13682842466005</v>
      </c>
      <c r="P17" s="157">
        <v>2340.1975812431401</v>
      </c>
    </row>
    <row r="18" spans="1:16" ht="18.95" customHeight="1">
      <c r="A18" s="448" t="s">
        <v>244</v>
      </c>
      <c r="B18" s="453">
        <v>206348.75411408924</v>
      </c>
      <c r="C18" s="453">
        <v>178177.61672797787</v>
      </c>
      <c r="D18" s="453">
        <v>876.29417041401007</v>
      </c>
      <c r="E18" s="453">
        <v>25383.227173382424</v>
      </c>
      <c r="F18" s="453">
        <v>7929.1483423540203</v>
      </c>
      <c r="G18" s="453">
        <v>0</v>
      </c>
      <c r="H18" s="453">
        <v>6.6441000000000008</v>
      </c>
      <c r="I18" s="453">
        <v>4.8940372920700002</v>
      </c>
      <c r="J18" s="1082">
        <v>17442.540693736333</v>
      </c>
      <c r="K18" s="453">
        <v>2787.9102127289002</v>
      </c>
      <c r="L18" s="453">
        <v>291.12</v>
      </c>
      <c r="M18" s="453">
        <v>3.3585961643999998</v>
      </c>
      <c r="N18" s="453">
        <v>203.00172499999999</v>
      </c>
      <c r="O18" s="453">
        <v>627.91143316437001</v>
      </c>
      <c r="P18" s="453">
        <v>1662.5184584001297</v>
      </c>
    </row>
    <row r="19" spans="1:16" ht="18.95" customHeight="1">
      <c r="A19" s="6" t="s">
        <v>245</v>
      </c>
      <c r="B19" s="157">
        <v>188828.61863585602</v>
      </c>
      <c r="C19" s="157">
        <v>163334.11895968713</v>
      </c>
      <c r="D19" s="157">
        <v>785.61376829226992</v>
      </c>
      <c r="E19" s="157">
        <v>22111.55001811852</v>
      </c>
      <c r="F19" s="157">
        <v>7578.7818629555795</v>
      </c>
      <c r="G19" s="157">
        <v>3</v>
      </c>
      <c r="H19" s="157">
        <v>3.7450000000000001</v>
      </c>
      <c r="I19" s="157">
        <v>39.717001138380006</v>
      </c>
      <c r="J19" s="1025">
        <v>14486.306154024562</v>
      </c>
      <c r="K19" s="157">
        <v>3382.9496580503701</v>
      </c>
      <c r="L19" s="157">
        <v>270</v>
      </c>
      <c r="M19" s="157">
        <v>206.56612392052</v>
      </c>
      <c r="N19" s="157">
        <v>1236.6024110000001</v>
      </c>
      <c r="O19" s="157">
        <v>701.57964842466004</v>
      </c>
      <c r="P19" s="157">
        <v>968.20147470519009</v>
      </c>
    </row>
    <row r="20" spans="1:16" ht="18.95" customHeight="1">
      <c r="A20" s="448" t="s">
        <v>246</v>
      </c>
      <c r="B20" s="453">
        <v>202543.88335062499</v>
      </c>
      <c r="C20" s="453">
        <v>175047.80529519677</v>
      </c>
      <c r="D20" s="453">
        <v>777.41349987423996</v>
      </c>
      <c r="E20" s="453">
        <v>23053.340082868483</v>
      </c>
      <c r="F20" s="453">
        <v>8983.8440036468201</v>
      </c>
      <c r="G20" s="453">
        <v>2.5</v>
      </c>
      <c r="H20" s="453">
        <v>5.1E-5</v>
      </c>
      <c r="I20" s="453">
        <v>288.16416140076001</v>
      </c>
      <c r="J20" s="1082">
        <v>13778.831866820905</v>
      </c>
      <c r="K20" s="453">
        <v>4442.7379725593391</v>
      </c>
      <c r="L20" s="453">
        <v>1051.4855250000001</v>
      </c>
      <c r="M20" s="453">
        <v>104.04649999999999</v>
      </c>
      <c r="N20" s="453">
        <v>433.65999999999997</v>
      </c>
      <c r="O20" s="453">
        <v>998.63787748534003</v>
      </c>
      <c r="P20" s="453">
        <v>1854.9080700740001</v>
      </c>
    </row>
    <row r="21" spans="1:16" ht="18.95" customHeight="1">
      <c r="A21" s="6" t="s">
        <v>247</v>
      </c>
      <c r="B21" s="157">
        <v>228830.295354303</v>
      </c>
      <c r="C21" s="157">
        <v>194696.49600764795</v>
      </c>
      <c r="D21" s="157">
        <v>744.60297935980998</v>
      </c>
      <c r="E21" s="157">
        <v>29846.249668938905</v>
      </c>
      <c r="F21" s="157">
        <v>10064.97240166046</v>
      </c>
      <c r="G21" s="157">
        <v>46.4</v>
      </c>
      <c r="H21" s="157">
        <v>0</v>
      </c>
      <c r="I21" s="157">
        <v>22.434299001209997</v>
      </c>
      <c r="J21" s="1025">
        <v>19712.442968277232</v>
      </c>
      <c r="K21" s="157">
        <v>4287.5496777157505</v>
      </c>
      <c r="L21" s="157">
        <v>255.93695000000002</v>
      </c>
      <c r="M21" s="157">
        <v>35.549999999999997</v>
      </c>
      <c r="N21" s="157">
        <v>235.75715100000002</v>
      </c>
      <c r="O21" s="157">
        <v>1028.1365706337501</v>
      </c>
      <c r="P21" s="157">
        <v>2732.1690060819997</v>
      </c>
    </row>
    <row r="22" spans="1:16" ht="18.95" customHeight="1">
      <c r="A22" s="449" t="s">
        <v>248</v>
      </c>
      <c r="B22" s="453">
        <v>263658.88001554372</v>
      </c>
      <c r="C22" s="453">
        <v>227357.9530180727</v>
      </c>
      <c r="D22" s="453">
        <v>1010.96635652744</v>
      </c>
      <c r="E22" s="453">
        <v>30286.893975722709</v>
      </c>
      <c r="F22" s="453">
        <v>10624.276676960955</v>
      </c>
      <c r="G22" s="453">
        <v>38</v>
      </c>
      <c r="H22" s="453">
        <v>23.7</v>
      </c>
      <c r="I22" s="453">
        <v>519.39850844453997</v>
      </c>
      <c r="J22" s="1082">
        <v>19081.518790317208</v>
      </c>
      <c r="K22" s="453">
        <v>6014.0330217483506</v>
      </c>
      <c r="L22" s="453">
        <v>466.25927439700001</v>
      </c>
      <c r="M22" s="453">
        <v>236.01049085323001</v>
      </c>
      <c r="N22" s="453">
        <v>157.79500000000002</v>
      </c>
      <c r="O22" s="453">
        <v>1064.7469550182998</v>
      </c>
      <c r="P22" s="453">
        <v>4089.2213014798203</v>
      </c>
    </row>
    <row r="23" spans="1:16" ht="23.25" customHeight="1">
      <c r="A23" s="213">
        <v>2022</v>
      </c>
      <c r="B23" s="310">
        <f t="shared" ref="B23:P23" si="2">SUM(B24:B26)</f>
        <v>614120.66984114703</v>
      </c>
      <c r="C23" s="310">
        <f t="shared" si="2"/>
        <v>523741.56389575638</v>
      </c>
      <c r="D23" s="179">
        <f t="shared" si="2"/>
        <v>1796.2226326686509</v>
      </c>
      <c r="E23" s="179">
        <f t="shared" si="2"/>
        <v>76880.713287535909</v>
      </c>
      <c r="F23" s="310">
        <f t="shared" si="2"/>
        <v>24693.602024387223</v>
      </c>
      <c r="G23" s="179">
        <f t="shared" si="2"/>
        <v>1104</v>
      </c>
      <c r="H23" s="179">
        <f t="shared" si="2"/>
        <v>13.701000000000001</v>
      </c>
      <c r="I23" s="179">
        <f t="shared" si="2"/>
        <v>84.269948232389993</v>
      </c>
      <c r="J23" s="1053">
        <f t="shared" si="2"/>
        <v>50985.140314916294</v>
      </c>
      <c r="K23" s="179">
        <f t="shared" si="2"/>
        <v>13498.392657854598</v>
      </c>
      <c r="L23" s="179">
        <f t="shared" si="2"/>
        <v>1816.90828098359</v>
      </c>
      <c r="M23" s="179">
        <f t="shared" si="2"/>
        <v>231.659401</v>
      </c>
      <c r="N23" s="179">
        <f t="shared" si="2"/>
        <v>96.550427397259995</v>
      </c>
      <c r="O23" s="310">
        <f t="shared" si="2"/>
        <v>2176.9154899633299</v>
      </c>
      <c r="P23" s="310">
        <f t="shared" si="2"/>
        <v>9176.3590585104212</v>
      </c>
    </row>
    <row r="24" spans="1:16" ht="18.95" customHeight="1">
      <c r="A24" s="500" t="s">
        <v>237</v>
      </c>
      <c r="B24" s="1042">
        <v>202696.79037494949</v>
      </c>
      <c r="C24" s="1042">
        <v>166705.5383828475</v>
      </c>
      <c r="D24" s="1042">
        <v>562.98834040675013</v>
      </c>
      <c r="E24" s="1042">
        <v>31899.126235643576</v>
      </c>
      <c r="F24" s="1042">
        <v>9148.1266791770504</v>
      </c>
      <c r="G24" s="1042">
        <v>1035</v>
      </c>
      <c r="H24" s="1042">
        <v>6.05</v>
      </c>
      <c r="I24" s="1042">
        <v>5.4406329806099993</v>
      </c>
      <c r="J24" s="1043">
        <v>21704.508923485915</v>
      </c>
      <c r="K24" s="1042">
        <v>4092.1257564584098</v>
      </c>
      <c r="L24" s="1042">
        <v>1003.804</v>
      </c>
      <c r="M24" s="1042">
        <v>12.050001000000002</v>
      </c>
      <c r="N24" s="1042">
        <v>60.237499999999997</v>
      </c>
      <c r="O24" s="1042">
        <v>804.41010073045004</v>
      </c>
      <c r="P24" s="1042">
        <v>2211.6241547279596</v>
      </c>
    </row>
    <row r="25" spans="1:16" ht="18.95" customHeight="1">
      <c r="A25" s="982" t="s">
        <v>238</v>
      </c>
      <c r="B25" s="157">
        <v>191120.23484097834</v>
      </c>
      <c r="C25" s="157">
        <v>165597.69106222899</v>
      </c>
      <c r="D25" s="157">
        <v>571.79365983724995</v>
      </c>
      <c r="E25" s="157">
        <v>22267.06043085537</v>
      </c>
      <c r="F25" s="157">
        <v>8038.2079392936612</v>
      </c>
      <c r="G25" s="157">
        <v>0</v>
      </c>
      <c r="H25" s="157">
        <v>0.61099999999999999</v>
      </c>
      <c r="I25" s="157">
        <v>48.555112139709998</v>
      </c>
      <c r="J25" s="1025">
        <v>14179.686379422001</v>
      </c>
      <c r="K25" s="157">
        <v>3255.4833478939204</v>
      </c>
      <c r="L25" s="157">
        <v>359.404179</v>
      </c>
      <c r="M25" s="157">
        <v>49.619399999999999</v>
      </c>
      <c r="N25" s="157">
        <v>28.936227397260001</v>
      </c>
      <c r="O25" s="157">
        <v>589.57791123288007</v>
      </c>
      <c r="P25" s="157">
        <v>2227.94563026378</v>
      </c>
    </row>
    <row r="26" spans="1:16" ht="18.75" customHeight="1">
      <c r="A26" s="449" t="s">
        <v>239</v>
      </c>
      <c r="B26" s="454">
        <v>220303.64462521914</v>
      </c>
      <c r="C26" s="454">
        <v>191438.33445067989</v>
      </c>
      <c r="D26" s="454">
        <v>661.44063242465074</v>
      </c>
      <c r="E26" s="454">
        <v>22714.526621036959</v>
      </c>
      <c r="F26" s="454">
        <v>7507.267405916512</v>
      </c>
      <c r="G26" s="454">
        <v>69</v>
      </c>
      <c r="H26" s="454">
        <v>7.04</v>
      </c>
      <c r="I26" s="454">
        <v>30.274203112069998</v>
      </c>
      <c r="J26" s="1114">
        <v>15100.94501200838</v>
      </c>
      <c r="K26" s="454">
        <v>6150.7835535022687</v>
      </c>
      <c r="L26" s="454">
        <v>453.70010198359</v>
      </c>
      <c r="M26" s="454">
        <v>169.99</v>
      </c>
      <c r="N26" s="454">
        <v>7.3766999999999996</v>
      </c>
      <c r="O26" s="454">
        <v>782.92747799999995</v>
      </c>
      <c r="P26" s="454">
        <v>4736.7892735186806</v>
      </c>
    </row>
    <row r="27" spans="1:16">
      <c r="B27" s="909"/>
      <c r="C27" s="909"/>
      <c r="D27" s="909"/>
      <c r="E27" s="909"/>
      <c r="F27" s="909"/>
      <c r="G27" s="909"/>
      <c r="H27" s="909"/>
      <c r="I27" s="909"/>
      <c r="J27" s="909"/>
      <c r="K27" s="909"/>
      <c r="L27" s="909"/>
      <c r="M27" s="909"/>
      <c r="N27" s="909"/>
      <c r="O27" s="909"/>
      <c r="P27" s="909"/>
    </row>
    <row r="28" spans="1:16">
      <c r="B28" s="909"/>
      <c r="C28" s="909"/>
      <c r="D28" s="909"/>
      <c r="E28" s="909"/>
      <c r="F28" s="909"/>
      <c r="G28" s="909"/>
      <c r="H28" s="909"/>
      <c r="I28" s="909"/>
      <c r="J28" s="909"/>
      <c r="K28" s="909"/>
      <c r="L28" s="909"/>
      <c r="M28" s="909"/>
      <c r="N28" s="909"/>
      <c r="O28" s="909"/>
      <c r="P28" s="909"/>
    </row>
    <row r="29" spans="1:16">
      <c r="B29" s="909"/>
      <c r="C29" s="909"/>
      <c r="D29" s="909"/>
      <c r="E29" s="909"/>
      <c r="F29" s="909"/>
      <c r="G29" s="909"/>
      <c r="H29" s="909"/>
      <c r="I29" s="909"/>
      <c r="J29" s="909"/>
      <c r="K29" s="909"/>
      <c r="L29" s="909"/>
      <c r="M29" s="909"/>
      <c r="N29" s="909"/>
      <c r="O29" s="909"/>
      <c r="P29" s="909"/>
    </row>
    <row r="30" spans="1:16">
      <c r="B30" s="909"/>
      <c r="C30" s="909"/>
      <c r="D30" s="909"/>
      <c r="E30" s="909"/>
      <c r="F30" s="909"/>
      <c r="G30" s="909"/>
      <c r="H30" s="909"/>
      <c r="I30" s="909"/>
      <c r="J30" s="909"/>
      <c r="K30" s="909"/>
      <c r="L30" s="909"/>
      <c r="M30" s="909"/>
      <c r="N30" s="909"/>
      <c r="O30" s="909"/>
      <c r="P30" s="909"/>
    </row>
    <row r="31" spans="1:16">
      <c r="B31" s="909"/>
      <c r="C31" s="909"/>
      <c r="D31" s="909"/>
      <c r="E31" s="909"/>
      <c r="F31" s="909"/>
      <c r="G31" s="909"/>
      <c r="H31" s="909"/>
      <c r="I31" s="909"/>
      <c r="J31" s="909"/>
      <c r="K31" s="909"/>
      <c r="L31" s="909"/>
      <c r="M31" s="909"/>
      <c r="N31" s="909"/>
      <c r="O31" s="909"/>
      <c r="P31" s="909"/>
    </row>
    <row r="32" spans="1:16">
      <c r="B32" s="909"/>
      <c r="C32" s="909"/>
      <c r="D32" s="909"/>
      <c r="E32" s="909"/>
      <c r="F32" s="909"/>
      <c r="G32" s="909"/>
      <c r="H32" s="909"/>
      <c r="I32" s="909"/>
      <c r="J32" s="909"/>
      <c r="K32" s="909"/>
      <c r="L32" s="909"/>
      <c r="M32" s="909"/>
      <c r="N32" s="909"/>
      <c r="O32" s="909"/>
      <c r="P32" s="909"/>
    </row>
    <row r="33" spans="2:16">
      <c r="B33" s="909"/>
      <c r="C33" s="909"/>
      <c r="D33" s="909"/>
      <c r="E33" s="909"/>
      <c r="F33" s="909"/>
      <c r="G33" s="909"/>
      <c r="H33" s="909"/>
      <c r="I33" s="909"/>
      <c r="J33" s="909"/>
      <c r="K33" s="909"/>
      <c r="L33" s="909"/>
      <c r="M33" s="909"/>
      <c r="N33" s="909"/>
      <c r="O33" s="909"/>
      <c r="P33" s="909"/>
    </row>
    <row r="34" spans="2:16">
      <c r="B34" s="205"/>
      <c r="C34" s="205"/>
      <c r="D34" s="205"/>
      <c r="E34" s="205"/>
      <c r="F34" s="205"/>
      <c r="G34" s="205"/>
      <c r="H34" s="205"/>
      <c r="I34" s="205"/>
      <c r="J34" s="205"/>
      <c r="K34" s="205"/>
      <c r="L34" s="205"/>
      <c r="M34" s="205"/>
      <c r="N34" s="205"/>
      <c r="O34" s="205"/>
      <c r="P34" s="205"/>
    </row>
    <row r="35" spans="2:16">
      <c r="B35" s="150"/>
      <c r="C35" s="150"/>
      <c r="D35" s="150"/>
      <c r="E35" s="150"/>
      <c r="F35" s="150"/>
      <c r="G35" s="150"/>
      <c r="H35" s="150"/>
      <c r="I35" s="150"/>
      <c r="J35" s="150"/>
      <c r="K35" s="150"/>
      <c r="L35" s="150"/>
      <c r="M35" s="150"/>
      <c r="N35" s="150"/>
      <c r="O35" s="150"/>
      <c r="P35" s="150"/>
    </row>
    <row r="36" spans="2:16">
      <c r="B36" s="205"/>
      <c r="C36" s="205"/>
      <c r="D36" s="205"/>
      <c r="E36" s="205"/>
      <c r="F36" s="205"/>
      <c r="G36" s="205"/>
      <c r="H36" s="205"/>
      <c r="I36" s="205"/>
      <c r="J36" s="205"/>
      <c r="K36" s="205"/>
      <c r="L36" s="205"/>
      <c r="M36" s="205"/>
      <c r="N36" s="205"/>
      <c r="O36" s="205"/>
      <c r="P36" s="205"/>
    </row>
    <row r="37" spans="2:16">
      <c r="B37" s="150"/>
      <c r="C37" s="150"/>
      <c r="D37" s="150"/>
      <c r="E37" s="150"/>
      <c r="F37" s="150"/>
      <c r="G37" s="150"/>
      <c r="H37" s="150"/>
      <c r="I37" s="150"/>
      <c r="J37" s="150"/>
      <c r="K37" s="150"/>
      <c r="L37" s="150"/>
      <c r="M37" s="150"/>
      <c r="N37" s="150"/>
      <c r="O37" s="150"/>
      <c r="P37" s="150"/>
    </row>
    <row r="38" spans="2:16">
      <c r="B38" s="205"/>
      <c r="C38" s="205"/>
      <c r="D38" s="205"/>
      <c r="E38" s="205"/>
      <c r="F38" s="205"/>
      <c r="G38" s="205"/>
      <c r="H38" s="205"/>
      <c r="I38" s="205"/>
      <c r="J38" s="205"/>
      <c r="K38" s="205"/>
      <c r="L38" s="205"/>
      <c r="M38" s="205"/>
      <c r="N38" s="205"/>
      <c r="O38" s="205"/>
      <c r="P38" s="205"/>
    </row>
    <row r="39" spans="2:16">
      <c r="B39" s="150"/>
      <c r="C39" s="150"/>
      <c r="D39" s="150"/>
      <c r="E39" s="150"/>
      <c r="F39" s="150"/>
      <c r="G39" s="150"/>
      <c r="H39" s="150"/>
      <c r="I39" s="150"/>
      <c r="J39" s="150"/>
      <c r="K39" s="150"/>
      <c r="L39" s="150"/>
      <c r="M39" s="150"/>
      <c r="N39" s="150"/>
      <c r="O39" s="150"/>
      <c r="P39" s="150"/>
    </row>
    <row r="40" spans="2:16">
      <c r="B40" s="205"/>
      <c r="C40" s="205"/>
      <c r="D40" s="205"/>
      <c r="E40" s="205"/>
      <c r="F40" s="205"/>
      <c r="G40" s="205"/>
      <c r="H40" s="205"/>
      <c r="I40" s="205"/>
      <c r="J40" s="205"/>
      <c r="K40" s="205"/>
      <c r="L40" s="205"/>
      <c r="M40" s="205"/>
      <c r="N40" s="205"/>
      <c r="O40" s="205"/>
      <c r="P40" s="205"/>
    </row>
  </sheetData>
  <mergeCells count="12">
    <mergeCell ref="K7:K8"/>
    <mergeCell ref="L7:P7"/>
    <mergeCell ref="O1:P1"/>
    <mergeCell ref="A2:P2"/>
    <mergeCell ref="A3:P3"/>
    <mergeCell ref="A6:A8"/>
    <mergeCell ref="B6:B8"/>
    <mergeCell ref="C6:P6"/>
    <mergeCell ref="C7:C8"/>
    <mergeCell ref="D7:D8"/>
    <mergeCell ref="E7:E8"/>
    <mergeCell ref="F7:J7"/>
  </mergeCells>
  <conditionalFormatting sqref="B10:P24">
    <cfRule type="cellIs" dxfId="23" priority="10" operator="equal">
      <formula>0</formula>
    </cfRule>
  </conditionalFormatting>
  <conditionalFormatting sqref="B25:P25">
    <cfRule type="cellIs" dxfId="22" priority="5" operator="equal">
      <formula>0</formula>
    </cfRule>
  </conditionalFormatting>
  <conditionalFormatting sqref="B26:P26">
    <cfRule type="cellIs" dxfId="21" priority="4"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showZeros="0" zoomScaleNormal="100" zoomScaleSheetLayoutView="100" workbookViewId="0">
      <selection activeCell="A4" sqref="A4"/>
    </sheetView>
  </sheetViews>
  <sheetFormatPr defaultColWidth="19.85546875" defaultRowHeight="12.75"/>
  <cols>
    <col min="1" max="1" width="16.28515625" style="1" customWidth="1"/>
    <col min="2" max="3" width="9.140625" style="1" customWidth="1"/>
    <col min="4" max="4" width="8.140625" style="1" customWidth="1"/>
    <col min="5" max="5" width="8.28515625" style="1" customWidth="1"/>
    <col min="6" max="6" width="8.140625" style="1" customWidth="1"/>
    <col min="7" max="10" width="7.140625" style="1" customWidth="1"/>
    <col min="11" max="11" width="8" style="1" customWidth="1"/>
    <col min="12" max="12" width="7.140625" style="1" customWidth="1" collapsed="1"/>
    <col min="13" max="14" width="7.140625" style="1" customWidth="1"/>
    <col min="15" max="15" width="7.140625" style="1" customWidth="1" collapsed="1"/>
    <col min="16" max="16" width="7.140625" style="1" customWidth="1"/>
    <col min="17" max="16384" width="19.85546875" style="1"/>
  </cols>
  <sheetData>
    <row r="1" spans="1:16" s="240" customFormat="1" ht="15" customHeight="1">
      <c r="A1" s="263"/>
      <c r="B1" s="263"/>
      <c r="C1" s="263"/>
      <c r="D1" s="263"/>
      <c r="E1" s="263"/>
      <c r="F1" s="263"/>
      <c r="G1" s="263"/>
      <c r="H1" s="263"/>
      <c r="I1" s="263"/>
      <c r="J1" s="263"/>
      <c r="K1" s="263"/>
      <c r="L1" s="263"/>
      <c r="M1" s="263"/>
      <c r="N1" s="263"/>
      <c r="O1" s="1458" t="s">
        <v>1009</v>
      </c>
      <c r="P1" s="1458"/>
    </row>
    <row r="2" spans="1:16" s="489" customFormat="1" ht="15.75">
      <c r="A2" s="1456" t="s">
        <v>731</v>
      </c>
      <c r="B2" s="1456"/>
      <c r="C2" s="1456"/>
      <c r="D2" s="1456"/>
      <c r="E2" s="1456"/>
      <c r="F2" s="1456"/>
      <c r="G2" s="1456"/>
      <c r="H2" s="1456"/>
      <c r="I2" s="1456"/>
      <c r="J2" s="1456"/>
      <c r="K2" s="1456"/>
      <c r="L2" s="1456"/>
      <c r="M2" s="1456"/>
      <c r="N2" s="1456"/>
      <c r="O2" s="1456"/>
      <c r="P2" s="1456"/>
    </row>
    <row r="3" spans="1:16">
      <c r="A3" s="1459" t="s">
        <v>706</v>
      </c>
      <c r="B3" s="1459"/>
      <c r="C3" s="1459"/>
      <c r="D3" s="1459"/>
      <c r="E3" s="1459"/>
      <c r="F3" s="1459"/>
      <c r="G3" s="1459"/>
      <c r="H3" s="1459"/>
      <c r="I3" s="1459"/>
      <c r="J3" s="1459"/>
      <c r="K3" s="1459"/>
      <c r="L3" s="1459"/>
      <c r="M3" s="1459"/>
      <c r="N3" s="1459"/>
      <c r="O3" s="1459"/>
      <c r="P3" s="1459"/>
    </row>
    <row r="4" spans="1:16">
      <c r="A4" s="2"/>
      <c r="B4" s="2"/>
      <c r="C4" s="2"/>
      <c r="D4" s="2"/>
      <c r="E4" s="2"/>
      <c r="F4" s="2"/>
      <c r="G4" s="2"/>
      <c r="H4" s="2"/>
      <c r="I4" s="2"/>
      <c r="J4" s="2"/>
      <c r="K4" s="2"/>
      <c r="L4" s="2"/>
      <c r="M4" s="2"/>
      <c r="N4" s="2"/>
      <c r="O4" s="2"/>
      <c r="P4" s="2"/>
    </row>
    <row r="5" spans="1:16">
      <c r="A5" s="2"/>
      <c r="B5" s="2"/>
      <c r="C5" s="2"/>
      <c r="D5" s="2"/>
      <c r="E5" s="1148"/>
      <c r="F5" s="2"/>
      <c r="G5" s="1148"/>
      <c r="H5" s="2"/>
      <c r="I5" s="2"/>
      <c r="J5" s="1148"/>
      <c r="K5" s="2"/>
      <c r="L5" s="2"/>
      <c r="M5" s="2"/>
      <c r="N5" s="2"/>
      <c r="O5" s="2"/>
      <c r="P5" s="3" t="s">
        <v>225</v>
      </c>
    </row>
    <row r="6" spans="1:16" s="4" customFormat="1" ht="15" customHeight="1">
      <c r="A6" s="1457" t="s">
        <v>229</v>
      </c>
      <c r="B6" s="1460" t="s">
        <v>389</v>
      </c>
      <c r="C6" s="1463" t="s">
        <v>306</v>
      </c>
      <c r="D6" s="1464"/>
      <c r="E6" s="1464"/>
      <c r="F6" s="1464"/>
      <c r="G6" s="1464"/>
      <c r="H6" s="1464"/>
      <c r="I6" s="1464"/>
      <c r="J6" s="1464"/>
      <c r="K6" s="1464"/>
      <c r="L6" s="1464"/>
      <c r="M6" s="1464"/>
      <c r="N6" s="1464"/>
      <c r="O6" s="1464"/>
      <c r="P6" s="1465"/>
    </row>
    <row r="7" spans="1:16" s="4" customFormat="1" ht="15" customHeight="1">
      <c r="A7" s="1457"/>
      <c r="B7" s="1461"/>
      <c r="C7" s="1460" t="s">
        <v>707</v>
      </c>
      <c r="D7" s="1460" t="s">
        <v>720</v>
      </c>
      <c r="E7" s="1460" t="s">
        <v>709</v>
      </c>
      <c r="F7" s="1463" t="s">
        <v>233</v>
      </c>
      <c r="G7" s="1464"/>
      <c r="H7" s="1464"/>
      <c r="I7" s="1464"/>
      <c r="J7" s="1465"/>
      <c r="K7" s="1460" t="s">
        <v>710</v>
      </c>
      <c r="L7" s="1463" t="s">
        <v>233</v>
      </c>
      <c r="M7" s="1464"/>
      <c r="N7" s="1464"/>
      <c r="O7" s="1464"/>
      <c r="P7" s="1465"/>
    </row>
    <row r="8" spans="1:16" ht="54" customHeight="1">
      <c r="A8" s="1457"/>
      <c r="B8" s="1462"/>
      <c r="C8" s="1462"/>
      <c r="D8" s="1462"/>
      <c r="E8" s="1462"/>
      <c r="F8" s="1151" t="s">
        <v>711</v>
      </c>
      <c r="G8" s="1151" t="s">
        <v>712</v>
      </c>
      <c r="H8" s="1151" t="s">
        <v>713</v>
      </c>
      <c r="I8" s="1151" t="s">
        <v>714</v>
      </c>
      <c r="J8" s="1151" t="s">
        <v>715</v>
      </c>
      <c r="K8" s="1462"/>
      <c r="L8" s="1151" t="s">
        <v>711</v>
      </c>
      <c r="M8" s="1151" t="s">
        <v>712</v>
      </c>
      <c r="N8" s="1151" t="s">
        <v>713</v>
      </c>
      <c r="O8" s="1151" t="s">
        <v>714</v>
      </c>
      <c r="P8" s="1151" t="s">
        <v>715</v>
      </c>
    </row>
    <row r="9" spans="1:16" ht="15" customHeight="1">
      <c r="A9" s="445">
        <v>1</v>
      </c>
      <c r="B9" s="445">
        <f t="shared" ref="B9:P9" si="0">A9+1</f>
        <v>2</v>
      </c>
      <c r="C9" s="445">
        <f t="shared" si="0"/>
        <v>3</v>
      </c>
      <c r="D9" s="445">
        <f t="shared" si="0"/>
        <v>4</v>
      </c>
      <c r="E9" s="445">
        <f t="shared" si="0"/>
        <v>5</v>
      </c>
      <c r="F9" s="445">
        <f t="shared" si="0"/>
        <v>6</v>
      </c>
      <c r="G9" s="445">
        <f t="shared" si="0"/>
        <v>7</v>
      </c>
      <c r="H9" s="445">
        <f t="shared" si="0"/>
        <v>8</v>
      </c>
      <c r="I9" s="445">
        <f t="shared" si="0"/>
        <v>9</v>
      </c>
      <c r="J9" s="445">
        <f t="shared" si="0"/>
        <v>10</v>
      </c>
      <c r="K9" s="445">
        <f t="shared" si="0"/>
        <v>11</v>
      </c>
      <c r="L9" s="445">
        <f t="shared" si="0"/>
        <v>12</v>
      </c>
      <c r="M9" s="445">
        <f t="shared" si="0"/>
        <v>13</v>
      </c>
      <c r="N9" s="445">
        <f t="shared" si="0"/>
        <v>14</v>
      </c>
      <c r="O9" s="445">
        <f t="shared" si="0"/>
        <v>15</v>
      </c>
      <c r="P9" s="445">
        <f t="shared" si="0"/>
        <v>16</v>
      </c>
    </row>
    <row r="10" spans="1:16" ht="23.25" customHeight="1">
      <c r="A10" s="446">
        <v>2021</v>
      </c>
      <c r="B10" s="452">
        <f>SUM(B11:B22)</f>
        <v>565805.19684409734</v>
      </c>
      <c r="C10" s="452">
        <f>SUM(C11:C22)</f>
        <v>554571.90943676967</v>
      </c>
      <c r="D10" s="452">
        <f t="shared" ref="D10:P10" si="1">SUM(D11:D22)</f>
        <v>108.92630048324598</v>
      </c>
      <c r="E10" s="452">
        <f t="shared" si="1"/>
        <v>4330.7870966645851</v>
      </c>
      <c r="F10" s="452">
        <f t="shared" si="1"/>
        <v>1121.7817151936601</v>
      </c>
      <c r="G10" s="452">
        <f t="shared" si="1"/>
        <v>0.132663</v>
      </c>
      <c r="H10" s="452">
        <f t="shared" si="1"/>
        <v>5.13E-4</v>
      </c>
      <c r="I10" s="452">
        <f t="shared" si="1"/>
        <v>438.42665748000002</v>
      </c>
      <c r="J10" s="452">
        <f t="shared" si="1"/>
        <v>2770.4455479909257</v>
      </c>
      <c r="K10" s="452">
        <f t="shared" si="1"/>
        <v>6902.5003106631621</v>
      </c>
      <c r="L10" s="452">
        <f t="shared" si="1"/>
        <v>16.1902249</v>
      </c>
      <c r="M10" s="452">
        <f t="shared" si="1"/>
        <v>367.73636705000001</v>
      </c>
      <c r="N10" s="452">
        <f t="shared" si="1"/>
        <v>48.431893420999998</v>
      </c>
      <c r="O10" s="452">
        <f t="shared" si="1"/>
        <v>570.32065068785005</v>
      </c>
      <c r="P10" s="451">
        <f t="shared" si="1"/>
        <v>5899.8211746043144</v>
      </c>
    </row>
    <row r="11" spans="1:16" ht="18.95" customHeight="1">
      <c r="A11" s="6" t="s">
        <v>237</v>
      </c>
      <c r="B11" s="157">
        <v>32204.07410908004</v>
      </c>
      <c r="C11" s="157">
        <v>31787.443653689708</v>
      </c>
      <c r="D11" s="157">
        <v>6.9433745945010958</v>
      </c>
      <c r="E11" s="157">
        <v>73.162031618880007</v>
      </c>
      <c r="F11" s="157">
        <v>12.158885</v>
      </c>
      <c r="G11" s="157">
        <v>6.6269999999999996E-2</v>
      </c>
      <c r="H11" s="157">
        <v>0</v>
      </c>
      <c r="I11" s="157">
        <v>0</v>
      </c>
      <c r="J11" s="157">
        <v>60.93687661888</v>
      </c>
      <c r="K11" s="157">
        <v>343.46842377144998</v>
      </c>
      <c r="L11" s="157">
        <v>0</v>
      </c>
      <c r="M11" s="157">
        <v>5.7328495500000001</v>
      </c>
      <c r="N11" s="157">
        <v>0</v>
      </c>
      <c r="O11" s="157">
        <v>86.145842774999991</v>
      </c>
      <c r="P11" s="157">
        <v>251.58973144645</v>
      </c>
    </row>
    <row r="12" spans="1:16" ht="18.95" customHeight="1">
      <c r="A12" s="448" t="s">
        <v>238</v>
      </c>
      <c r="B12" s="453">
        <v>33106.396880306202</v>
      </c>
      <c r="C12" s="453">
        <v>32004.038776798901</v>
      </c>
      <c r="D12" s="453">
        <v>7.4901131004900989</v>
      </c>
      <c r="E12" s="453">
        <v>31.343286043059997</v>
      </c>
      <c r="F12" s="453">
        <v>27.79752517803</v>
      </c>
      <c r="G12" s="453">
        <v>6.6393000000000008E-2</v>
      </c>
      <c r="H12" s="453">
        <v>0</v>
      </c>
      <c r="I12" s="453">
        <v>0</v>
      </c>
      <c r="J12" s="453">
        <v>3.47936786503</v>
      </c>
      <c r="K12" s="453">
        <v>1071.0148174642354</v>
      </c>
      <c r="L12" s="453">
        <v>0</v>
      </c>
      <c r="M12" s="453">
        <v>3.6884854999999996</v>
      </c>
      <c r="N12" s="453">
        <v>0</v>
      </c>
      <c r="O12" s="453">
        <v>3.5890240999999996</v>
      </c>
      <c r="P12" s="453">
        <v>1063.7373078642354</v>
      </c>
    </row>
    <row r="13" spans="1:16" ht="18.95" customHeight="1">
      <c r="A13" s="6" t="s">
        <v>239</v>
      </c>
      <c r="B13" s="157">
        <v>40008.659463685108</v>
      </c>
      <c r="C13" s="157">
        <v>39666.632733471495</v>
      </c>
      <c r="D13" s="157">
        <v>10.867989409955703</v>
      </c>
      <c r="E13" s="157">
        <v>132.93481650325998</v>
      </c>
      <c r="F13" s="157">
        <v>23.942096431</v>
      </c>
      <c r="G13" s="157">
        <v>0</v>
      </c>
      <c r="H13" s="157">
        <v>5.13E-4</v>
      </c>
      <c r="I13" s="157">
        <v>0</v>
      </c>
      <c r="J13" s="157">
        <v>108.99220707226</v>
      </c>
      <c r="K13" s="157">
        <v>209.09191371036641</v>
      </c>
      <c r="L13" s="157">
        <v>0</v>
      </c>
      <c r="M13" s="157">
        <v>105.03919999999999</v>
      </c>
      <c r="N13" s="157">
        <v>5.6990336610000005</v>
      </c>
      <c r="O13" s="157">
        <v>37.076270931049997</v>
      </c>
      <c r="P13" s="157">
        <v>61.277409118316399</v>
      </c>
    </row>
    <row r="14" spans="1:16" ht="18.95" customHeight="1">
      <c r="A14" s="448" t="s">
        <v>240</v>
      </c>
      <c r="B14" s="453">
        <v>40324.320468763392</v>
      </c>
      <c r="C14" s="453">
        <v>39794.539287315303</v>
      </c>
      <c r="D14" s="453">
        <v>11.066224818988093</v>
      </c>
      <c r="E14" s="453">
        <v>92.066370412810002</v>
      </c>
      <c r="F14" s="453">
        <v>1.3148081992000002</v>
      </c>
      <c r="G14" s="453">
        <v>0</v>
      </c>
      <c r="H14" s="453">
        <v>0</v>
      </c>
      <c r="I14" s="453">
        <v>0</v>
      </c>
      <c r="J14" s="453">
        <v>90.751562213610015</v>
      </c>
      <c r="K14" s="453">
        <v>437.71481103528203</v>
      </c>
      <c r="L14" s="453">
        <v>0</v>
      </c>
      <c r="M14" s="453">
        <v>73.307570000000013</v>
      </c>
      <c r="N14" s="453">
        <v>0</v>
      </c>
      <c r="O14" s="453">
        <v>1.7447543726800001</v>
      </c>
      <c r="P14" s="453">
        <v>362.66248666260208</v>
      </c>
    </row>
    <row r="15" spans="1:16" ht="18.95" customHeight="1">
      <c r="A15" s="6" t="s">
        <v>241</v>
      </c>
      <c r="B15" s="157">
        <v>49385.255106538345</v>
      </c>
      <c r="C15" s="157">
        <v>45906.664555155192</v>
      </c>
      <c r="D15" s="157">
        <v>10.020764826888096</v>
      </c>
      <c r="E15" s="157">
        <v>1878.62179956924</v>
      </c>
      <c r="F15" s="157">
        <v>576.46840199999997</v>
      </c>
      <c r="G15" s="157">
        <v>0</v>
      </c>
      <c r="H15" s="157">
        <v>0</v>
      </c>
      <c r="I15" s="157">
        <v>0</v>
      </c>
      <c r="J15" s="157">
        <v>1302.15339756924</v>
      </c>
      <c r="K15" s="157">
        <v>1599.9687518139178</v>
      </c>
      <c r="L15" s="157">
        <v>0</v>
      </c>
      <c r="M15" s="157">
        <v>0</v>
      </c>
      <c r="N15" s="157">
        <v>0</v>
      </c>
      <c r="O15" s="157">
        <v>66.631910734680005</v>
      </c>
      <c r="P15" s="157">
        <v>1533.3368410792382</v>
      </c>
    </row>
    <row r="16" spans="1:16" ht="18.95" customHeight="1">
      <c r="A16" s="448" t="s">
        <v>242</v>
      </c>
      <c r="B16" s="453">
        <v>48853.211779692203</v>
      </c>
      <c r="C16" s="453">
        <v>48278.430135708004</v>
      </c>
      <c r="D16" s="453">
        <v>7.0870142183439988</v>
      </c>
      <c r="E16" s="453">
        <v>165.48134556200003</v>
      </c>
      <c r="F16" s="453">
        <v>32.998637356359993</v>
      </c>
      <c r="G16" s="453">
        <v>0</v>
      </c>
      <c r="H16" s="453">
        <v>0</v>
      </c>
      <c r="I16" s="453">
        <v>0</v>
      </c>
      <c r="J16" s="453">
        <v>132.48270820563999</v>
      </c>
      <c r="K16" s="453">
        <v>409.30029842219636</v>
      </c>
      <c r="L16" s="453">
        <v>0</v>
      </c>
      <c r="M16" s="453">
        <v>0</v>
      </c>
      <c r="N16" s="453">
        <v>14.84742</v>
      </c>
      <c r="O16" s="453">
        <v>24.973214600000002</v>
      </c>
      <c r="P16" s="453">
        <v>369.47966382219636</v>
      </c>
    </row>
    <row r="17" spans="1:16" ht="18.95" customHeight="1">
      <c r="A17" s="6" t="s">
        <v>243</v>
      </c>
      <c r="B17" s="157">
        <v>44880.433368219798</v>
      </c>
      <c r="C17" s="157">
        <v>44471.009496715924</v>
      </c>
      <c r="D17" s="157">
        <v>9.6637502943860092</v>
      </c>
      <c r="E17" s="157">
        <v>123.73918461053998</v>
      </c>
      <c r="F17" s="157">
        <v>7.4082600000000003</v>
      </c>
      <c r="G17" s="157">
        <v>0</v>
      </c>
      <c r="H17" s="157">
        <v>0</v>
      </c>
      <c r="I17" s="157">
        <v>20.431936839999999</v>
      </c>
      <c r="J17" s="157">
        <v>95.898987770540003</v>
      </c>
      <c r="K17" s="157">
        <v>285.68468689335799</v>
      </c>
      <c r="L17" s="157">
        <v>0</v>
      </c>
      <c r="M17" s="157">
        <v>9.5841799999999999</v>
      </c>
      <c r="N17" s="157">
        <v>21.205119999999997</v>
      </c>
      <c r="O17" s="157">
        <v>0.21073639944000003</v>
      </c>
      <c r="P17" s="157">
        <v>254.68465049391799</v>
      </c>
    </row>
    <row r="18" spans="1:16" ht="18.95" customHeight="1">
      <c r="A18" s="448" t="s">
        <v>244</v>
      </c>
      <c r="B18" s="453">
        <v>47595.921764064522</v>
      </c>
      <c r="C18" s="453">
        <v>46613.86151475041</v>
      </c>
      <c r="D18" s="453">
        <v>8.6233469913810978</v>
      </c>
      <c r="E18" s="453">
        <v>563.92149251493481</v>
      </c>
      <c r="F18" s="453">
        <v>5.8003879999999999</v>
      </c>
      <c r="G18" s="453">
        <v>0</v>
      </c>
      <c r="H18" s="453">
        <v>0</v>
      </c>
      <c r="I18" s="453">
        <v>2.6000000000000003E-4</v>
      </c>
      <c r="J18" s="453">
        <v>558.12084451493502</v>
      </c>
      <c r="K18" s="453">
        <v>418.13875679917953</v>
      </c>
      <c r="L18" s="453">
        <v>0</v>
      </c>
      <c r="M18" s="453">
        <v>0</v>
      </c>
      <c r="N18" s="453">
        <v>3.7285999999999997</v>
      </c>
      <c r="O18" s="453">
        <v>6.8628735750000001</v>
      </c>
      <c r="P18" s="453">
        <v>407.54728322417952</v>
      </c>
    </row>
    <row r="19" spans="1:16" ht="18.95" customHeight="1">
      <c r="A19" s="6" t="s">
        <v>245</v>
      </c>
      <c r="B19" s="157">
        <v>49487.464462875461</v>
      </c>
      <c r="C19" s="157">
        <v>49074.406341637856</v>
      </c>
      <c r="D19" s="157">
        <v>8.7235376121786992</v>
      </c>
      <c r="E19" s="157">
        <v>298.08281354760999</v>
      </c>
      <c r="F19" s="157">
        <v>25.935738000000001</v>
      </c>
      <c r="G19" s="157">
        <v>0</v>
      </c>
      <c r="H19" s="157">
        <v>0</v>
      </c>
      <c r="I19" s="157">
        <v>35.437505739999999</v>
      </c>
      <c r="J19" s="157">
        <v>236.70956980760999</v>
      </c>
      <c r="K19" s="157">
        <v>114.97530769000001</v>
      </c>
      <c r="L19" s="157">
        <v>0</v>
      </c>
      <c r="M19" s="157">
        <v>60.552306000000002</v>
      </c>
      <c r="N19" s="157">
        <v>0</v>
      </c>
      <c r="O19" s="157">
        <v>20.135223199999999</v>
      </c>
      <c r="P19" s="157">
        <v>34.287778489999994</v>
      </c>
    </row>
    <row r="20" spans="1:16" ht="18.95" customHeight="1">
      <c r="A20" s="448" t="s">
        <v>246</v>
      </c>
      <c r="B20" s="453">
        <v>54233.972763976701</v>
      </c>
      <c r="C20" s="453">
        <v>53559.944584353623</v>
      </c>
      <c r="D20" s="453">
        <v>7.2693964526129964</v>
      </c>
      <c r="E20" s="453">
        <v>128.82429381891998</v>
      </c>
      <c r="F20" s="453">
        <v>10.283317</v>
      </c>
      <c r="G20" s="453">
        <v>0</v>
      </c>
      <c r="H20" s="453">
        <v>0</v>
      </c>
      <c r="I20" s="453">
        <v>0</v>
      </c>
      <c r="J20" s="453">
        <v>118.54097681892</v>
      </c>
      <c r="K20" s="453">
        <v>545.2038858041974</v>
      </c>
      <c r="L20" s="453">
        <v>8.0250000000000004</v>
      </c>
      <c r="M20" s="453">
        <v>0</v>
      </c>
      <c r="N20" s="453">
        <v>0</v>
      </c>
      <c r="O20" s="453">
        <v>0.80189999999999995</v>
      </c>
      <c r="P20" s="453">
        <v>536.37698580419737</v>
      </c>
    </row>
    <row r="21" spans="1:16" ht="18.95" customHeight="1">
      <c r="A21" s="6" t="s">
        <v>247</v>
      </c>
      <c r="B21" s="157">
        <v>53672.2079702017</v>
      </c>
      <c r="C21" s="157">
        <v>52657.838687928452</v>
      </c>
      <c r="D21" s="157">
        <v>11.329028384430309</v>
      </c>
      <c r="E21" s="157">
        <v>490.32311151427007</v>
      </c>
      <c r="F21" s="157">
        <v>240.13134402906002</v>
      </c>
      <c r="G21" s="157">
        <v>0</v>
      </c>
      <c r="H21" s="157">
        <v>0</v>
      </c>
      <c r="I21" s="157">
        <v>215.08270000000002</v>
      </c>
      <c r="J21" s="157">
        <v>35.109067485210005</v>
      </c>
      <c r="K21" s="157">
        <v>524.04617075900001</v>
      </c>
      <c r="L21" s="157">
        <v>8.1652249000000001</v>
      </c>
      <c r="M21" s="157">
        <v>0</v>
      </c>
      <c r="N21" s="157">
        <v>2.95171976</v>
      </c>
      <c r="O21" s="157">
        <v>322.14890000000003</v>
      </c>
      <c r="P21" s="157">
        <v>190.78032609900001</v>
      </c>
    </row>
    <row r="22" spans="1:16" ht="18.95" customHeight="1">
      <c r="A22" s="449" t="s">
        <v>248</v>
      </c>
      <c r="B22" s="454">
        <v>72053.278706693847</v>
      </c>
      <c r="C22" s="454">
        <v>70757.09966924481</v>
      </c>
      <c r="D22" s="454">
        <v>9.841759779089795</v>
      </c>
      <c r="E22" s="454">
        <v>352.28655094906003</v>
      </c>
      <c r="F22" s="454">
        <v>157.54231400001001</v>
      </c>
      <c r="G22" s="454">
        <v>0</v>
      </c>
      <c r="H22" s="454">
        <v>0</v>
      </c>
      <c r="I22" s="454">
        <v>167.47425490000001</v>
      </c>
      <c r="J22" s="454">
        <v>27.269982049050004</v>
      </c>
      <c r="K22" s="454">
        <v>943.89248649998001</v>
      </c>
      <c r="L22" s="454">
        <v>0</v>
      </c>
      <c r="M22" s="454">
        <v>109.831776</v>
      </c>
      <c r="N22" s="454">
        <v>0</v>
      </c>
      <c r="O22" s="454">
        <v>0</v>
      </c>
      <c r="P22" s="454">
        <v>834.06071049998002</v>
      </c>
    </row>
    <row r="23" spans="1:16" ht="23.25" customHeight="1">
      <c r="A23" s="213">
        <v>2022</v>
      </c>
      <c r="B23" s="179">
        <f t="shared" ref="B23:P23" si="2">SUM(B24:B26)</f>
        <v>149102.44658969855</v>
      </c>
      <c r="C23" s="179">
        <f t="shared" si="2"/>
        <v>144025.55984375608</v>
      </c>
      <c r="D23" s="179">
        <f t="shared" si="2"/>
        <v>18.179239151347801</v>
      </c>
      <c r="E23" s="179">
        <f t="shared" si="2"/>
        <v>564.57181153023998</v>
      </c>
      <c r="F23" s="179">
        <f t="shared" si="2"/>
        <v>49.285420000000002</v>
      </c>
      <c r="G23" s="179">
        <f t="shared" si="2"/>
        <v>0.19554299999999997</v>
      </c>
      <c r="H23" s="179">
        <f t="shared" si="2"/>
        <v>0</v>
      </c>
      <c r="I23" s="179">
        <f t="shared" si="2"/>
        <v>177.26243700000001</v>
      </c>
      <c r="J23" s="179">
        <f t="shared" si="2"/>
        <v>337.82841153023998</v>
      </c>
      <c r="K23" s="179">
        <f t="shared" si="2"/>
        <v>4512.3149344122403</v>
      </c>
      <c r="L23" s="179">
        <f t="shared" si="2"/>
        <v>0</v>
      </c>
      <c r="M23" s="179">
        <f t="shared" si="2"/>
        <v>308.76909037999997</v>
      </c>
      <c r="N23" s="179">
        <f t="shared" si="2"/>
        <v>281.34549878000001</v>
      </c>
      <c r="O23" s="179">
        <f t="shared" si="2"/>
        <v>244.69682843487001</v>
      </c>
      <c r="P23" s="310">
        <f t="shared" si="2"/>
        <v>3677.5035168173699</v>
      </c>
    </row>
    <row r="24" spans="1:16" ht="18.95" customHeight="1">
      <c r="A24" s="500" t="s">
        <v>237</v>
      </c>
      <c r="B24" s="1042">
        <v>45097.535908627433</v>
      </c>
      <c r="C24" s="1042">
        <v>44371.421395183505</v>
      </c>
      <c r="D24" s="1042">
        <v>5.5786389816582016</v>
      </c>
      <c r="E24" s="1042">
        <v>110.61568048466</v>
      </c>
      <c r="F24" s="1042">
        <v>43.423317000000004</v>
      </c>
      <c r="G24" s="1042">
        <v>0</v>
      </c>
      <c r="H24" s="1042">
        <v>0</v>
      </c>
      <c r="I24" s="1042">
        <v>43.44068</v>
      </c>
      <c r="J24" s="1042">
        <v>23.751683484659999</v>
      </c>
      <c r="K24" s="1042">
        <v>615.4988329592702</v>
      </c>
      <c r="L24" s="1042">
        <v>0</v>
      </c>
      <c r="M24" s="1042">
        <v>4.0000000000000001E-3</v>
      </c>
      <c r="N24" s="1042">
        <v>0</v>
      </c>
      <c r="O24" s="1042">
        <v>57.196916590000001</v>
      </c>
      <c r="P24" s="1042">
        <v>558.29791636927018</v>
      </c>
    </row>
    <row r="25" spans="1:16" ht="18.95" customHeight="1">
      <c r="A25" s="982" t="s">
        <v>238</v>
      </c>
      <c r="B25" s="157">
        <v>49510.873370594534</v>
      </c>
      <c r="C25" s="157">
        <v>46510.026266425979</v>
      </c>
      <c r="D25" s="157">
        <v>7.226016667630498</v>
      </c>
      <c r="E25" s="157">
        <v>205.36080634556001</v>
      </c>
      <c r="F25" s="157">
        <v>4.9402229999999996</v>
      </c>
      <c r="G25" s="157">
        <v>0.19554299999999997</v>
      </c>
      <c r="H25" s="157">
        <v>0</v>
      </c>
      <c r="I25" s="157">
        <v>83.491482000000005</v>
      </c>
      <c r="J25" s="157">
        <v>116.73355834556</v>
      </c>
      <c r="K25" s="157">
        <v>2795.4862978229899</v>
      </c>
      <c r="L25" s="157">
        <v>0</v>
      </c>
      <c r="M25" s="157">
        <v>308.76509037999995</v>
      </c>
      <c r="N25" s="157">
        <v>281.34549878000001</v>
      </c>
      <c r="O25" s="157">
        <v>184.75044734487003</v>
      </c>
      <c r="P25" s="157">
        <v>2020.62526131812</v>
      </c>
    </row>
    <row r="26" spans="1:16" ht="18.95" customHeight="1">
      <c r="A26" s="449" t="s">
        <v>239</v>
      </c>
      <c r="B26" s="454">
        <v>54494.037310476582</v>
      </c>
      <c r="C26" s="454">
        <v>53144.112182146593</v>
      </c>
      <c r="D26" s="454">
        <v>5.3745835020591013</v>
      </c>
      <c r="E26" s="454">
        <v>248.59532470002</v>
      </c>
      <c r="F26" s="454">
        <v>0.92188000000000003</v>
      </c>
      <c r="G26" s="454">
        <v>0</v>
      </c>
      <c r="H26" s="454">
        <v>0</v>
      </c>
      <c r="I26" s="454">
        <v>50.330274999999993</v>
      </c>
      <c r="J26" s="454">
        <v>197.34316970001998</v>
      </c>
      <c r="K26" s="454">
        <v>1101.32980362998</v>
      </c>
      <c r="L26" s="454">
        <v>0</v>
      </c>
      <c r="M26" s="454">
        <v>0</v>
      </c>
      <c r="N26" s="454">
        <v>0</v>
      </c>
      <c r="O26" s="454">
        <v>2.7494645000000002</v>
      </c>
      <c r="P26" s="454">
        <v>1098.5803391299796</v>
      </c>
    </row>
    <row r="27" spans="1:16">
      <c r="B27" s="909"/>
      <c r="C27" s="909"/>
      <c r="D27" s="909"/>
      <c r="E27" s="909"/>
      <c r="F27" s="909"/>
      <c r="G27" s="909"/>
      <c r="H27" s="909"/>
      <c r="I27" s="909"/>
      <c r="J27" s="909"/>
      <c r="K27" s="909"/>
      <c r="L27" s="909"/>
      <c r="M27" s="909"/>
      <c r="N27" s="909"/>
      <c r="O27" s="909"/>
      <c r="P27" s="909"/>
    </row>
    <row r="28" spans="1:16">
      <c r="B28" s="909"/>
      <c r="C28" s="909"/>
      <c r="D28" s="909"/>
      <c r="E28" s="909"/>
      <c r="F28" s="909"/>
      <c r="G28" s="909"/>
      <c r="H28" s="909"/>
      <c r="I28" s="909"/>
      <c r="J28" s="909"/>
      <c r="K28" s="909"/>
      <c r="L28" s="909"/>
      <c r="M28" s="909"/>
      <c r="N28" s="909"/>
      <c r="O28" s="909"/>
      <c r="P28" s="909"/>
    </row>
    <row r="29" spans="1:16">
      <c r="B29" s="909"/>
      <c r="C29" s="909"/>
      <c r="D29" s="909"/>
      <c r="E29" s="909"/>
      <c r="F29" s="909"/>
      <c r="G29" s="909"/>
      <c r="H29" s="909"/>
      <c r="I29" s="909"/>
      <c r="J29" s="909"/>
      <c r="K29" s="909"/>
      <c r="L29" s="909"/>
      <c r="M29" s="909"/>
      <c r="N29" s="909"/>
      <c r="O29" s="909"/>
      <c r="P29" s="909"/>
    </row>
    <row r="30" spans="1:16">
      <c r="B30" s="909"/>
      <c r="C30" s="909"/>
      <c r="D30" s="909"/>
      <c r="E30" s="909"/>
      <c r="F30" s="909"/>
      <c r="G30" s="909"/>
      <c r="H30" s="909"/>
      <c r="I30" s="909"/>
      <c r="J30" s="909"/>
      <c r="K30" s="909"/>
      <c r="L30" s="909"/>
      <c r="M30" s="909"/>
      <c r="N30" s="909"/>
      <c r="O30" s="909"/>
      <c r="P30" s="909"/>
    </row>
    <row r="31" spans="1:16">
      <c r="B31" s="909"/>
      <c r="C31" s="909"/>
      <c r="D31" s="909"/>
      <c r="E31" s="909"/>
      <c r="F31" s="909"/>
      <c r="G31" s="909"/>
      <c r="H31" s="909"/>
      <c r="I31" s="909"/>
      <c r="J31" s="909"/>
      <c r="K31" s="909"/>
      <c r="L31" s="909"/>
      <c r="M31" s="909"/>
      <c r="N31" s="909"/>
      <c r="O31" s="909"/>
      <c r="P31" s="909"/>
    </row>
    <row r="32" spans="1:16">
      <c r="B32" s="909"/>
      <c r="C32" s="909"/>
      <c r="D32" s="909"/>
      <c r="E32" s="909"/>
      <c r="F32" s="909"/>
      <c r="G32" s="909"/>
      <c r="H32" s="909"/>
      <c r="I32" s="909"/>
      <c r="J32" s="909"/>
      <c r="K32" s="909"/>
      <c r="L32" s="909"/>
      <c r="M32" s="909"/>
      <c r="N32" s="909"/>
      <c r="O32" s="909"/>
      <c r="P32" s="909"/>
    </row>
  </sheetData>
  <mergeCells count="12">
    <mergeCell ref="K7:K8"/>
    <mergeCell ref="L7:P7"/>
    <mergeCell ref="O1:P1"/>
    <mergeCell ref="A2:P2"/>
    <mergeCell ref="A3:P3"/>
    <mergeCell ref="A6:A8"/>
    <mergeCell ref="B6:B8"/>
    <mergeCell ref="C6:P6"/>
    <mergeCell ref="C7:C8"/>
    <mergeCell ref="D7:D8"/>
    <mergeCell ref="E7:E8"/>
    <mergeCell ref="F7:J7"/>
  </mergeCells>
  <conditionalFormatting sqref="B10:P10 B12:P24 B11:D11 F11:J11 L11:P11">
    <cfRule type="cellIs" dxfId="20" priority="16" operator="equal">
      <formula>0</formula>
    </cfRule>
  </conditionalFormatting>
  <conditionalFormatting sqref="E11:E22">
    <cfRule type="cellIs" dxfId="19" priority="10" operator="equal">
      <formula>0</formula>
    </cfRule>
  </conditionalFormatting>
  <conditionalFormatting sqref="K11:K22">
    <cfRule type="cellIs" dxfId="18" priority="9" operator="equal">
      <formula>0</formula>
    </cfRule>
  </conditionalFormatting>
  <conditionalFormatting sqref="B25:P25">
    <cfRule type="cellIs" dxfId="17" priority="5" operator="equal">
      <formula>0</formula>
    </cfRule>
  </conditionalFormatting>
  <conditionalFormatting sqref="B26:P26">
    <cfRule type="cellIs" dxfId="16" priority="4"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1"/>
  <sheetViews>
    <sheetView showZeros="0" zoomScaleNormal="100" zoomScaleSheetLayoutView="100" workbookViewId="0">
      <selection activeCell="A4" sqref="A4"/>
    </sheetView>
  </sheetViews>
  <sheetFormatPr defaultColWidth="19.85546875" defaultRowHeight="12.75"/>
  <cols>
    <col min="1" max="1" width="16.28515625" style="1" customWidth="1"/>
    <col min="2" max="3" width="9.140625" style="1" customWidth="1"/>
    <col min="4" max="4" width="8.140625" style="1" customWidth="1"/>
    <col min="5" max="5" width="8.28515625" style="1" customWidth="1"/>
    <col min="6" max="6" width="8.140625" style="1" customWidth="1"/>
    <col min="7" max="10" width="7.140625" style="1" customWidth="1"/>
    <col min="11" max="11" width="8" style="1" customWidth="1"/>
    <col min="12" max="12" width="7.140625" style="1" customWidth="1" collapsed="1"/>
    <col min="13" max="14" width="7.140625" style="1" customWidth="1"/>
    <col min="15" max="15" width="7.140625" style="1" customWidth="1" collapsed="1"/>
    <col min="16" max="16" width="7.140625" style="1" customWidth="1"/>
    <col min="17" max="16384" width="19.85546875" style="1"/>
  </cols>
  <sheetData>
    <row r="1" spans="1:46" s="240" customFormat="1" ht="15" customHeight="1">
      <c r="A1" s="263"/>
      <c r="B1" s="263"/>
      <c r="C1" s="263"/>
      <c r="D1" s="263"/>
      <c r="E1" s="263"/>
      <c r="F1" s="263"/>
      <c r="G1" s="263"/>
      <c r="H1" s="263"/>
      <c r="I1" s="263"/>
      <c r="J1" s="263"/>
      <c r="K1" s="263"/>
      <c r="L1" s="263"/>
      <c r="M1" s="263"/>
      <c r="N1" s="263"/>
      <c r="O1" s="263"/>
      <c r="P1" s="1147" t="s">
        <v>995</v>
      </c>
    </row>
    <row r="2" spans="1:46" s="489" customFormat="1" ht="15.75">
      <c r="A2" s="1456" t="s">
        <v>732</v>
      </c>
      <c r="B2" s="1456"/>
      <c r="C2" s="1456"/>
      <c r="D2" s="1456"/>
      <c r="E2" s="1456"/>
      <c r="F2" s="1456"/>
      <c r="G2" s="1456"/>
      <c r="H2" s="1456"/>
      <c r="I2" s="1456"/>
      <c r="J2" s="1456"/>
      <c r="K2" s="1456"/>
      <c r="L2" s="1456"/>
      <c r="M2" s="1456"/>
      <c r="N2" s="1456"/>
      <c r="O2" s="1456"/>
      <c r="P2" s="1456"/>
    </row>
    <row r="3" spans="1:46">
      <c r="A3" s="1459" t="s">
        <v>706</v>
      </c>
      <c r="B3" s="1459"/>
      <c r="C3" s="1459"/>
      <c r="D3" s="1459"/>
      <c r="E3" s="1459"/>
      <c r="F3" s="1459"/>
      <c r="G3" s="1459"/>
      <c r="H3" s="1459"/>
      <c r="I3" s="1459"/>
      <c r="J3" s="1459"/>
      <c r="K3" s="1459"/>
      <c r="L3" s="1459"/>
      <c r="M3" s="1459"/>
      <c r="N3" s="1459"/>
      <c r="O3" s="1459"/>
      <c r="P3" s="1459"/>
    </row>
    <row r="4" spans="1:46">
      <c r="A4" s="4"/>
      <c r="B4" s="4"/>
      <c r="C4" s="4"/>
      <c r="D4" s="4"/>
      <c r="E4" s="4"/>
      <c r="F4" s="4"/>
      <c r="G4" s="4"/>
      <c r="H4" s="4"/>
      <c r="I4" s="4"/>
      <c r="J4" s="4"/>
      <c r="K4" s="4"/>
      <c r="L4" s="4"/>
      <c r="M4" s="4"/>
      <c r="N4" s="4"/>
      <c r="O4" s="4"/>
      <c r="P4" s="4"/>
    </row>
    <row r="5" spans="1:46">
      <c r="A5" s="2"/>
      <c r="B5" s="2"/>
      <c r="C5" s="2"/>
      <c r="D5" s="2"/>
      <c r="E5" s="1148"/>
      <c r="F5" s="2"/>
      <c r="G5" s="1148"/>
      <c r="H5" s="2"/>
      <c r="I5" s="2"/>
      <c r="J5" s="1148"/>
      <c r="K5" s="2"/>
      <c r="L5" s="2"/>
      <c r="M5" s="2"/>
      <c r="N5" s="2"/>
      <c r="O5" s="2"/>
      <c r="P5" s="3" t="s">
        <v>225</v>
      </c>
    </row>
    <row r="6" spans="1:46" s="4" customFormat="1" ht="15" customHeight="1">
      <c r="A6" s="1457" t="s">
        <v>304</v>
      </c>
      <c r="B6" s="1460" t="s">
        <v>389</v>
      </c>
      <c r="C6" s="1463" t="s">
        <v>306</v>
      </c>
      <c r="D6" s="1464"/>
      <c r="E6" s="1464"/>
      <c r="F6" s="1464"/>
      <c r="G6" s="1464"/>
      <c r="H6" s="1464"/>
      <c r="I6" s="1464"/>
      <c r="J6" s="1464"/>
      <c r="K6" s="1464"/>
      <c r="L6" s="1464"/>
      <c r="M6" s="1464"/>
      <c r="N6" s="1464"/>
      <c r="O6" s="1464"/>
      <c r="P6" s="1465"/>
    </row>
    <row r="7" spans="1:46" s="4" customFormat="1" ht="15" customHeight="1">
      <c r="A7" s="1457"/>
      <c r="B7" s="1461"/>
      <c r="C7" s="1460" t="s">
        <v>707</v>
      </c>
      <c r="D7" s="1460" t="s">
        <v>720</v>
      </c>
      <c r="E7" s="1460" t="s">
        <v>733</v>
      </c>
      <c r="F7" s="1463" t="s">
        <v>233</v>
      </c>
      <c r="G7" s="1464"/>
      <c r="H7" s="1464"/>
      <c r="I7" s="1464"/>
      <c r="J7" s="1465"/>
      <c r="K7" s="1460" t="s">
        <v>710</v>
      </c>
      <c r="L7" s="1463" t="s">
        <v>233</v>
      </c>
      <c r="M7" s="1464"/>
      <c r="N7" s="1464"/>
      <c r="O7" s="1464"/>
      <c r="P7" s="1465"/>
    </row>
    <row r="8" spans="1:46" ht="54" customHeight="1">
      <c r="A8" s="1457"/>
      <c r="B8" s="1462"/>
      <c r="C8" s="1462"/>
      <c r="D8" s="1462"/>
      <c r="E8" s="1462"/>
      <c r="F8" s="1151" t="s">
        <v>711</v>
      </c>
      <c r="G8" s="1151" t="s">
        <v>712</v>
      </c>
      <c r="H8" s="1151" t="s">
        <v>713</v>
      </c>
      <c r="I8" s="1151" t="s">
        <v>714</v>
      </c>
      <c r="J8" s="1151" t="s">
        <v>715</v>
      </c>
      <c r="K8" s="1462"/>
      <c r="L8" s="1151" t="s">
        <v>711</v>
      </c>
      <c r="M8" s="1151" t="s">
        <v>712</v>
      </c>
      <c r="N8" s="1151" t="s">
        <v>713</v>
      </c>
      <c r="O8" s="1151" t="s">
        <v>714</v>
      </c>
      <c r="P8" s="1151" t="s">
        <v>715</v>
      </c>
    </row>
    <row r="9" spans="1:46" ht="15" customHeight="1">
      <c r="A9" s="445">
        <v>1</v>
      </c>
      <c r="B9" s="445">
        <f t="shared" ref="B9:P9" si="0">A9+1</f>
        <v>2</v>
      </c>
      <c r="C9" s="445">
        <f t="shared" si="0"/>
        <v>3</v>
      </c>
      <c r="D9" s="445">
        <f t="shared" si="0"/>
        <v>4</v>
      </c>
      <c r="E9" s="445">
        <f t="shared" si="0"/>
        <v>5</v>
      </c>
      <c r="F9" s="445">
        <f t="shared" si="0"/>
        <v>6</v>
      </c>
      <c r="G9" s="445">
        <f t="shared" si="0"/>
        <v>7</v>
      </c>
      <c r="H9" s="445">
        <f t="shared" si="0"/>
        <v>8</v>
      </c>
      <c r="I9" s="445">
        <f t="shared" si="0"/>
        <v>9</v>
      </c>
      <c r="J9" s="445">
        <f t="shared" si="0"/>
        <v>10</v>
      </c>
      <c r="K9" s="445">
        <f t="shared" si="0"/>
        <v>11</v>
      </c>
      <c r="L9" s="445">
        <f t="shared" si="0"/>
        <v>12</v>
      </c>
      <c r="M9" s="445">
        <f t="shared" si="0"/>
        <v>13</v>
      </c>
      <c r="N9" s="445">
        <f t="shared" si="0"/>
        <v>14</v>
      </c>
      <c r="O9" s="445">
        <f t="shared" si="0"/>
        <v>15</v>
      </c>
      <c r="P9" s="445">
        <f t="shared" si="0"/>
        <v>16</v>
      </c>
    </row>
    <row r="10" spans="1:46" ht="20.45" customHeight="1">
      <c r="A10" s="753">
        <v>44197</v>
      </c>
      <c r="B10" s="539">
        <v>48299.173338991575</v>
      </c>
      <c r="C10" s="539">
        <v>21471.851614122243</v>
      </c>
      <c r="D10" s="539">
        <v>210.29250833878999</v>
      </c>
      <c r="E10" s="539">
        <v>6736.3734118653701</v>
      </c>
      <c r="F10" s="539">
        <v>347.83168614091011</v>
      </c>
      <c r="G10" s="539">
        <v>25</v>
      </c>
      <c r="H10" s="539">
        <v>8.8020583226400007</v>
      </c>
      <c r="I10" s="539">
        <v>386.5737291297001</v>
      </c>
      <c r="J10" s="539">
        <v>5968.1659382701209</v>
      </c>
      <c r="K10" s="539">
        <v>20090.94831300397</v>
      </c>
      <c r="L10" s="539">
        <v>1219.5322903558797</v>
      </c>
      <c r="M10" s="539">
        <v>1670.4548854021298</v>
      </c>
      <c r="N10" s="539">
        <v>1350.8645387469996</v>
      </c>
      <c r="O10" s="539">
        <v>4138.47994462114</v>
      </c>
      <c r="P10" s="596">
        <v>11711.616653877822</v>
      </c>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row>
    <row r="11" spans="1:46" ht="20.45" customHeight="1">
      <c r="A11" s="754">
        <v>44228</v>
      </c>
      <c r="B11" s="158">
        <v>45823.059633000586</v>
      </c>
      <c r="C11" s="158">
        <v>18257.193838997297</v>
      </c>
      <c r="D11" s="158">
        <v>159.47489409793997</v>
      </c>
      <c r="E11" s="158">
        <v>6527.8729914270698</v>
      </c>
      <c r="F11" s="158">
        <v>381.35693689881026</v>
      </c>
      <c r="G11" s="158">
        <v>27.8</v>
      </c>
      <c r="H11" s="158">
        <v>7.4327660458500002</v>
      </c>
      <c r="I11" s="158">
        <v>304.13006942301001</v>
      </c>
      <c r="J11" s="158">
        <v>5807.1532190573998</v>
      </c>
      <c r="K11" s="158">
        <v>21037.992802576224</v>
      </c>
      <c r="L11" s="158">
        <v>528.36154597232007</v>
      </c>
      <c r="M11" s="158">
        <v>1289.2571499999999</v>
      </c>
      <c r="N11" s="158">
        <v>1785.4782787472498</v>
      </c>
      <c r="O11" s="158">
        <v>5151.6135889788011</v>
      </c>
      <c r="P11" s="326">
        <v>12283.282238877851</v>
      </c>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row>
    <row r="12" spans="1:46" ht="20.45" customHeight="1">
      <c r="A12" s="755">
        <v>44256</v>
      </c>
      <c r="B12" s="540">
        <v>47488.683887742925</v>
      </c>
      <c r="C12" s="540">
        <v>18426.823116767628</v>
      </c>
      <c r="D12" s="540">
        <v>166.09033581201001</v>
      </c>
      <c r="E12" s="540">
        <v>7122.6998237342805</v>
      </c>
      <c r="F12" s="540">
        <v>372.81376405274034</v>
      </c>
      <c r="G12" s="540">
        <v>33.799999999999997</v>
      </c>
      <c r="H12" s="540">
        <v>6.0025421600000008</v>
      </c>
      <c r="I12" s="540">
        <v>17.449932658389997</v>
      </c>
      <c r="J12" s="540">
        <v>6692.6335848568706</v>
      </c>
      <c r="K12" s="540">
        <v>21939.16094724102</v>
      </c>
      <c r="L12" s="540">
        <v>708.70075387361999</v>
      </c>
      <c r="M12" s="540">
        <v>857.90477639907988</v>
      </c>
      <c r="N12" s="540">
        <v>1713.4360493147096</v>
      </c>
      <c r="O12" s="540">
        <v>5762.4651523156108</v>
      </c>
      <c r="P12" s="455">
        <v>12896.654215338001</v>
      </c>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row>
    <row r="13" spans="1:46" ht="20.45" customHeight="1">
      <c r="A13" s="754">
        <v>44287</v>
      </c>
      <c r="B13" s="158">
        <v>48515.353183488667</v>
      </c>
      <c r="C13" s="158">
        <v>19649.354456954497</v>
      </c>
      <c r="D13" s="158">
        <v>152.730237214</v>
      </c>
      <c r="E13" s="158">
        <v>7249.8968005256002</v>
      </c>
      <c r="F13" s="158">
        <v>315.04541455983014</v>
      </c>
      <c r="G13" s="158">
        <v>59.3</v>
      </c>
      <c r="H13" s="158">
        <v>5.9424121599999999</v>
      </c>
      <c r="I13" s="158">
        <v>19.754915706110001</v>
      </c>
      <c r="J13" s="158">
        <v>6849.8540580976587</v>
      </c>
      <c r="K13" s="158">
        <v>21616.101926008563</v>
      </c>
      <c r="L13" s="158">
        <v>55.342717873620103</v>
      </c>
      <c r="M13" s="158">
        <v>662.92115578362007</v>
      </c>
      <c r="N13" s="158">
        <v>1487.0332769279996</v>
      </c>
      <c r="O13" s="158">
        <v>6469.4591756702503</v>
      </c>
      <c r="P13" s="326">
        <v>12941.345599753071</v>
      </c>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c r="AT13" s="137"/>
    </row>
    <row r="14" spans="1:46" ht="20.45" customHeight="1">
      <c r="A14" s="755">
        <v>44317</v>
      </c>
      <c r="B14" s="540">
        <v>51970.361524948938</v>
      </c>
      <c r="C14" s="540">
        <v>20446.280058258188</v>
      </c>
      <c r="D14" s="540">
        <v>167.08521306252999</v>
      </c>
      <c r="E14" s="540">
        <v>7302.5950709252293</v>
      </c>
      <c r="F14" s="540">
        <v>332.40995068169002</v>
      </c>
      <c r="G14" s="540">
        <v>2.08</v>
      </c>
      <c r="H14" s="540">
        <v>5.9424121599999999</v>
      </c>
      <c r="I14" s="540">
        <v>16.735112714070002</v>
      </c>
      <c r="J14" s="540">
        <v>6945.4275953674696</v>
      </c>
      <c r="K14" s="540">
        <v>24221.486395765522</v>
      </c>
      <c r="L14" s="540">
        <v>830.89678790000016</v>
      </c>
      <c r="M14" s="540">
        <v>1035.728867</v>
      </c>
      <c r="N14" s="540">
        <v>1839.9486623199996</v>
      </c>
      <c r="O14" s="540">
        <v>6704.0364409020194</v>
      </c>
      <c r="P14" s="455">
        <v>13810.875637643501</v>
      </c>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c r="AT14" s="137"/>
    </row>
    <row r="15" spans="1:46" ht="20.45" customHeight="1">
      <c r="A15" s="754">
        <v>44348</v>
      </c>
      <c r="B15" s="158">
        <v>54367.698682254384</v>
      </c>
      <c r="C15" s="158">
        <v>22490.856086756339</v>
      </c>
      <c r="D15" s="158">
        <v>158.80457237363001</v>
      </c>
      <c r="E15" s="158">
        <v>7382.9838755117089</v>
      </c>
      <c r="F15" s="158">
        <v>393.99173935180011</v>
      </c>
      <c r="G15" s="158">
        <v>0</v>
      </c>
      <c r="H15" s="158">
        <v>5.8774121599999996</v>
      </c>
      <c r="I15" s="158">
        <v>17.626382382479999</v>
      </c>
      <c r="J15" s="158">
        <v>6965.4883416174298</v>
      </c>
      <c r="K15" s="158">
        <v>24493.858719986343</v>
      </c>
      <c r="L15" s="158">
        <v>700.94266187362007</v>
      </c>
      <c r="M15" s="158">
        <v>741.01987403495048</v>
      </c>
      <c r="N15" s="158">
        <v>2766.3075563507596</v>
      </c>
      <c r="O15" s="158">
        <v>6504.0049822692599</v>
      </c>
      <c r="P15" s="326">
        <v>13781.583645457749</v>
      </c>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row>
    <row r="16" spans="1:46" ht="20.45" customHeight="1">
      <c r="A16" s="755">
        <v>44378</v>
      </c>
      <c r="B16" s="540">
        <v>55902.364470903594</v>
      </c>
      <c r="C16" s="540">
        <v>22745.661607400845</v>
      </c>
      <c r="D16" s="540">
        <v>163.68855703235997</v>
      </c>
      <c r="E16" s="540">
        <v>7557.8168596214091</v>
      </c>
      <c r="F16" s="540">
        <v>700.14664369688001</v>
      </c>
      <c r="G16" s="540">
        <v>0</v>
      </c>
      <c r="H16" s="540">
        <v>5.8385121599999996</v>
      </c>
      <c r="I16" s="540">
        <v>23.55763163408</v>
      </c>
      <c r="J16" s="540">
        <v>6828.2740721284499</v>
      </c>
      <c r="K16" s="540">
        <v>25598.88600388134</v>
      </c>
      <c r="L16" s="540">
        <v>327.28508395362002</v>
      </c>
      <c r="M16" s="540">
        <v>630.09785403495061</v>
      </c>
      <c r="N16" s="540">
        <v>2612.8331213745496</v>
      </c>
      <c r="O16" s="540">
        <v>8437.9501718971205</v>
      </c>
      <c r="P16" s="455">
        <v>13590.7197726211</v>
      </c>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row>
    <row r="17" spans="1:46" ht="20.45" customHeight="1">
      <c r="A17" s="754">
        <v>44409</v>
      </c>
      <c r="B17" s="158">
        <v>56513.264178441859</v>
      </c>
      <c r="C17" s="158">
        <v>22018.495090054956</v>
      </c>
      <c r="D17" s="158">
        <v>183.98658194315999</v>
      </c>
      <c r="E17" s="158">
        <v>8008.9516439264189</v>
      </c>
      <c r="F17" s="158">
        <v>765.70884138843962</v>
      </c>
      <c r="G17" s="158">
        <v>0</v>
      </c>
      <c r="H17" s="158">
        <v>6.6420407600000004</v>
      </c>
      <c r="I17" s="158">
        <v>23.939972042249998</v>
      </c>
      <c r="J17" s="158">
        <v>7212.6607897337308</v>
      </c>
      <c r="K17" s="158">
        <v>26485.817444460485</v>
      </c>
      <c r="L17" s="158">
        <v>494.21755284402997</v>
      </c>
      <c r="M17" s="158">
        <v>382.09471403495053</v>
      </c>
      <c r="N17" s="158">
        <v>2281.9450733021799</v>
      </c>
      <c r="O17" s="158">
        <v>8166.0070623245192</v>
      </c>
      <c r="P17" s="326">
        <v>15161.553041954799</v>
      </c>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c r="AT17" s="137"/>
    </row>
    <row r="18" spans="1:46" ht="20.45" customHeight="1">
      <c r="A18" s="755">
        <v>44440</v>
      </c>
      <c r="B18" s="540">
        <v>57910.978700305342</v>
      </c>
      <c r="C18" s="540">
        <v>22992.067445916338</v>
      </c>
      <c r="D18" s="540">
        <v>195.44764863962999</v>
      </c>
      <c r="E18" s="540">
        <v>8331.82471671643</v>
      </c>
      <c r="F18" s="540">
        <v>425.17607237283988</v>
      </c>
      <c r="G18" s="540">
        <v>0</v>
      </c>
      <c r="H18" s="540">
        <v>9.0186407600000003</v>
      </c>
      <c r="I18" s="540">
        <v>24.286855100840004</v>
      </c>
      <c r="J18" s="540">
        <v>7873.3431484281491</v>
      </c>
      <c r="K18" s="540">
        <v>26587.086537725194</v>
      </c>
      <c r="L18" s="540">
        <v>312.13632497040999</v>
      </c>
      <c r="M18" s="540">
        <v>299.42072000000002</v>
      </c>
      <c r="N18" s="540">
        <v>2214.5229899199994</v>
      </c>
      <c r="O18" s="540">
        <v>8322.0794881329202</v>
      </c>
      <c r="P18" s="455">
        <v>15438.92701470238</v>
      </c>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c r="AT18" s="137"/>
    </row>
    <row r="19" spans="1:46" ht="20.45" customHeight="1">
      <c r="A19" s="754">
        <v>44470</v>
      </c>
      <c r="B19" s="158">
        <v>60049.813602176255</v>
      </c>
      <c r="C19" s="158">
        <v>23938.571582126275</v>
      </c>
      <c r="D19" s="158">
        <v>186.42802173702998</v>
      </c>
      <c r="E19" s="158">
        <v>7963.0543123388798</v>
      </c>
      <c r="F19" s="158">
        <v>310.81655319486867</v>
      </c>
      <c r="G19" s="158">
        <v>3</v>
      </c>
      <c r="H19" s="158">
        <v>8.4433121599999996</v>
      </c>
      <c r="I19" s="158">
        <v>28.014190323329998</v>
      </c>
      <c r="J19" s="158">
        <v>7612.7802566254913</v>
      </c>
      <c r="K19" s="158">
        <v>28148.187707711062</v>
      </c>
      <c r="L19" s="158">
        <v>299.38635284403</v>
      </c>
      <c r="M19" s="158">
        <v>462.20275098793019</v>
      </c>
      <c r="N19" s="158">
        <v>2909.1604009149996</v>
      </c>
      <c r="O19" s="158">
        <v>8704.6203898340591</v>
      </c>
      <c r="P19" s="326">
        <v>15772.817812665082</v>
      </c>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row>
    <row r="20" spans="1:46" ht="20.45" customHeight="1">
      <c r="A20" s="755">
        <v>44501</v>
      </c>
      <c r="B20" s="540">
        <v>63425.611389878562</v>
      </c>
      <c r="C20" s="540">
        <v>24116.444115570932</v>
      </c>
      <c r="D20" s="540">
        <v>186.25053792703994</v>
      </c>
      <c r="E20" s="540">
        <v>8485.6290752619188</v>
      </c>
      <c r="F20" s="540">
        <v>387.08117767982969</v>
      </c>
      <c r="G20" s="540">
        <v>1.8</v>
      </c>
      <c r="H20" s="540">
        <v>5.8433361600000007</v>
      </c>
      <c r="I20" s="540">
        <v>299.61869573295996</v>
      </c>
      <c r="J20" s="540">
        <v>7791.2858656891294</v>
      </c>
      <c r="K20" s="540">
        <v>30823.53819904571</v>
      </c>
      <c r="L20" s="540">
        <v>1030.2623528440301</v>
      </c>
      <c r="M20" s="540">
        <v>559.47221999999999</v>
      </c>
      <c r="N20" s="540">
        <v>2837.7676999199998</v>
      </c>
      <c r="O20" s="540">
        <v>9398.7219980657901</v>
      </c>
      <c r="P20" s="455">
        <v>16997.313928215877</v>
      </c>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row>
    <row r="21" spans="1:46" ht="20.45" customHeight="1">
      <c r="A21" s="1058">
        <v>44531</v>
      </c>
      <c r="B21" s="541">
        <v>65889.723476492247</v>
      </c>
      <c r="C21" s="541">
        <v>25987.904267411224</v>
      </c>
      <c r="D21" s="541">
        <v>155.41416529834999</v>
      </c>
      <c r="E21" s="541">
        <v>9091.7454776545419</v>
      </c>
      <c r="F21" s="541">
        <v>645.27297924748871</v>
      </c>
      <c r="G21" s="541">
        <v>45.2</v>
      </c>
      <c r="H21" s="541">
        <v>55.598336159999995</v>
      </c>
      <c r="I21" s="541">
        <v>38.103289985060002</v>
      </c>
      <c r="J21" s="541">
        <v>8307.5708722619893</v>
      </c>
      <c r="K21" s="541">
        <v>30810.073731426492</v>
      </c>
      <c r="L21" s="541">
        <v>299.84026884402999</v>
      </c>
      <c r="M21" s="541">
        <v>491.38922000000002</v>
      </c>
      <c r="N21" s="541">
        <v>2513.6948959199999</v>
      </c>
      <c r="O21" s="541">
        <v>9241.2947425869515</v>
      </c>
      <c r="P21" s="597">
        <v>18263.854604075412</v>
      </c>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row>
    <row r="22" spans="1:46" ht="20.45" customHeight="1">
      <c r="A22" s="753">
        <v>44562</v>
      </c>
      <c r="B22" s="539">
        <v>70781.177363053721</v>
      </c>
      <c r="C22" s="539">
        <v>27694.501745743088</v>
      </c>
      <c r="D22" s="539">
        <v>256.29768862662002</v>
      </c>
      <c r="E22" s="539">
        <v>9989.940892013492</v>
      </c>
      <c r="F22" s="539">
        <v>500.15078274827988</v>
      </c>
      <c r="G22" s="539">
        <v>80</v>
      </c>
      <c r="H22" s="539">
        <v>75.402122160000005</v>
      </c>
      <c r="I22" s="539">
        <v>527.51846382054998</v>
      </c>
      <c r="J22" s="539">
        <v>8806.8695232846585</v>
      </c>
      <c r="K22" s="539">
        <v>33096.73472529713</v>
      </c>
      <c r="L22" s="539">
        <v>528.29303284402999</v>
      </c>
      <c r="M22" s="539">
        <v>514.59971085323002</v>
      </c>
      <c r="N22" s="539">
        <v>2604.3137649199998</v>
      </c>
      <c r="O22" s="539">
        <v>8541.2051413467598</v>
      </c>
      <c r="P22" s="596">
        <v>20908.323075333112</v>
      </c>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row>
    <row r="23" spans="1:46" ht="20.45" customHeight="1">
      <c r="A23" s="1058">
        <v>44593</v>
      </c>
      <c r="B23" s="541">
        <v>68764.277969238625</v>
      </c>
      <c r="C23" s="541">
        <v>24620.405616348537</v>
      </c>
      <c r="D23" s="541">
        <v>167.90068867040998</v>
      </c>
      <c r="E23" s="541">
        <v>10641.485248096657</v>
      </c>
      <c r="F23" s="541">
        <v>569.41016088767924</v>
      </c>
      <c r="G23" s="541">
        <v>1000</v>
      </c>
      <c r="H23" s="541">
        <v>11.30281216</v>
      </c>
      <c r="I23" s="541">
        <v>365.37148628840998</v>
      </c>
      <c r="J23" s="541">
        <v>8695.4007887605694</v>
      </c>
      <c r="K23" s="541">
        <v>33502.38710479343</v>
      </c>
      <c r="L23" s="541">
        <v>810.56384784402985</v>
      </c>
      <c r="M23" s="541">
        <v>506.48918385322997</v>
      </c>
      <c r="N23" s="541">
        <v>2387.5019649199994</v>
      </c>
      <c r="O23" s="541">
        <v>7646.9244661967714</v>
      </c>
      <c r="P23" s="597">
        <v>22150.907641979396</v>
      </c>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row>
    <row r="24" spans="1:46" ht="20.45" customHeight="1">
      <c r="A24" s="755">
        <v>44621</v>
      </c>
      <c r="B24" s="540">
        <v>66994.643332166379</v>
      </c>
      <c r="C24" s="540">
        <v>23974.754724203955</v>
      </c>
      <c r="D24" s="540">
        <v>159.78170800381</v>
      </c>
      <c r="E24" s="540">
        <v>9166.7998677238866</v>
      </c>
      <c r="F24" s="540">
        <v>483.74421219698002</v>
      </c>
      <c r="G24" s="540">
        <v>0</v>
      </c>
      <c r="H24" s="540">
        <v>10.33581216</v>
      </c>
      <c r="I24" s="540">
        <v>202.43226940439996</v>
      </c>
      <c r="J24" s="540">
        <v>8470.2875739625088</v>
      </c>
      <c r="K24" s="540">
        <v>33853.088740238534</v>
      </c>
      <c r="L24" s="540">
        <v>461.52384784403</v>
      </c>
      <c r="M24" s="540">
        <v>549.08358385323004</v>
      </c>
      <c r="N24" s="540">
        <v>2153.58319231726</v>
      </c>
      <c r="O24" s="540">
        <v>6987.1691145213281</v>
      </c>
      <c r="P24" s="455">
        <v>23701.729001702035</v>
      </c>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row>
    <row r="25" spans="1:46" ht="20.45" customHeight="1">
      <c r="A25" s="908">
        <v>44652</v>
      </c>
      <c r="B25" s="1106">
        <v>69556.40840497434</v>
      </c>
      <c r="C25" s="1106">
        <v>24890.245623277675</v>
      </c>
      <c r="D25" s="1106">
        <v>153.33459628771999</v>
      </c>
      <c r="E25" s="1106">
        <v>9141.5118333409882</v>
      </c>
      <c r="F25" s="1106">
        <v>360.82087501361946</v>
      </c>
      <c r="G25" s="1106">
        <v>69</v>
      </c>
      <c r="H25" s="1106">
        <v>11.64281216</v>
      </c>
      <c r="I25" s="1106">
        <v>64.449004307099997</v>
      </c>
      <c r="J25" s="1106">
        <v>8635.5991418602698</v>
      </c>
      <c r="K25" s="1106">
        <v>35524.65094835568</v>
      </c>
      <c r="L25" s="1106">
        <v>537.20231897040981</v>
      </c>
      <c r="M25" s="1106">
        <v>680.72221185323008</v>
      </c>
      <c r="N25" s="1106">
        <v>1303.7514649199998</v>
      </c>
      <c r="O25" s="1106">
        <v>7245.5799892484392</v>
      </c>
      <c r="P25" s="1107">
        <v>25757.394963363604</v>
      </c>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row>
    <row r="26" spans="1:46">
      <c r="B26" s="909"/>
      <c r="C26" s="909"/>
      <c r="D26" s="909"/>
      <c r="E26" s="909"/>
      <c r="F26" s="909"/>
      <c r="G26" s="909"/>
      <c r="H26" s="909"/>
      <c r="I26" s="909"/>
      <c r="J26" s="909"/>
      <c r="K26" s="909"/>
      <c r="L26" s="909"/>
      <c r="M26" s="909"/>
      <c r="N26" s="909"/>
      <c r="O26" s="909"/>
      <c r="P26" s="909"/>
    </row>
    <row r="27" spans="1:46">
      <c r="B27" s="909"/>
      <c r="C27" s="909"/>
      <c r="D27" s="909"/>
      <c r="E27" s="909"/>
      <c r="F27" s="909"/>
      <c r="G27" s="909"/>
      <c r="H27" s="909"/>
      <c r="I27" s="909"/>
      <c r="J27" s="909"/>
      <c r="K27" s="909"/>
      <c r="L27" s="909"/>
      <c r="M27" s="909"/>
      <c r="N27" s="909"/>
      <c r="O27" s="909"/>
      <c r="P27" s="909"/>
    </row>
    <row r="28" spans="1:46">
      <c r="B28" s="909"/>
      <c r="C28" s="909"/>
      <c r="D28" s="909"/>
      <c r="E28" s="909"/>
      <c r="F28" s="909"/>
      <c r="G28" s="909"/>
      <c r="H28" s="909"/>
      <c r="I28" s="909"/>
      <c r="J28" s="909"/>
      <c r="K28" s="909"/>
      <c r="L28" s="909"/>
      <c r="M28" s="909"/>
      <c r="N28" s="909"/>
      <c r="O28" s="909"/>
      <c r="P28" s="909"/>
    </row>
    <row r="29" spans="1:46">
      <c r="B29" s="909"/>
      <c r="C29" s="909"/>
      <c r="D29" s="909"/>
      <c r="E29" s="909"/>
      <c r="F29" s="909"/>
      <c r="G29" s="909"/>
      <c r="H29" s="909"/>
      <c r="I29" s="909"/>
      <c r="J29" s="909"/>
      <c r="K29" s="909"/>
      <c r="L29" s="909"/>
      <c r="M29" s="909"/>
      <c r="N29" s="909"/>
      <c r="O29" s="909"/>
      <c r="P29" s="909"/>
    </row>
    <row r="30" spans="1:46">
      <c r="B30" s="909"/>
      <c r="C30" s="909"/>
      <c r="D30" s="909"/>
      <c r="E30" s="909"/>
      <c r="F30" s="909"/>
      <c r="G30" s="909"/>
      <c r="H30" s="909"/>
      <c r="I30" s="909"/>
      <c r="J30" s="909"/>
      <c r="K30" s="909"/>
      <c r="L30" s="909"/>
      <c r="M30" s="909"/>
      <c r="N30" s="909"/>
      <c r="O30" s="909"/>
      <c r="P30" s="909"/>
    </row>
    <row r="31" spans="1:46">
      <c r="B31" s="909"/>
      <c r="C31" s="909"/>
      <c r="D31" s="909"/>
      <c r="E31" s="909"/>
      <c r="F31" s="909"/>
      <c r="G31" s="909"/>
      <c r="H31" s="909"/>
      <c r="I31" s="909"/>
      <c r="J31" s="909"/>
      <c r="K31" s="909"/>
      <c r="L31" s="909"/>
      <c r="M31" s="909"/>
      <c r="N31" s="909"/>
      <c r="O31" s="909"/>
      <c r="P31" s="909"/>
    </row>
  </sheetData>
  <mergeCells count="11">
    <mergeCell ref="L7:P7"/>
    <mergeCell ref="A2:P2"/>
    <mergeCell ref="A3:P3"/>
    <mergeCell ref="A6:A8"/>
    <mergeCell ref="B6:B8"/>
    <mergeCell ref="C6:P6"/>
    <mergeCell ref="C7:C8"/>
    <mergeCell ref="D7:D8"/>
    <mergeCell ref="E7:E8"/>
    <mergeCell ref="F7:J7"/>
    <mergeCell ref="K7:K8"/>
  </mergeCells>
  <conditionalFormatting sqref="B10:P23">
    <cfRule type="cellIs" dxfId="15" priority="23" operator="equal">
      <formula>0</formula>
    </cfRule>
  </conditionalFormatting>
  <conditionalFormatting sqref="B24:P24">
    <cfRule type="cellIs" dxfId="14" priority="18" operator="equal">
      <formula>0</formula>
    </cfRule>
  </conditionalFormatting>
  <conditionalFormatting sqref="B25:P25">
    <cfRule type="cellIs" dxfId="13" priority="17"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5"/>
  <sheetViews>
    <sheetView showZeros="0" zoomScaleNormal="100" zoomScaleSheetLayoutView="100" workbookViewId="0">
      <selection activeCell="A4" sqref="A4"/>
    </sheetView>
  </sheetViews>
  <sheetFormatPr defaultColWidth="19.85546875" defaultRowHeight="12.75"/>
  <cols>
    <col min="1" max="1" width="16.28515625" style="1" customWidth="1"/>
    <col min="2" max="3" width="9.140625" style="1" customWidth="1"/>
    <col min="4" max="4" width="8.140625" style="1" customWidth="1"/>
    <col min="5" max="5" width="8.28515625" style="1" customWidth="1"/>
    <col min="6" max="6" width="8.140625" style="1" customWidth="1"/>
    <col min="7" max="10" width="7.140625" style="1" customWidth="1"/>
    <col min="11" max="11" width="8" style="1" customWidth="1"/>
    <col min="12" max="12" width="7.140625" style="1" customWidth="1" collapsed="1"/>
    <col min="13" max="14" width="7.140625" style="1" customWidth="1"/>
    <col min="15" max="15" width="7.140625" style="1" customWidth="1" collapsed="1"/>
    <col min="16" max="16" width="7.140625" style="1" customWidth="1"/>
    <col min="17" max="16384" width="19.85546875" style="1"/>
  </cols>
  <sheetData>
    <row r="1" spans="1:45" s="240" customFormat="1" ht="15" customHeight="1">
      <c r="A1" s="263"/>
      <c r="B1" s="263"/>
      <c r="C1" s="263"/>
      <c r="D1" s="263"/>
      <c r="E1" s="263"/>
      <c r="F1" s="263"/>
      <c r="G1" s="263"/>
      <c r="H1" s="263"/>
      <c r="I1" s="263"/>
      <c r="J1" s="263"/>
      <c r="K1" s="263"/>
      <c r="L1" s="263"/>
      <c r="M1" s="263"/>
      <c r="N1" s="263"/>
      <c r="O1" s="263"/>
      <c r="P1" s="1147" t="s">
        <v>996</v>
      </c>
    </row>
    <row r="2" spans="1:45" s="489" customFormat="1" ht="15.75">
      <c r="A2" s="1456" t="s">
        <v>734</v>
      </c>
      <c r="B2" s="1456"/>
      <c r="C2" s="1456"/>
      <c r="D2" s="1456"/>
      <c r="E2" s="1456"/>
      <c r="F2" s="1456"/>
      <c r="G2" s="1456"/>
      <c r="H2" s="1456"/>
      <c r="I2" s="1456"/>
      <c r="J2" s="1456"/>
      <c r="K2" s="1456"/>
      <c r="L2" s="1456"/>
      <c r="M2" s="1456"/>
      <c r="N2" s="1456"/>
      <c r="O2" s="1456"/>
      <c r="P2" s="1456"/>
    </row>
    <row r="3" spans="1:45">
      <c r="A3" s="1459" t="s">
        <v>706</v>
      </c>
      <c r="B3" s="1459"/>
      <c r="C3" s="1459"/>
      <c r="D3" s="1459"/>
      <c r="E3" s="1459"/>
      <c r="F3" s="1459"/>
      <c r="G3" s="1459"/>
      <c r="H3" s="1459"/>
      <c r="I3" s="1459"/>
      <c r="J3" s="1459"/>
      <c r="K3" s="1459"/>
      <c r="L3" s="1459"/>
      <c r="M3" s="1459"/>
      <c r="N3" s="1459"/>
      <c r="O3" s="1459"/>
      <c r="P3" s="1459"/>
    </row>
    <row r="4" spans="1:45">
      <c r="A4" s="4"/>
      <c r="B4" s="4"/>
      <c r="C4" s="4"/>
      <c r="D4" s="4"/>
      <c r="E4" s="4"/>
      <c r="F4" s="4"/>
      <c r="G4" s="4"/>
      <c r="H4" s="4"/>
      <c r="I4" s="4"/>
      <c r="J4" s="4"/>
      <c r="K4" s="4"/>
      <c r="L4" s="4"/>
      <c r="M4" s="4"/>
      <c r="N4" s="4"/>
      <c r="O4" s="4"/>
      <c r="P4" s="4"/>
    </row>
    <row r="5" spans="1:45">
      <c r="A5" s="2"/>
      <c r="B5" s="2"/>
      <c r="C5" s="2"/>
      <c r="D5" s="2"/>
      <c r="E5" s="1148"/>
      <c r="F5" s="2"/>
      <c r="G5" s="1148"/>
      <c r="H5" s="2"/>
      <c r="I5" s="2"/>
      <c r="J5" s="1148"/>
      <c r="K5" s="2"/>
      <c r="L5" s="2"/>
      <c r="M5" s="2"/>
      <c r="N5" s="2"/>
      <c r="O5" s="2"/>
      <c r="P5" s="3" t="s">
        <v>225</v>
      </c>
    </row>
    <row r="6" spans="1:45" s="4" customFormat="1" ht="15" customHeight="1">
      <c r="A6" s="1457" t="s">
        <v>304</v>
      </c>
      <c r="B6" s="1460" t="s">
        <v>389</v>
      </c>
      <c r="C6" s="1463" t="s">
        <v>306</v>
      </c>
      <c r="D6" s="1464"/>
      <c r="E6" s="1464"/>
      <c r="F6" s="1464"/>
      <c r="G6" s="1464"/>
      <c r="H6" s="1464"/>
      <c r="I6" s="1464"/>
      <c r="J6" s="1464"/>
      <c r="K6" s="1464"/>
      <c r="L6" s="1464"/>
      <c r="M6" s="1464"/>
      <c r="N6" s="1464"/>
      <c r="O6" s="1464"/>
      <c r="P6" s="1465"/>
    </row>
    <row r="7" spans="1:45" s="4" customFormat="1" ht="15" customHeight="1">
      <c r="A7" s="1457"/>
      <c r="B7" s="1461"/>
      <c r="C7" s="1460" t="s">
        <v>707</v>
      </c>
      <c r="D7" s="1460" t="s">
        <v>720</v>
      </c>
      <c r="E7" s="1460" t="s">
        <v>733</v>
      </c>
      <c r="F7" s="1463" t="s">
        <v>233</v>
      </c>
      <c r="G7" s="1464"/>
      <c r="H7" s="1464"/>
      <c r="I7" s="1464"/>
      <c r="J7" s="1465"/>
      <c r="K7" s="1460" t="s">
        <v>710</v>
      </c>
      <c r="L7" s="1463" t="s">
        <v>233</v>
      </c>
      <c r="M7" s="1464"/>
      <c r="N7" s="1464"/>
      <c r="O7" s="1464"/>
      <c r="P7" s="1465"/>
    </row>
    <row r="8" spans="1:45" ht="54" customHeight="1">
      <c r="A8" s="1457"/>
      <c r="B8" s="1462"/>
      <c r="C8" s="1462"/>
      <c r="D8" s="1462"/>
      <c r="E8" s="1462"/>
      <c r="F8" s="1151" t="s">
        <v>711</v>
      </c>
      <c r="G8" s="1151" t="s">
        <v>712</v>
      </c>
      <c r="H8" s="1151" t="s">
        <v>713</v>
      </c>
      <c r="I8" s="1151" t="s">
        <v>714</v>
      </c>
      <c r="J8" s="1151" t="s">
        <v>715</v>
      </c>
      <c r="K8" s="1462"/>
      <c r="L8" s="1151" t="s">
        <v>711</v>
      </c>
      <c r="M8" s="1151" t="s">
        <v>712</v>
      </c>
      <c r="N8" s="1151" t="s">
        <v>713</v>
      </c>
      <c r="O8" s="1151" t="s">
        <v>714</v>
      </c>
      <c r="P8" s="1151" t="s">
        <v>715</v>
      </c>
    </row>
    <row r="9" spans="1:45" ht="15" customHeight="1">
      <c r="A9" s="445">
        <v>1</v>
      </c>
      <c r="B9" s="445">
        <f t="shared" ref="B9:P9" si="0">A9+1</f>
        <v>2</v>
      </c>
      <c r="C9" s="445">
        <f t="shared" si="0"/>
        <v>3</v>
      </c>
      <c r="D9" s="445">
        <f t="shared" si="0"/>
        <v>4</v>
      </c>
      <c r="E9" s="445">
        <f t="shared" si="0"/>
        <v>5</v>
      </c>
      <c r="F9" s="445">
        <f t="shared" si="0"/>
        <v>6</v>
      </c>
      <c r="G9" s="445">
        <f t="shared" si="0"/>
        <v>7</v>
      </c>
      <c r="H9" s="445">
        <f t="shared" si="0"/>
        <v>8</v>
      </c>
      <c r="I9" s="445">
        <f t="shared" si="0"/>
        <v>9</v>
      </c>
      <c r="J9" s="445">
        <f t="shared" si="0"/>
        <v>10</v>
      </c>
      <c r="K9" s="445">
        <f t="shared" si="0"/>
        <v>11</v>
      </c>
      <c r="L9" s="445">
        <f t="shared" si="0"/>
        <v>12</v>
      </c>
      <c r="M9" s="445">
        <f t="shared" si="0"/>
        <v>13</v>
      </c>
      <c r="N9" s="445">
        <f t="shared" si="0"/>
        <v>14</v>
      </c>
      <c r="O9" s="445">
        <f t="shared" si="0"/>
        <v>15</v>
      </c>
      <c r="P9" s="445">
        <f t="shared" si="0"/>
        <v>16</v>
      </c>
    </row>
    <row r="10" spans="1:45" ht="20.45" customHeight="1">
      <c r="A10" s="753">
        <v>44197</v>
      </c>
      <c r="B10" s="542">
        <v>39044.17894437143</v>
      </c>
      <c r="C10" s="543">
        <v>23050.018057768619</v>
      </c>
      <c r="D10" s="543">
        <v>21.6564753655</v>
      </c>
      <c r="E10" s="543">
        <v>1110.0894159827601</v>
      </c>
      <c r="F10" s="543">
        <v>58.289506175696168</v>
      </c>
      <c r="G10" s="543">
        <v>0</v>
      </c>
      <c r="H10" s="543">
        <v>0</v>
      </c>
      <c r="I10" s="543">
        <v>11.57438218938</v>
      </c>
      <c r="J10" s="543">
        <v>1040.2255276176841</v>
      </c>
      <c r="K10" s="543">
        <v>14884.071470620054</v>
      </c>
      <c r="L10" s="543">
        <v>0</v>
      </c>
      <c r="M10" s="543">
        <v>0</v>
      </c>
      <c r="N10" s="543">
        <v>1.3410457599999999</v>
      </c>
      <c r="O10" s="543">
        <v>209.53921233950001</v>
      </c>
      <c r="P10" s="599">
        <v>14673.191212520551</v>
      </c>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row>
    <row r="11" spans="1:45" ht="20.45" customHeight="1">
      <c r="A11" s="754">
        <v>44228</v>
      </c>
      <c r="B11" s="180">
        <v>38250.917980120219</v>
      </c>
      <c r="C11" s="181">
        <v>22386.353743723113</v>
      </c>
      <c r="D11" s="181">
        <v>22.297461159379999</v>
      </c>
      <c r="E11" s="181">
        <v>664.91527720588988</v>
      </c>
      <c r="F11" s="181">
        <v>26.312348756475714</v>
      </c>
      <c r="G11" s="181">
        <v>6.6269637000000006E-2</v>
      </c>
      <c r="H11" s="181">
        <v>0</v>
      </c>
      <c r="I11" s="181">
        <v>11.62085904123</v>
      </c>
      <c r="J11" s="181">
        <v>626.91579977118397</v>
      </c>
      <c r="K11" s="181">
        <v>15199.648959191214</v>
      </c>
      <c r="L11" s="181">
        <v>0</v>
      </c>
      <c r="M11" s="181">
        <v>5.7328495500000001</v>
      </c>
      <c r="N11" s="181">
        <v>0</v>
      </c>
      <c r="O11" s="181">
        <v>297.58692953656998</v>
      </c>
      <c r="P11" s="456">
        <v>14896.329180104642</v>
      </c>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row>
    <row r="12" spans="1:45" ht="20.45" customHeight="1">
      <c r="A12" s="755">
        <v>44256</v>
      </c>
      <c r="B12" s="544">
        <v>38051.335703425102</v>
      </c>
      <c r="C12" s="467">
        <v>21161.960112079694</v>
      </c>
      <c r="D12" s="467">
        <v>21.967490366879996</v>
      </c>
      <c r="E12" s="467">
        <v>596.22177202374996</v>
      </c>
      <c r="F12" s="467">
        <v>469.86927111678</v>
      </c>
      <c r="G12" s="467">
        <v>6.6392739000000006E-2</v>
      </c>
      <c r="H12" s="467">
        <v>0</v>
      </c>
      <c r="I12" s="467">
        <v>11.642445865230002</v>
      </c>
      <c r="J12" s="467">
        <v>114.64366230274</v>
      </c>
      <c r="K12" s="467">
        <v>16293.15381932166</v>
      </c>
      <c r="L12" s="467">
        <v>0</v>
      </c>
      <c r="M12" s="467">
        <v>9.4319843500000005</v>
      </c>
      <c r="N12" s="467">
        <v>0</v>
      </c>
      <c r="O12" s="467">
        <v>185.92273740694003</v>
      </c>
      <c r="P12" s="457">
        <v>16097.799097564719</v>
      </c>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row>
    <row r="13" spans="1:45" ht="20.45" customHeight="1">
      <c r="A13" s="754">
        <v>44287</v>
      </c>
      <c r="B13" s="180">
        <v>38752.067393408877</v>
      </c>
      <c r="C13" s="181">
        <v>22268.825098454341</v>
      </c>
      <c r="D13" s="181">
        <v>21.24699613408</v>
      </c>
      <c r="E13" s="181">
        <v>565.45004363208011</v>
      </c>
      <c r="F13" s="181">
        <v>47.170224161761332</v>
      </c>
      <c r="G13" s="181">
        <v>6.5992373999999993E-2</v>
      </c>
      <c r="H13" s="181">
        <v>0</v>
      </c>
      <c r="I13" s="181">
        <v>0</v>
      </c>
      <c r="J13" s="181">
        <v>518.2138270963186</v>
      </c>
      <c r="K13" s="181">
        <v>15917.792251322462</v>
      </c>
      <c r="L13" s="181">
        <v>0</v>
      </c>
      <c r="M13" s="181">
        <v>113.65353300000001</v>
      </c>
      <c r="N13" s="181">
        <v>5.6701066740000003</v>
      </c>
      <c r="O13" s="181">
        <v>218.55299869597002</v>
      </c>
      <c r="P13" s="456">
        <v>15579.915612950397</v>
      </c>
      <c r="Q13" s="137"/>
      <c r="R13" s="137"/>
      <c r="S13" s="137"/>
      <c r="T13" s="137"/>
      <c r="U13" s="137"/>
      <c r="V13" s="137"/>
      <c r="W13" s="137"/>
      <c r="X13" s="137"/>
      <c r="Y13" s="137"/>
      <c r="Z13" s="137"/>
      <c r="AA13" s="137"/>
      <c r="AB13" s="137"/>
      <c r="AC13" s="137"/>
      <c r="AD13" s="137"/>
      <c r="AE13" s="137"/>
      <c r="AF13" s="137"/>
      <c r="AG13" s="137"/>
      <c r="AH13" s="137"/>
      <c r="AI13" s="137"/>
      <c r="AJ13" s="137"/>
      <c r="AK13" s="137"/>
      <c r="AL13" s="137"/>
      <c r="AM13" s="137"/>
      <c r="AN13" s="137"/>
      <c r="AO13" s="137"/>
      <c r="AP13" s="137"/>
      <c r="AQ13" s="137"/>
      <c r="AR13" s="137"/>
      <c r="AS13" s="137"/>
    </row>
    <row r="14" spans="1:45" ht="20.45" customHeight="1">
      <c r="A14" s="755">
        <v>44317</v>
      </c>
      <c r="B14" s="544">
        <v>37889.475361276731</v>
      </c>
      <c r="C14" s="467">
        <v>21555.048457906294</v>
      </c>
      <c r="D14" s="467">
        <v>20.998505476249999</v>
      </c>
      <c r="E14" s="467">
        <v>268.24246794102004</v>
      </c>
      <c r="F14" s="467">
        <v>27.776879005184014</v>
      </c>
      <c r="G14" s="467">
        <v>6.6207392999999989E-2</v>
      </c>
      <c r="H14" s="467">
        <v>0</v>
      </c>
      <c r="I14" s="467">
        <v>0</v>
      </c>
      <c r="J14" s="467">
        <v>240.39938154283601</v>
      </c>
      <c r="K14" s="467">
        <v>16066.184435429424</v>
      </c>
      <c r="L14" s="467">
        <v>0</v>
      </c>
      <c r="M14" s="467">
        <v>178.65486999999999</v>
      </c>
      <c r="N14" s="467">
        <v>5.6885812429999998</v>
      </c>
      <c r="O14" s="467">
        <v>301.55340302295002</v>
      </c>
      <c r="P14" s="457">
        <v>15580.287581163477</v>
      </c>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137"/>
      <c r="AP14" s="137"/>
      <c r="AQ14" s="137"/>
      <c r="AR14" s="137"/>
      <c r="AS14" s="137"/>
    </row>
    <row r="15" spans="1:45" ht="20.45" customHeight="1">
      <c r="A15" s="754">
        <v>44348</v>
      </c>
      <c r="B15" s="180">
        <v>42352.740487442112</v>
      </c>
      <c r="C15" s="181">
        <v>23688.969529862112</v>
      </c>
      <c r="D15" s="181">
        <v>20.773228051749996</v>
      </c>
      <c r="E15" s="181">
        <v>1422.5284731770698</v>
      </c>
      <c r="F15" s="181">
        <v>18.877486933959844</v>
      </c>
      <c r="G15" s="181">
        <v>6.6658095000000001E-2</v>
      </c>
      <c r="H15" s="181">
        <v>0</v>
      </c>
      <c r="I15" s="181">
        <v>0</v>
      </c>
      <c r="J15" s="181">
        <v>1403.58432814811</v>
      </c>
      <c r="K15" s="181">
        <v>17241.24248440293</v>
      </c>
      <c r="L15" s="181">
        <v>0</v>
      </c>
      <c r="M15" s="181">
        <v>179.87105</v>
      </c>
      <c r="N15" s="181">
        <v>5.7273058450000001</v>
      </c>
      <c r="O15" s="181">
        <v>256.61014439558056</v>
      </c>
      <c r="P15" s="456">
        <v>16799.033984162354</v>
      </c>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row>
    <row r="16" spans="1:45" ht="20.45" customHeight="1">
      <c r="A16" s="755">
        <v>44378</v>
      </c>
      <c r="B16" s="544">
        <v>39464.577205814407</v>
      </c>
      <c r="C16" s="467">
        <v>21551.596083937544</v>
      </c>
      <c r="D16" s="467">
        <v>20.162104315729998</v>
      </c>
      <c r="E16" s="467">
        <v>735.38779536625998</v>
      </c>
      <c r="F16" s="467">
        <v>17.99771252967</v>
      </c>
      <c r="G16" s="467">
        <v>6.681339E-2</v>
      </c>
      <c r="H16" s="467">
        <v>0</v>
      </c>
      <c r="I16" s="467">
        <v>0</v>
      </c>
      <c r="J16" s="467">
        <v>717.32326944658996</v>
      </c>
      <c r="K16" s="467">
        <v>17177.59332651061</v>
      </c>
      <c r="L16" s="467">
        <v>0</v>
      </c>
      <c r="M16" s="467">
        <v>74.237100000000012</v>
      </c>
      <c r="N16" s="467">
        <v>14.91423339</v>
      </c>
      <c r="O16" s="467">
        <v>282.61850170740007</v>
      </c>
      <c r="P16" s="457">
        <v>16805.823491413212</v>
      </c>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row>
    <row r="17" spans="1:45" ht="20.45" customHeight="1">
      <c r="A17" s="754">
        <v>44409</v>
      </c>
      <c r="B17" s="180">
        <v>40497.931257892829</v>
      </c>
      <c r="C17" s="181">
        <v>22561.1001446353</v>
      </c>
      <c r="D17" s="181">
        <v>20.538608380469999</v>
      </c>
      <c r="E17" s="181">
        <v>767.71765834971006</v>
      </c>
      <c r="F17" s="181">
        <v>509.86636585624996</v>
      </c>
      <c r="G17" s="181">
        <v>6.6937499999999997E-2</v>
      </c>
      <c r="H17" s="181">
        <v>0</v>
      </c>
      <c r="I17" s="181">
        <v>20.4319368375</v>
      </c>
      <c r="J17" s="181">
        <v>237.35241815595998</v>
      </c>
      <c r="K17" s="181">
        <v>17169.11345490782</v>
      </c>
      <c r="L17" s="181">
        <v>0</v>
      </c>
      <c r="M17" s="181">
        <v>9.5625</v>
      </c>
      <c r="N17" s="181">
        <v>35.700000000000003</v>
      </c>
      <c r="O17" s="181">
        <v>260.60238762023999</v>
      </c>
      <c r="P17" s="456">
        <v>16863.248567287585</v>
      </c>
      <c r="Q17" s="137"/>
      <c r="R17" s="137"/>
      <c r="S17" s="137"/>
      <c r="T17" s="137"/>
      <c r="U17" s="137"/>
      <c r="V17" s="137"/>
      <c r="W17" s="137"/>
      <c r="X17" s="137"/>
      <c r="Y17" s="137"/>
      <c r="Z17" s="137"/>
      <c r="AA17" s="137"/>
      <c r="AB17" s="137"/>
      <c r="AC17" s="137"/>
      <c r="AD17" s="137"/>
      <c r="AE17" s="137"/>
      <c r="AF17" s="137"/>
      <c r="AG17" s="137"/>
      <c r="AH17" s="137"/>
      <c r="AI17" s="137"/>
      <c r="AJ17" s="137"/>
      <c r="AK17" s="137"/>
      <c r="AL17" s="137"/>
      <c r="AM17" s="137"/>
      <c r="AN17" s="137"/>
      <c r="AO17" s="137"/>
      <c r="AP17" s="137"/>
      <c r="AQ17" s="137"/>
      <c r="AR17" s="137"/>
      <c r="AS17" s="137"/>
    </row>
    <row r="18" spans="1:45" ht="20.45" customHeight="1">
      <c r="A18" s="755">
        <v>44440</v>
      </c>
      <c r="B18" s="544">
        <v>40643.497861638949</v>
      </c>
      <c r="C18" s="467">
        <v>22742.015845702808</v>
      </c>
      <c r="D18" s="467">
        <v>21.943495879310003</v>
      </c>
      <c r="E18" s="467">
        <v>694.42928459409995</v>
      </c>
      <c r="F18" s="467">
        <v>12.744690784515061</v>
      </c>
      <c r="G18" s="467">
        <v>6.711503399999999E-2</v>
      </c>
      <c r="H18" s="467">
        <v>0</v>
      </c>
      <c r="I18" s="467">
        <v>17.29017314</v>
      </c>
      <c r="J18" s="467">
        <v>664.32730563407506</v>
      </c>
      <c r="K18" s="467">
        <v>17207.052731342028</v>
      </c>
      <c r="L18" s="467">
        <v>0</v>
      </c>
      <c r="M18" s="467">
        <v>0</v>
      </c>
      <c r="N18" s="467">
        <v>39.523297999999997</v>
      </c>
      <c r="O18" s="467">
        <v>263.11390672643</v>
      </c>
      <c r="P18" s="457">
        <v>16904.415526389104</v>
      </c>
      <c r="Q18" s="137"/>
      <c r="R18" s="137"/>
      <c r="S18" s="137"/>
      <c r="T18" s="137"/>
      <c r="U18" s="137"/>
      <c r="V18" s="137"/>
      <c r="W18" s="137"/>
      <c r="X18" s="137"/>
      <c r="Y18" s="137"/>
      <c r="Z18" s="137"/>
      <c r="AA18" s="137"/>
      <c r="AB18" s="137"/>
      <c r="AC18" s="137"/>
      <c r="AD18" s="137"/>
      <c r="AE18" s="137"/>
      <c r="AF18" s="137"/>
      <c r="AG18" s="137"/>
      <c r="AH18" s="137"/>
      <c r="AI18" s="137"/>
      <c r="AJ18" s="137"/>
      <c r="AK18" s="137"/>
      <c r="AL18" s="137"/>
      <c r="AM18" s="137"/>
      <c r="AN18" s="137"/>
      <c r="AO18" s="137"/>
      <c r="AP18" s="137"/>
      <c r="AQ18" s="137"/>
      <c r="AR18" s="137"/>
      <c r="AS18" s="137"/>
    </row>
    <row r="19" spans="1:45" ht="20.45" customHeight="1">
      <c r="A19" s="754">
        <v>44470</v>
      </c>
      <c r="B19" s="180">
        <v>41425.488681827497</v>
      </c>
      <c r="C19" s="181">
        <v>23594.301390969995</v>
      </c>
      <c r="D19" s="181">
        <v>22.826189745430003</v>
      </c>
      <c r="E19" s="181">
        <v>600.74147012518006</v>
      </c>
      <c r="F19" s="181">
        <v>33.590843051719993</v>
      </c>
      <c r="G19" s="181">
        <v>6.7359032999999999E-2</v>
      </c>
      <c r="H19" s="181">
        <v>0</v>
      </c>
      <c r="I19" s="181">
        <v>40.164564283040001</v>
      </c>
      <c r="J19" s="181">
        <v>526.91870375741996</v>
      </c>
      <c r="K19" s="181">
        <v>17230.445820732304</v>
      </c>
      <c r="L19" s="181">
        <v>16.839758000000003</v>
      </c>
      <c r="M19" s="181">
        <v>59.874696</v>
      </c>
      <c r="N19" s="181">
        <v>25.125989000000001</v>
      </c>
      <c r="O19" s="181">
        <v>288.80629160699004</v>
      </c>
      <c r="P19" s="456">
        <v>16839.799085884464</v>
      </c>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row>
    <row r="20" spans="1:45" ht="20.45" customHeight="1">
      <c r="A20" s="755">
        <v>44501</v>
      </c>
      <c r="B20" s="544">
        <v>42859.512408099501</v>
      </c>
      <c r="C20" s="467">
        <v>24771.41885247768</v>
      </c>
      <c r="D20" s="467">
        <v>21.655282328260007</v>
      </c>
      <c r="E20" s="467">
        <v>474.08327981058983</v>
      </c>
      <c r="F20" s="467">
        <v>34.945781683809969</v>
      </c>
      <c r="G20" s="467">
        <v>0</v>
      </c>
      <c r="H20" s="467">
        <v>0</v>
      </c>
      <c r="I20" s="467">
        <v>24.100643100060005</v>
      </c>
      <c r="J20" s="467">
        <v>415.03685502671999</v>
      </c>
      <c r="K20" s="467">
        <v>17614.010275811179</v>
      </c>
      <c r="L20" s="467">
        <v>8.0250000000000004</v>
      </c>
      <c r="M20" s="467">
        <v>59.824799999999996</v>
      </c>
      <c r="N20" s="467">
        <v>3.7390500000000002</v>
      </c>
      <c r="O20" s="467">
        <v>278.20769700540006</v>
      </c>
      <c r="P20" s="457">
        <v>17264.213728805786</v>
      </c>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row>
    <row r="21" spans="1:45" ht="20.45" customHeight="1">
      <c r="A21" s="1058">
        <v>44531</v>
      </c>
      <c r="B21" s="545">
        <v>43365.449044656969</v>
      </c>
      <c r="C21" s="182">
        <v>24652.236732537618</v>
      </c>
      <c r="D21" s="182">
        <v>22.04112839598</v>
      </c>
      <c r="E21" s="182">
        <v>717.86963372267996</v>
      </c>
      <c r="F21" s="182">
        <v>34.03475847386003</v>
      </c>
      <c r="G21" s="182">
        <v>0</v>
      </c>
      <c r="H21" s="182">
        <v>0</v>
      </c>
      <c r="I21" s="182">
        <v>218.43735749999999</v>
      </c>
      <c r="J21" s="182">
        <v>465.39751774882001</v>
      </c>
      <c r="K21" s="182">
        <v>17995.342678396675</v>
      </c>
      <c r="L21" s="182">
        <v>8.1237798999999988</v>
      </c>
      <c r="M21" s="182">
        <v>60.40737</v>
      </c>
      <c r="N21" s="182">
        <v>2.96643145</v>
      </c>
      <c r="O21" s="182">
        <v>594.39561876761002</v>
      </c>
      <c r="P21" s="598">
        <v>17329.449562139078</v>
      </c>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row>
    <row r="22" spans="1:45" ht="20.45" customHeight="1">
      <c r="A22" s="1240">
        <v>44562</v>
      </c>
      <c r="B22" s="838">
        <v>48102.794071066673</v>
      </c>
      <c r="C22" s="839">
        <v>28655.963374287072</v>
      </c>
      <c r="D22" s="839">
        <v>21.811099378599994</v>
      </c>
      <c r="E22" s="839">
        <v>719.53191023959016</v>
      </c>
      <c r="F22" s="839">
        <v>30.780161831300035</v>
      </c>
      <c r="G22" s="839">
        <v>0</v>
      </c>
      <c r="H22" s="839">
        <v>0</v>
      </c>
      <c r="I22" s="839">
        <v>387.50053329999997</v>
      </c>
      <c r="J22" s="839">
        <v>301.25121510828995</v>
      </c>
      <c r="K22" s="839">
        <v>18727.29878654001</v>
      </c>
      <c r="L22" s="839">
        <v>0</v>
      </c>
      <c r="M22" s="839">
        <v>109.93722300000002</v>
      </c>
      <c r="N22" s="839">
        <v>8.1824329000000002</v>
      </c>
      <c r="O22" s="839">
        <v>537.43383113265054</v>
      </c>
      <c r="P22" s="840">
        <v>18071.745299507362</v>
      </c>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row>
    <row r="23" spans="1:45" ht="20.45" customHeight="1">
      <c r="A23" s="1058">
        <v>44593</v>
      </c>
      <c r="B23" s="545">
        <v>44125.952487035844</v>
      </c>
      <c r="C23" s="182">
        <v>25563.472681250852</v>
      </c>
      <c r="D23" s="182">
        <v>21.150688529840004</v>
      </c>
      <c r="E23" s="182">
        <v>313.54228822188998</v>
      </c>
      <c r="F23" s="182">
        <v>30.885711232069962</v>
      </c>
      <c r="G23" s="182">
        <v>0</v>
      </c>
      <c r="H23" s="182">
        <v>0</v>
      </c>
      <c r="I23" s="182">
        <v>2.7037900000000001</v>
      </c>
      <c r="J23" s="182">
        <v>279.95278698981997</v>
      </c>
      <c r="K23" s="182">
        <v>18248.937517563103</v>
      </c>
      <c r="L23" s="182">
        <v>0</v>
      </c>
      <c r="M23" s="182">
        <v>152.96962299999998</v>
      </c>
      <c r="N23" s="182">
        <v>8.1654454000000012</v>
      </c>
      <c r="O23" s="182">
        <v>541.78116240175007</v>
      </c>
      <c r="P23" s="598">
        <v>17546.021286761345</v>
      </c>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row>
    <row r="24" spans="1:45" ht="20.45" customHeight="1">
      <c r="A24" s="755">
        <v>44621</v>
      </c>
      <c r="B24" s="544">
        <v>43872.320783273106</v>
      </c>
      <c r="C24" s="467">
        <v>22613.785037787213</v>
      </c>
      <c r="D24" s="467">
        <v>21.419541799099999</v>
      </c>
      <c r="E24" s="467">
        <v>380.54221319080995</v>
      </c>
      <c r="F24" s="467">
        <v>31.056669835780003</v>
      </c>
      <c r="G24" s="467">
        <v>0.87423000000000006</v>
      </c>
      <c r="H24" s="467">
        <v>0</v>
      </c>
      <c r="I24" s="467">
        <v>62.444999999999993</v>
      </c>
      <c r="J24" s="467">
        <v>286.16631335502996</v>
      </c>
      <c r="K24" s="467">
        <v>20877.993532295084</v>
      </c>
      <c r="L24" s="467">
        <v>0</v>
      </c>
      <c r="M24" s="467">
        <v>459.25385870000002</v>
      </c>
      <c r="N24" s="467">
        <v>283.99457269999999</v>
      </c>
      <c r="O24" s="467">
        <v>724.71279756999991</v>
      </c>
      <c r="P24" s="457">
        <v>19410.032303325082</v>
      </c>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row>
    <row r="25" spans="1:45" ht="20.45" customHeight="1">
      <c r="A25" s="908">
        <v>44652</v>
      </c>
      <c r="B25" s="639">
        <v>45530.271269264624</v>
      </c>
      <c r="C25" s="183">
        <v>23107.796267742706</v>
      </c>
      <c r="D25" s="183">
        <v>21.415758041380002</v>
      </c>
      <c r="E25" s="183">
        <v>455.84577019344988</v>
      </c>
      <c r="F25" s="183">
        <v>30.934274691549955</v>
      </c>
      <c r="G25" s="183">
        <v>0.91771678000000001</v>
      </c>
      <c r="H25" s="183">
        <v>0</v>
      </c>
      <c r="I25" s="183">
        <v>116.85215249999999</v>
      </c>
      <c r="J25" s="183">
        <v>307.14162622189991</v>
      </c>
      <c r="K25" s="183">
        <v>21966.629231328468</v>
      </c>
      <c r="L25" s="183">
        <v>0</v>
      </c>
      <c r="M25" s="183">
        <v>182.40335999999999</v>
      </c>
      <c r="N25" s="183">
        <v>291.73319418</v>
      </c>
      <c r="O25" s="183">
        <v>758.4196716115199</v>
      </c>
      <c r="P25" s="1108">
        <v>20734.073005536946</v>
      </c>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row>
  </sheetData>
  <mergeCells count="11">
    <mergeCell ref="L7:P7"/>
    <mergeCell ref="A2:P2"/>
    <mergeCell ref="A3:P3"/>
    <mergeCell ref="A6:A8"/>
    <mergeCell ref="B6:B8"/>
    <mergeCell ref="C6:P6"/>
    <mergeCell ref="C7:C8"/>
    <mergeCell ref="D7:D8"/>
    <mergeCell ref="E7:E8"/>
    <mergeCell ref="F7:J7"/>
    <mergeCell ref="K7:K8"/>
  </mergeCells>
  <conditionalFormatting sqref="B10:P23">
    <cfRule type="cellIs" dxfId="12" priority="21" operator="equal">
      <formula>0</formula>
    </cfRule>
  </conditionalFormatting>
  <conditionalFormatting sqref="B24:P24">
    <cfRule type="cellIs" dxfId="11" priority="16" operator="equal">
      <formula>0</formula>
    </cfRule>
  </conditionalFormatting>
  <conditionalFormatting sqref="B25:P25">
    <cfRule type="cellIs" dxfId="10" priority="15"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showZeros="0" zoomScaleNormal="100" zoomScaleSheetLayoutView="100" workbookViewId="0">
      <selection activeCell="A4" sqref="A4"/>
    </sheetView>
  </sheetViews>
  <sheetFormatPr defaultColWidth="8" defaultRowHeight="15"/>
  <cols>
    <col min="1" max="1" width="30.7109375" style="139" customWidth="1"/>
    <col min="2" max="13" width="6.7109375" style="139" customWidth="1"/>
    <col min="14" max="16" width="6.5703125" style="139" customWidth="1"/>
    <col min="17" max="16384" width="8" style="1294"/>
  </cols>
  <sheetData>
    <row r="1" spans="1:16" s="1291" customFormat="1" ht="15" customHeight="1">
      <c r="A1" s="230"/>
      <c r="B1" s="230"/>
      <c r="C1" s="230"/>
      <c r="D1" s="230"/>
      <c r="E1" s="230"/>
      <c r="F1" s="230"/>
      <c r="G1" s="230"/>
      <c r="H1" s="230"/>
      <c r="I1" s="230"/>
      <c r="J1" s="230"/>
      <c r="K1" s="230"/>
      <c r="L1" s="230"/>
      <c r="M1" s="230"/>
      <c r="N1" s="231"/>
      <c r="O1" s="231"/>
      <c r="P1" s="1147" t="s">
        <v>997</v>
      </c>
    </row>
    <row r="2" spans="1:16" s="1292" customFormat="1" ht="15.75" customHeight="1">
      <c r="A2" s="1471" t="s">
        <v>735</v>
      </c>
      <c r="B2" s="1471"/>
      <c r="C2" s="1471"/>
      <c r="D2" s="1471"/>
      <c r="E2" s="1471"/>
      <c r="F2" s="1471"/>
      <c r="G2" s="1471"/>
      <c r="H2" s="1471"/>
      <c r="I2" s="1471"/>
      <c r="J2" s="1471"/>
      <c r="K2" s="1471"/>
      <c r="L2" s="1471"/>
      <c r="M2" s="1471"/>
      <c r="N2" s="1471"/>
      <c r="O2" s="1471"/>
      <c r="P2" s="1471"/>
    </row>
    <row r="3" spans="1:16" s="1293" customFormat="1" ht="12.75">
      <c r="A3" s="1472" t="s">
        <v>736</v>
      </c>
      <c r="B3" s="1472"/>
      <c r="C3" s="1472"/>
      <c r="D3" s="1472"/>
      <c r="E3" s="1472"/>
      <c r="F3" s="1472"/>
      <c r="G3" s="1472"/>
      <c r="H3" s="1472"/>
      <c r="I3" s="1472"/>
      <c r="J3" s="1472"/>
      <c r="K3" s="1472"/>
      <c r="L3" s="1472"/>
      <c r="M3" s="1472"/>
      <c r="N3" s="1472"/>
      <c r="O3" s="1472"/>
      <c r="P3" s="1472"/>
    </row>
    <row r="4" spans="1:16" ht="12.75" customHeight="1">
      <c r="A4" s="535"/>
      <c r="B4" s="535"/>
      <c r="C4" s="535"/>
      <c r="D4" s="535"/>
      <c r="E4" s="535"/>
      <c r="F4" s="535"/>
      <c r="G4" s="535"/>
      <c r="H4" s="209"/>
      <c r="I4" s="209"/>
      <c r="J4" s="209"/>
      <c r="K4" s="209"/>
      <c r="L4" s="209"/>
      <c r="M4" s="209"/>
      <c r="N4" s="209"/>
      <c r="O4" s="209"/>
      <c r="P4" s="209"/>
    </row>
    <row r="5" spans="1:16" ht="20.100000000000001" customHeight="1">
      <c r="A5" s="1469" t="s">
        <v>737</v>
      </c>
      <c r="B5" s="1339">
        <v>2021</v>
      </c>
      <c r="C5" s="1340"/>
      <c r="D5" s="1340"/>
      <c r="E5" s="1340"/>
      <c r="F5" s="1340"/>
      <c r="G5" s="1340"/>
      <c r="H5" s="1340"/>
      <c r="I5" s="1340"/>
      <c r="J5" s="1340"/>
      <c r="K5" s="1340"/>
      <c r="L5" s="1340"/>
      <c r="M5" s="1341"/>
      <c r="N5" s="1339">
        <v>2022</v>
      </c>
      <c r="O5" s="1340"/>
      <c r="P5" s="1341"/>
    </row>
    <row r="6" spans="1:16" ht="20.100000000000001" customHeight="1">
      <c r="A6" s="1470"/>
      <c r="B6" s="184" t="s">
        <v>532</v>
      </c>
      <c r="C6" s="184" t="s">
        <v>533</v>
      </c>
      <c r="D6" s="184" t="s">
        <v>534</v>
      </c>
      <c r="E6" s="184" t="s">
        <v>535</v>
      </c>
      <c r="F6" s="184" t="s">
        <v>241</v>
      </c>
      <c r="G6" s="184" t="s">
        <v>242</v>
      </c>
      <c r="H6" s="184" t="s">
        <v>243</v>
      </c>
      <c r="I6" s="184" t="s">
        <v>536</v>
      </c>
      <c r="J6" s="184" t="s">
        <v>537</v>
      </c>
      <c r="K6" s="184" t="s">
        <v>538</v>
      </c>
      <c r="L6" s="184" t="s">
        <v>539</v>
      </c>
      <c r="M6" s="184" t="s">
        <v>540</v>
      </c>
      <c r="N6" s="184" t="s">
        <v>532</v>
      </c>
      <c r="O6" s="184" t="s">
        <v>533</v>
      </c>
      <c r="P6" s="184" t="s">
        <v>534</v>
      </c>
    </row>
    <row r="7" spans="1:16" ht="15" customHeight="1">
      <c r="A7" s="195">
        <v>1</v>
      </c>
      <c r="B7" s="196">
        <v>2</v>
      </c>
      <c r="C7" s="196">
        <v>3</v>
      </c>
      <c r="D7" s="196">
        <v>4</v>
      </c>
      <c r="E7" s="196">
        <v>5</v>
      </c>
      <c r="F7" s="196">
        <v>6</v>
      </c>
      <c r="G7" s="196">
        <v>7</v>
      </c>
      <c r="H7" s="196">
        <v>8</v>
      </c>
      <c r="I7" s="196">
        <v>9</v>
      </c>
      <c r="J7" s="196">
        <v>10</v>
      </c>
      <c r="K7" s="196">
        <v>11</v>
      </c>
      <c r="L7" s="196">
        <v>12</v>
      </c>
      <c r="M7" s="196">
        <v>13</v>
      </c>
      <c r="N7" s="196">
        <v>14</v>
      </c>
      <c r="O7" s="196">
        <v>15</v>
      </c>
      <c r="P7" s="196">
        <v>16</v>
      </c>
    </row>
    <row r="8" spans="1:16" s="1295" customFormat="1" ht="45" customHeight="1">
      <c r="A8" s="459" t="s">
        <v>738</v>
      </c>
      <c r="B8" s="1060">
        <v>16.047631462263361</v>
      </c>
      <c r="C8" s="1060">
        <v>17.563838746242258</v>
      </c>
      <c r="D8" s="1060">
        <v>18.337518726674826</v>
      </c>
      <c r="E8" s="1060">
        <v>16.779298658993504</v>
      </c>
      <c r="F8" s="1060">
        <v>16.593448151090502</v>
      </c>
      <c r="G8" s="1060">
        <v>16.360444806927884</v>
      </c>
      <c r="H8" s="1060">
        <v>15.478214100640386</v>
      </c>
      <c r="I8" s="1060">
        <v>16.279400335935808</v>
      </c>
      <c r="J8" s="1060">
        <v>16.39510342821422</v>
      </c>
      <c r="K8" s="1060">
        <v>15.181984014385648</v>
      </c>
      <c r="L8" s="1060">
        <v>15.779147560338384</v>
      </c>
      <c r="M8" s="1060">
        <v>15.017037741442838</v>
      </c>
      <c r="N8" s="1060">
        <v>15.197545533076633</v>
      </c>
      <c r="O8" s="1060">
        <v>15.995570298364186</v>
      </c>
      <c r="P8" s="1060">
        <v>16.897571633038929</v>
      </c>
    </row>
    <row r="9" spans="1:16" s="1295" customFormat="1" ht="45" customHeight="1">
      <c r="A9" s="186" t="s">
        <v>739</v>
      </c>
      <c r="B9" s="1061">
        <v>15.865999553801473</v>
      </c>
      <c r="C9" s="1061">
        <v>16.956907405895421</v>
      </c>
      <c r="D9" s="1061">
        <v>17.437106635576992</v>
      </c>
      <c r="E9" s="1061">
        <v>18.128223556493765</v>
      </c>
      <c r="F9" s="1061">
        <v>17.792181834024419</v>
      </c>
      <c r="G9" s="1061">
        <v>18.114303783885816</v>
      </c>
      <c r="H9" s="1061">
        <v>17.873543615015677</v>
      </c>
      <c r="I9" s="1061">
        <v>18.338935023019538</v>
      </c>
      <c r="J9" s="1061">
        <v>18.887460354399394</v>
      </c>
      <c r="K9" s="1061">
        <v>17.620792831974526</v>
      </c>
      <c r="L9" s="1061">
        <v>17.306250488168811</v>
      </c>
      <c r="M9" s="1061">
        <v>18.325203867372554</v>
      </c>
      <c r="N9" s="1061">
        <v>18.418878021672281</v>
      </c>
      <c r="O9" s="1061">
        <v>18.541903409659906</v>
      </c>
      <c r="P9" s="1061">
        <v>18.499499978675669</v>
      </c>
    </row>
    <row r="10" spans="1:16" s="1295" customFormat="1" ht="8.1" hidden="1" customHeight="1">
      <c r="A10" s="188"/>
      <c r="B10" s="1062"/>
      <c r="C10" s="1062"/>
      <c r="D10" s="1062"/>
      <c r="E10" s="1062"/>
      <c r="F10" s="1062"/>
      <c r="G10" s="1062"/>
      <c r="H10" s="1062"/>
      <c r="I10" s="1062"/>
      <c r="J10" s="1062"/>
      <c r="K10" s="1062"/>
      <c r="L10" s="1062"/>
      <c r="M10" s="1062"/>
      <c r="N10" s="1062"/>
      <c r="O10" s="1062"/>
      <c r="P10" s="1062"/>
    </row>
    <row r="11" spans="1:16" s="1295" customFormat="1" ht="45" customHeight="1">
      <c r="A11" s="461" t="s">
        <v>740</v>
      </c>
      <c r="B11" s="1063">
        <v>17.004282907114071</v>
      </c>
      <c r="C11" s="1063">
        <v>18.297795149253883</v>
      </c>
      <c r="D11" s="1063">
        <v>19.057674226873047</v>
      </c>
      <c r="E11" s="1063">
        <v>19.313015249413045</v>
      </c>
      <c r="F11" s="1063">
        <v>19.423501268542392</v>
      </c>
      <c r="G11" s="1063">
        <v>19.475598992502373</v>
      </c>
      <c r="H11" s="1063">
        <v>20.04654880529435</v>
      </c>
      <c r="I11" s="1063">
        <v>20.132843780096479</v>
      </c>
      <c r="J11" s="1063">
        <v>20.282634853311443</v>
      </c>
      <c r="K11" s="1063">
        <v>19.583972945697287</v>
      </c>
      <c r="L11" s="1063">
        <v>20.513752557029584</v>
      </c>
      <c r="M11" s="1063">
        <v>20.235794107715247</v>
      </c>
      <c r="N11" s="1063">
        <v>20.198567308672693</v>
      </c>
      <c r="O11" s="1063">
        <v>20.41758551432622</v>
      </c>
      <c r="P11" s="1063">
        <v>20.873786178883979</v>
      </c>
    </row>
    <row r="12" spans="1:16" s="1296" customFormat="1" ht="18.75" customHeight="1">
      <c r="A12" s="190" t="s">
        <v>741</v>
      </c>
      <c r="B12" s="1064">
        <v>12.608596931075901</v>
      </c>
      <c r="C12" s="1064">
        <v>13.909178234208833</v>
      </c>
      <c r="D12" s="1064">
        <v>18.84564573689353</v>
      </c>
      <c r="E12" s="1064">
        <v>13.763742326813627</v>
      </c>
      <c r="F12" s="1064">
        <v>14.105320665085763</v>
      </c>
      <c r="G12" s="1064">
        <v>14.458958129342225</v>
      </c>
      <c r="H12" s="1064">
        <v>10.7335220812787</v>
      </c>
      <c r="I12" s="1064">
        <v>13.942230762515976</v>
      </c>
      <c r="J12" s="1064">
        <v>11.513227693465906</v>
      </c>
      <c r="K12" s="1064">
        <v>14.064058544800375</v>
      </c>
      <c r="L12" s="1064">
        <v>10.750247762698217</v>
      </c>
      <c r="M12" s="1064">
        <v>14.376238491196942</v>
      </c>
      <c r="N12" s="1064">
        <v>10.889378890850585</v>
      </c>
      <c r="O12" s="1064">
        <v>11.091836509607264</v>
      </c>
      <c r="P12" s="1064">
        <v>11.081004398544982</v>
      </c>
    </row>
    <row r="13" spans="1:16" s="1296" customFormat="1" ht="18.75" customHeight="1">
      <c r="A13" s="463" t="s">
        <v>742</v>
      </c>
      <c r="B13" s="1063">
        <v>15.517912043990412</v>
      </c>
      <c r="C13" s="1063">
        <v>16.324141578946382</v>
      </c>
      <c r="D13" s="1063">
        <v>15.981488079386173</v>
      </c>
      <c r="E13" s="1063">
        <v>16.043375001588348</v>
      </c>
      <c r="F13" s="1063">
        <v>16.207194472209288</v>
      </c>
      <c r="G13" s="1063">
        <v>15.862395708039362</v>
      </c>
      <c r="H13" s="1063">
        <v>15.842713917947012</v>
      </c>
      <c r="I13" s="1063">
        <v>19.286793739491408</v>
      </c>
      <c r="J13" s="1063">
        <v>18.470532832970214</v>
      </c>
      <c r="K13" s="1063">
        <v>17.503857015870416</v>
      </c>
      <c r="L13" s="1063">
        <v>18.751613611313896</v>
      </c>
      <c r="M13" s="1063">
        <v>16.680013514371826</v>
      </c>
      <c r="N13" s="1063">
        <v>16.55485380523055</v>
      </c>
      <c r="O13" s="1063">
        <v>16.45750259903993</v>
      </c>
      <c r="P13" s="1063">
        <v>19.913583516686579</v>
      </c>
    </row>
    <row r="14" spans="1:16" s="1296" customFormat="1" ht="18.75" customHeight="1">
      <c r="A14" s="190" t="s">
        <v>743</v>
      </c>
      <c r="B14" s="1064">
        <v>16.026988930111894</v>
      </c>
      <c r="C14" s="1064">
        <v>15.768308329711164</v>
      </c>
      <c r="D14" s="1064">
        <v>15.642341589595519</v>
      </c>
      <c r="E14" s="1064">
        <v>16.105324770378253</v>
      </c>
      <c r="F14" s="1064">
        <v>16.552820541121825</v>
      </c>
      <c r="G14" s="1064">
        <v>16.641574283340148</v>
      </c>
      <c r="H14" s="1064">
        <v>16.687967348032565</v>
      </c>
      <c r="I14" s="1064">
        <v>17.72738968558685</v>
      </c>
      <c r="J14" s="1064">
        <v>20.619107394731198</v>
      </c>
      <c r="K14" s="1064">
        <v>16.794845259040635</v>
      </c>
      <c r="L14" s="1064">
        <v>20.551413967809385</v>
      </c>
      <c r="M14" s="1064">
        <v>19.253309717962757</v>
      </c>
      <c r="N14" s="1064">
        <v>19.595319851764533</v>
      </c>
      <c r="O14" s="1064">
        <v>20.508133195132075</v>
      </c>
      <c r="P14" s="1064">
        <v>20.540138258616253</v>
      </c>
    </row>
    <row r="15" spans="1:16" s="1296" customFormat="1" ht="18.75" customHeight="1">
      <c r="A15" s="463" t="s">
        <v>744</v>
      </c>
      <c r="B15" s="1063">
        <v>17.604694363055643</v>
      </c>
      <c r="C15" s="1063">
        <v>18.465901934562876</v>
      </c>
      <c r="D15" s="1063">
        <v>18.612224014970607</v>
      </c>
      <c r="E15" s="1063">
        <v>19.397978278244821</v>
      </c>
      <c r="F15" s="1063">
        <v>19.034918086223374</v>
      </c>
      <c r="G15" s="1063">
        <v>18.929658603259313</v>
      </c>
      <c r="H15" s="1063">
        <v>18.681640697009016</v>
      </c>
      <c r="I15" s="1063">
        <v>18.85783428763472</v>
      </c>
      <c r="J15" s="1063">
        <v>19.125842570490025</v>
      </c>
      <c r="K15" s="1063">
        <v>18.539516572946628</v>
      </c>
      <c r="L15" s="1063">
        <v>18.719478987665699</v>
      </c>
      <c r="M15" s="1063">
        <v>18.695706804721574</v>
      </c>
      <c r="N15" s="1063">
        <v>19.17392453100927</v>
      </c>
      <c r="O15" s="1063">
        <v>18.997938433674335</v>
      </c>
      <c r="P15" s="1063">
        <v>18.330619284489231</v>
      </c>
    </row>
    <row r="16" spans="1:16" s="1296" customFormat="1" ht="18.75" customHeight="1">
      <c r="A16" s="190" t="s">
        <v>745</v>
      </c>
      <c r="B16" s="1064">
        <v>17.733455571596206</v>
      </c>
      <c r="C16" s="1064">
        <v>18.85771355596134</v>
      </c>
      <c r="D16" s="1064">
        <v>19.73302933890465</v>
      </c>
      <c r="E16" s="1064">
        <v>20.11010950976511</v>
      </c>
      <c r="F16" s="1064">
        <v>20.259358117241291</v>
      </c>
      <c r="G16" s="1064">
        <v>20.197553141331095</v>
      </c>
      <c r="H16" s="1064">
        <v>20.650846008884606</v>
      </c>
      <c r="I16" s="1064">
        <v>20.585017245631143</v>
      </c>
      <c r="J16" s="1064">
        <v>20.633708350436368</v>
      </c>
      <c r="K16" s="1064">
        <v>20.196433866815322</v>
      </c>
      <c r="L16" s="1064">
        <v>20.994227524743664</v>
      </c>
      <c r="M16" s="1064">
        <v>20.814656251426303</v>
      </c>
      <c r="N16" s="1064">
        <v>20.755609872782134</v>
      </c>
      <c r="O16" s="1064">
        <v>20.921025309397102</v>
      </c>
      <c r="P16" s="1064">
        <v>21.285787014661945</v>
      </c>
    </row>
    <row r="17" spans="1:16" s="1295" customFormat="1" ht="8.1" hidden="1" customHeight="1">
      <c r="A17" s="191"/>
      <c r="B17" s="1061"/>
      <c r="C17" s="1061"/>
      <c r="D17" s="1061"/>
      <c r="E17" s="1061"/>
      <c r="F17" s="1061"/>
      <c r="G17" s="1061"/>
      <c r="H17" s="1061"/>
      <c r="I17" s="1061"/>
      <c r="J17" s="1061"/>
      <c r="K17" s="1061"/>
      <c r="L17" s="1061"/>
      <c r="M17" s="1061"/>
      <c r="N17" s="1061"/>
      <c r="O17" s="1061"/>
      <c r="P17" s="1061"/>
    </row>
    <row r="18" spans="1:16" s="1295" customFormat="1" ht="45" customHeight="1">
      <c r="A18" s="461" t="s">
        <v>746</v>
      </c>
      <c r="B18" s="1063">
        <v>15.658334373387433</v>
      </c>
      <c r="C18" s="1063">
        <v>16.784368717181479</v>
      </c>
      <c r="D18" s="1063">
        <v>16.744634554967135</v>
      </c>
      <c r="E18" s="1063">
        <v>16.314821995258303</v>
      </c>
      <c r="F18" s="1063">
        <v>15.797515523796191</v>
      </c>
      <c r="G18" s="1063">
        <v>15.981895421430007</v>
      </c>
      <c r="H18" s="1063">
        <v>15.241931671014157</v>
      </c>
      <c r="I18" s="1063">
        <v>15.226906174180087</v>
      </c>
      <c r="J18" s="1063">
        <v>15.362795292116209</v>
      </c>
      <c r="K18" s="1063">
        <v>15.107071635673867</v>
      </c>
      <c r="L18" s="1063">
        <v>14.715753691666372</v>
      </c>
      <c r="M18" s="1063">
        <v>15.115837534708932</v>
      </c>
      <c r="N18" s="1063">
        <v>15.084920970948753</v>
      </c>
      <c r="O18" s="1063">
        <v>15.450047734531983</v>
      </c>
      <c r="P18" s="1063">
        <v>16.237918516995688</v>
      </c>
    </row>
    <row r="19" spans="1:16" s="1296" customFormat="1" ht="18.75" customHeight="1">
      <c r="A19" s="190" t="s">
        <v>741</v>
      </c>
      <c r="B19" s="1064">
        <v>14.969176905486902</v>
      </c>
      <c r="C19" s="1064">
        <v>15.491438867541362</v>
      </c>
      <c r="D19" s="1064"/>
      <c r="E19" s="1064">
        <v>15.490955810966375</v>
      </c>
      <c r="F19" s="1064">
        <v>14.964882084770062</v>
      </c>
      <c r="G19" s="1064">
        <v>14.47013455858221</v>
      </c>
      <c r="H19" s="1064">
        <v>14.465719677115002</v>
      </c>
      <c r="I19" s="1064">
        <v>14.519320338105917</v>
      </c>
      <c r="J19" s="1064">
        <v>14.5</v>
      </c>
      <c r="K19" s="1064">
        <v>14.514621409921673</v>
      </c>
      <c r="L19" s="1064">
        <v>14.386834567144357</v>
      </c>
      <c r="M19" s="1064">
        <v>14.503994673768309</v>
      </c>
      <c r="N19" s="1064">
        <v>13.309804019348725</v>
      </c>
      <c r="O19" s="1064">
        <v>14.480251650397788</v>
      </c>
      <c r="P19" s="1064">
        <v>17.483248280452628</v>
      </c>
    </row>
    <row r="20" spans="1:16" s="1296" customFormat="1" ht="18.75" customHeight="1">
      <c r="A20" s="463" t="s">
        <v>742</v>
      </c>
      <c r="B20" s="1063">
        <v>15.617736588714559</v>
      </c>
      <c r="C20" s="1063">
        <v>14.732250371386844</v>
      </c>
      <c r="D20" s="1063">
        <v>19.049989493789223</v>
      </c>
      <c r="E20" s="1063">
        <v>15.235378000784904</v>
      </c>
      <c r="F20" s="1063">
        <v>11.506223131647936</v>
      </c>
      <c r="G20" s="1063">
        <v>14.347381954555637</v>
      </c>
      <c r="H20" s="1063">
        <v>14.778018942383584</v>
      </c>
      <c r="I20" s="1063">
        <v>15.244358618192674</v>
      </c>
      <c r="J20" s="1063">
        <v>15.463576093828804</v>
      </c>
      <c r="K20" s="1063">
        <v>11.621421672040867</v>
      </c>
      <c r="L20" s="1063">
        <v>13.321378340365682</v>
      </c>
      <c r="M20" s="1063">
        <v>12.330516008608805</v>
      </c>
      <c r="N20" s="1063">
        <v>14.27178342142876</v>
      </c>
      <c r="O20" s="1063">
        <v>12.994542993430517</v>
      </c>
      <c r="P20" s="1063">
        <v>13.149746790719586</v>
      </c>
    </row>
    <row r="21" spans="1:16" s="1296" customFormat="1" ht="18.75" customHeight="1">
      <c r="A21" s="190" t="s">
        <v>743</v>
      </c>
      <c r="B21" s="1064">
        <v>16.990254182546348</v>
      </c>
      <c r="C21" s="1064">
        <v>16.383375938105949</v>
      </c>
      <c r="D21" s="1064">
        <v>21.735337443811144</v>
      </c>
      <c r="E21" s="1064">
        <v>18.157093477138989</v>
      </c>
      <c r="F21" s="1064">
        <v>17.306255796400531</v>
      </c>
      <c r="G21" s="1064">
        <v>16.141126691717837</v>
      </c>
      <c r="H21" s="1064">
        <v>15.301891723500608</v>
      </c>
      <c r="I21" s="1064">
        <v>13.004339519479132</v>
      </c>
      <c r="J21" s="1064">
        <v>15.806725025519498</v>
      </c>
      <c r="K21" s="1064">
        <v>14.753916329890735</v>
      </c>
      <c r="L21" s="1064">
        <v>15.275399983037181</v>
      </c>
      <c r="M21" s="1064">
        <v>15.672919443915445</v>
      </c>
      <c r="N21" s="1064">
        <v>14.136480597634364</v>
      </c>
      <c r="O21" s="1064">
        <v>14.114885090245204</v>
      </c>
      <c r="P21" s="1064">
        <v>11.901574803149606</v>
      </c>
    </row>
    <row r="22" spans="1:16" s="1296" customFormat="1" ht="18.75" customHeight="1">
      <c r="A22" s="463" t="s">
        <v>744</v>
      </c>
      <c r="B22" s="1063">
        <v>16.04668584372649</v>
      </c>
      <c r="C22" s="1063">
        <v>19.305250787286631</v>
      </c>
      <c r="D22" s="1063">
        <v>16.689401714192478</v>
      </c>
      <c r="E22" s="1063">
        <v>18.489301325393605</v>
      </c>
      <c r="F22" s="1063">
        <v>17.725912191060907</v>
      </c>
      <c r="G22" s="1063">
        <v>16.541532603044388</v>
      </c>
      <c r="H22" s="1063">
        <v>15.627091515959284</v>
      </c>
      <c r="I22" s="1063">
        <v>16.448447688382295</v>
      </c>
      <c r="J22" s="1063">
        <v>15.37428811565553</v>
      </c>
      <c r="K22" s="1063">
        <v>15.579855675401209</v>
      </c>
      <c r="L22" s="1063">
        <v>14.607546453058102</v>
      </c>
      <c r="M22" s="1063">
        <v>14.681705964194057</v>
      </c>
      <c r="N22" s="1063">
        <v>15.456488161311141</v>
      </c>
      <c r="O22" s="1063">
        <v>15.662207562077722</v>
      </c>
      <c r="P22" s="1063">
        <v>15.544157551475182</v>
      </c>
    </row>
    <row r="23" spans="1:16" s="1296" customFormat="1" ht="18.75" customHeight="1">
      <c r="A23" s="193" t="s">
        <v>745</v>
      </c>
      <c r="B23" s="1065">
        <v>14.959392080580892</v>
      </c>
      <c r="C23" s="1065">
        <v>15.30146408362233</v>
      </c>
      <c r="D23" s="1065">
        <v>14.564851998936474</v>
      </c>
      <c r="E23" s="1065">
        <v>15.420503462494031</v>
      </c>
      <c r="F23" s="1065">
        <v>14.421538949496217</v>
      </c>
      <c r="G23" s="1065">
        <v>14.886479383741934</v>
      </c>
      <c r="H23" s="1065">
        <v>15.387248687453857</v>
      </c>
      <c r="I23" s="1065">
        <v>15.118779553786197</v>
      </c>
      <c r="J23" s="1065">
        <v>15.594809986627897</v>
      </c>
      <c r="K23" s="1065">
        <v>15.535255423326728</v>
      </c>
      <c r="L23" s="1065">
        <v>14.815787554364322</v>
      </c>
      <c r="M23" s="1065">
        <v>15.918063766439376</v>
      </c>
      <c r="N23" s="1065">
        <v>16.098702210903497</v>
      </c>
      <c r="O23" s="1065">
        <v>15.738966846504717</v>
      </c>
      <c r="P23" s="1065">
        <v>16.430380119752328</v>
      </c>
    </row>
    <row r="24" spans="1:16">
      <c r="B24" s="210"/>
      <c r="C24" s="210"/>
      <c r="D24" s="210"/>
      <c r="E24" s="210"/>
      <c r="F24" s="210"/>
      <c r="G24" s="210"/>
    </row>
    <row r="25" spans="1:16">
      <c r="A25" s="140"/>
    </row>
  </sheetData>
  <mergeCells count="5">
    <mergeCell ref="A5:A6"/>
    <mergeCell ref="B5:M5"/>
    <mergeCell ref="N5:P5"/>
    <mergeCell ref="A2:P2"/>
    <mergeCell ref="A3:P3"/>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Zeros="0" zoomScaleNormal="100" zoomScaleSheetLayoutView="100" workbookViewId="0">
      <selection activeCell="A4" sqref="A4:A6"/>
    </sheetView>
  </sheetViews>
  <sheetFormatPr defaultColWidth="9" defaultRowHeight="12.75"/>
  <cols>
    <col min="1" max="1" width="20.85546875" style="62" customWidth="1"/>
    <col min="2" max="2" width="13.28515625" style="62" customWidth="1"/>
    <col min="3" max="5" width="14" style="62" customWidth="1"/>
    <col min="6" max="6" width="13.28515625" style="62" customWidth="1"/>
    <col min="7" max="9" width="14" style="62" customWidth="1"/>
    <col min="10" max="16384" width="9" style="63"/>
  </cols>
  <sheetData>
    <row r="1" spans="1:9">
      <c r="A1" s="295"/>
      <c r="B1" s="295"/>
      <c r="C1" s="295"/>
      <c r="D1" s="295"/>
      <c r="E1" s="295"/>
      <c r="F1" s="295"/>
      <c r="G1" s="295"/>
      <c r="H1" s="295"/>
      <c r="I1" s="589" t="s">
        <v>226</v>
      </c>
    </row>
    <row r="2" spans="1:9" s="365" customFormat="1" ht="15.75">
      <c r="A2" s="1308" t="s">
        <v>227</v>
      </c>
      <c r="B2" s="1308"/>
      <c r="C2" s="1308"/>
      <c r="D2" s="1308"/>
      <c r="E2" s="1308"/>
      <c r="F2" s="1308"/>
      <c r="G2" s="1308"/>
      <c r="H2" s="1308"/>
      <c r="I2" s="1308"/>
    </row>
    <row r="3" spans="1:9" ht="12.75" customHeight="1">
      <c r="I3" s="590" t="s">
        <v>228</v>
      </c>
    </row>
    <row r="4" spans="1:9" ht="21.95" customHeight="1">
      <c r="A4" s="1310" t="s">
        <v>229</v>
      </c>
      <c r="B4" s="1323" t="s">
        <v>230</v>
      </c>
      <c r="C4" s="1324"/>
      <c r="D4" s="1324"/>
      <c r="E4" s="1325"/>
      <c r="F4" s="1323" t="s">
        <v>231</v>
      </c>
      <c r="G4" s="1324"/>
      <c r="H4" s="1324"/>
      <c r="I4" s="1325"/>
    </row>
    <row r="5" spans="1:9" ht="15" customHeight="1">
      <c r="A5" s="1322"/>
      <c r="B5" s="1310" t="s">
        <v>232</v>
      </c>
      <c r="C5" s="1312" t="s">
        <v>233</v>
      </c>
      <c r="D5" s="1312"/>
      <c r="E5" s="1312"/>
      <c r="F5" s="1310" t="s">
        <v>232</v>
      </c>
      <c r="G5" s="1312" t="s">
        <v>233</v>
      </c>
      <c r="H5" s="1312"/>
      <c r="I5" s="1312"/>
    </row>
    <row r="6" spans="1:9" ht="27.95" customHeight="1">
      <c r="A6" s="1322"/>
      <c r="B6" s="1311"/>
      <c r="C6" s="1116" t="s">
        <v>234</v>
      </c>
      <c r="D6" s="1116" t="s">
        <v>235</v>
      </c>
      <c r="E6" s="1116" t="s">
        <v>236</v>
      </c>
      <c r="F6" s="1311"/>
      <c r="G6" s="1116" t="s">
        <v>234</v>
      </c>
      <c r="H6" s="1116" t="s">
        <v>235</v>
      </c>
      <c r="I6" s="1116" t="s">
        <v>236</v>
      </c>
    </row>
    <row r="7" spans="1:9" ht="15" customHeight="1">
      <c r="A7" s="704">
        <v>1</v>
      </c>
      <c r="B7" s="704">
        <v>2</v>
      </c>
      <c r="C7" s="704">
        <v>3</v>
      </c>
      <c r="D7" s="704">
        <v>4</v>
      </c>
      <c r="E7" s="704">
        <v>5</v>
      </c>
      <c r="F7" s="704">
        <v>6</v>
      </c>
      <c r="G7" s="704">
        <v>7</v>
      </c>
      <c r="H7" s="704">
        <v>8</v>
      </c>
      <c r="I7" s="591">
        <v>9</v>
      </c>
    </row>
    <row r="8" spans="1:9" s="701" customFormat="1" ht="24.95" customHeight="1">
      <c r="A8" s="1170">
        <v>2021</v>
      </c>
      <c r="B8" s="714"/>
      <c r="C8" s="714"/>
      <c r="D8" s="714"/>
      <c r="E8" s="714"/>
      <c r="F8" s="714"/>
      <c r="G8" s="714"/>
      <c r="H8" s="715"/>
      <c r="I8" s="715"/>
    </row>
    <row r="9" spans="1:9" s="701" customFormat="1" ht="20.100000000000001" customHeight="1">
      <c r="A9" s="705" t="s">
        <v>237</v>
      </c>
      <c r="B9" s="706">
        <v>1</v>
      </c>
      <c r="C9" s="707">
        <v>1.24</v>
      </c>
      <c r="D9" s="707">
        <v>0.46</v>
      </c>
      <c r="E9" s="707">
        <v>1.39</v>
      </c>
      <c r="F9" s="706">
        <v>11.593001292374993</v>
      </c>
      <c r="G9" s="707">
        <v>15.499578343066418</v>
      </c>
      <c r="H9" s="708">
        <v>9.039642821510526</v>
      </c>
      <c r="I9" s="708">
        <v>8.2119946172248888</v>
      </c>
    </row>
    <row r="10" spans="1:9" s="701" customFormat="1" ht="20.100000000000001" customHeight="1">
      <c r="A10" s="716" t="s">
        <v>238</v>
      </c>
      <c r="B10" s="717">
        <v>0.64000000000000101</v>
      </c>
      <c r="C10" s="718">
        <v>0.56999999999999296</v>
      </c>
      <c r="D10" s="718">
        <v>0.59000000000000297</v>
      </c>
      <c r="E10" s="718">
        <v>0.82999999999999796</v>
      </c>
      <c r="F10" s="717">
        <v>11.4</v>
      </c>
      <c r="G10" s="718">
        <v>14.6</v>
      </c>
      <c r="H10" s="719">
        <v>9.1</v>
      </c>
      <c r="I10" s="719">
        <v>8.8000000000000007</v>
      </c>
    </row>
    <row r="11" spans="1:9" s="701" customFormat="1" ht="20.100000000000001" customHeight="1">
      <c r="A11" s="705" t="s">
        <v>239</v>
      </c>
      <c r="B11" s="706">
        <v>0.84000000000000341</v>
      </c>
      <c r="C11" s="707">
        <v>1.2199999999999989</v>
      </c>
      <c r="D11" s="707">
        <v>0.64000000000000057</v>
      </c>
      <c r="E11" s="707">
        <v>0.43000000000000682</v>
      </c>
      <c r="F11" s="706">
        <v>10.85</v>
      </c>
      <c r="G11" s="707">
        <v>13.85</v>
      </c>
      <c r="H11" s="709">
        <v>8.77</v>
      </c>
      <c r="I11" s="709">
        <v>8.33</v>
      </c>
    </row>
    <row r="12" spans="1:9" s="701" customFormat="1" ht="20.100000000000001" customHeight="1">
      <c r="A12" s="716" t="s">
        <v>240</v>
      </c>
      <c r="B12" s="717">
        <v>1.5300000000000011</v>
      </c>
      <c r="C12" s="718">
        <v>3.01</v>
      </c>
      <c r="D12" s="718">
        <v>0.39000000000000057</v>
      </c>
      <c r="E12" s="718">
        <v>0.48999999999999488</v>
      </c>
      <c r="F12" s="717">
        <v>10.7</v>
      </c>
      <c r="G12" s="718">
        <v>13.6</v>
      </c>
      <c r="H12" s="719">
        <v>8.5</v>
      </c>
      <c r="I12" s="719">
        <v>8.6</v>
      </c>
    </row>
    <row r="13" spans="1:9" s="701" customFormat="1" ht="20.100000000000001" customHeight="1">
      <c r="A13" s="705" t="s">
        <v>241</v>
      </c>
      <c r="B13" s="706">
        <v>0.5</v>
      </c>
      <c r="C13" s="707">
        <v>0.48000000000000398</v>
      </c>
      <c r="D13" s="707">
        <v>0.39000000000000057</v>
      </c>
      <c r="E13" s="707">
        <v>0.70999999999999375</v>
      </c>
      <c r="F13" s="706">
        <v>10.91</v>
      </c>
      <c r="G13" s="707">
        <v>14.36</v>
      </c>
      <c r="H13" s="709">
        <v>8.24</v>
      </c>
      <c r="I13" s="709">
        <v>8.51</v>
      </c>
    </row>
    <row r="14" spans="1:9" s="701" customFormat="1" ht="20.100000000000001" customHeight="1">
      <c r="A14" s="716" t="s">
        <v>242</v>
      </c>
      <c r="B14" s="717">
        <v>-0.189999999999998</v>
      </c>
      <c r="C14" s="718">
        <v>-0.95000000000000284</v>
      </c>
      <c r="D14" s="718">
        <v>0.5</v>
      </c>
      <c r="E14" s="718">
        <v>0.23000000000000398</v>
      </c>
      <c r="F14" s="717">
        <v>10.92</v>
      </c>
      <c r="G14" s="718">
        <v>14.66</v>
      </c>
      <c r="H14" s="719">
        <v>8.19</v>
      </c>
      <c r="I14" s="719">
        <v>8.11</v>
      </c>
    </row>
    <row r="15" spans="1:9" s="701" customFormat="1" ht="20.100000000000001" customHeight="1">
      <c r="A15" s="705" t="s">
        <v>243</v>
      </c>
      <c r="B15" s="706">
        <v>-0.17000000000000171</v>
      </c>
      <c r="C15" s="707">
        <v>-0.90999999999999659</v>
      </c>
      <c r="D15" s="707">
        <v>0.53000000000000114</v>
      </c>
      <c r="E15" s="707">
        <v>0.15000000000000568</v>
      </c>
      <c r="F15" s="706">
        <v>11.06</v>
      </c>
      <c r="G15" s="707">
        <v>15.07</v>
      </c>
      <c r="H15" s="709">
        <v>8.25</v>
      </c>
      <c r="I15" s="709">
        <v>7.84</v>
      </c>
    </row>
    <row r="16" spans="1:9" s="701" customFormat="1" ht="20.100000000000001" customHeight="1">
      <c r="A16" s="716" t="s">
        <v>244</v>
      </c>
      <c r="B16" s="717">
        <v>0.54000000000000625</v>
      </c>
      <c r="C16" s="718">
        <v>0.68000000000000682</v>
      </c>
      <c r="D16" s="718">
        <v>0.59999999999999432</v>
      </c>
      <c r="E16" s="718">
        <v>0.18999999999999773</v>
      </c>
      <c r="F16" s="717">
        <v>11.1</v>
      </c>
      <c r="G16" s="718">
        <v>15.49</v>
      </c>
      <c r="H16" s="719">
        <v>8.0299999999999994</v>
      </c>
      <c r="I16" s="719">
        <v>7.62</v>
      </c>
    </row>
    <row r="17" spans="1:9" s="701" customFormat="1" ht="20.100000000000001" customHeight="1">
      <c r="A17" s="705" t="s">
        <v>245</v>
      </c>
      <c r="B17" s="706">
        <v>1.1099999999999994</v>
      </c>
      <c r="C17" s="707">
        <v>1.1800000000000068</v>
      </c>
      <c r="D17" s="707">
        <v>0.68000000000000682</v>
      </c>
      <c r="E17" s="707">
        <v>1.6099999999999994</v>
      </c>
      <c r="F17" s="706">
        <v>10.78</v>
      </c>
      <c r="G17" s="707">
        <v>14.38</v>
      </c>
      <c r="H17" s="708">
        <v>7.6500000000000057</v>
      </c>
      <c r="I17" s="708">
        <v>8.8100000000000023</v>
      </c>
    </row>
    <row r="18" spans="1:9" s="701" customFormat="1" ht="20.100000000000001" customHeight="1">
      <c r="A18" s="716" t="s">
        <v>246</v>
      </c>
      <c r="B18" s="717">
        <v>1.3100000000000023</v>
      </c>
      <c r="C18" s="718">
        <v>1.9300000000000068</v>
      </c>
      <c r="D18" s="718">
        <v>1.1200000000000045</v>
      </c>
      <c r="E18" s="718">
        <v>0.45000000000000284</v>
      </c>
      <c r="F18" s="717">
        <v>10.62</v>
      </c>
      <c r="G18" s="718">
        <v>13.97</v>
      </c>
      <c r="H18" s="719">
        <v>7.96</v>
      </c>
      <c r="I18" s="719">
        <v>8.44</v>
      </c>
    </row>
    <row r="19" spans="1:9" s="701" customFormat="1" ht="20.100000000000001" customHeight="1">
      <c r="A19" s="705" t="s">
        <v>247</v>
      </c>
      <c r="B19" s="706">
        <v>1.2199999999999989</v>
      </c>
      <c r="C19" s="707">
        <v>1.9099999999999966</v>
      </c>
      <c r="D19" s="707">
        <v>0.84000000000000341</v>
      </c>
      <c r="E19" s="707">
        <v>0.53000000000000114</v>
      </c>
      <c r="F19" s="706">
        <v>10.29</v>
      </c>
      <c r="G19" s="707">
        <v>13.41</v>
      </c>
      <c r="H19" s="709">
        <v>7.93</v>
      </c>
      <c r="I19" s="709">
        <v>8.09</v>
      </c>
    </row>
    <row r="20" spans="1:9" s="701" customFormat="1" ht="20.100000000000001" customHeight="1">
      <c r="A20" s="1022" t="s">
        <v>248</v>
      </c>
      <c r="B20" s="721">
        <v>1.26000000000001</v>
      </c>
      <c r="C20" s="722">
        <v>2.0300000000000011</v>
      </c>
      <c r="D20" s="722">
        <v>0.78000000000000114</v>
      </c>
      <c r="E20" s="722">
        <v>0.53000000000000114</v>
      </c>
      <c r="F20" s="721">
        <v>9.98</v>
      </c>
      <c r="G20" s="722">
        <v>13.03</v>
      </c>
      <c r="H20" s="723">
        <v>7.7800000000000011</v>
      </c>
      <c r="I20" s="723">
        <v>7.7000000000000028</v>
      </c>
    </row>
    <row r="21" spans="1:9" s="701" customFormat="1" ht="24.95" customHeight="1">
      <c r="A21" s="710">
        <v>2022</v>
      </c>
      <c r="B21" s="711"/>
      <c r="C21" s="712"/>
      <c r="D21" s="712"/>
      <c r="E21" s="712"/>
      <c r="F21" s="711"/>
      <c r="G21" s="712"/>
      <c r="H21" s="712"/>
      <c r="I21" s="712"/>
    </row>
    <row r="22" spans="1:9" s="701" customFormat="1" ht="20.100000000000001" customHeight="1">
      <c r="A22" s="720" t="s">
        <v>237</v>
      </c>
      <c r="B22" s="721">
        <v>0.87</v>
      </c>
      <c r="C22" s="722">
        <v>1.28</v>
      </c>
      <c r="D22" s="722">
        <v>0.5</v>
      </c>
      <c r="E22" s="722">
        <v>0.66</v>
      </c>
      <c r="F22" s="721">
        <v>9.83</v>
      </c>
      <c r="G22" s="722">
        <v>13.08</v>
      </c>
      <c r="H22" s="723">
        <v>7.82</v>
      </c>
      <c r="I22" s="723">
        <v>6.9300000000000104</v>
      </c>
    </row>
    <row r="23" spans="1:9" s="701" customFormat="1" ht="20.100000000000001" customHeight="1">
      <c r="A23" s="1094" t="s">
        <v>238</v>
      </c>
      <c r="B23" s="1095">
        <v>0.51000000000000512</v>
      </c>
      <c r="C23" s="1096">
        <v>0.56999999999999296</v>
      </c>
      <c r="D23" s="1096">
        <v>0.46999999999999886</v>
      </c>
      <c r="E23" s="1096">
        <v>0.45999999999999375</v>
      </c>
      <c r="F23" s="1095">
        <v>9.6899999999999977</v>
      </c>
      <c r="G23" s="1096">
        <v>13.079999999999998</v>
      </c>
      <c r="H23" s="1097">
        <v>7.6899999999999977</v>
      </c>
      <c r="I23" s="1097">
        <v>6.53</v>
      </c>
    </row>
    <row r="24" spans="1:9" s="701" customFormat="1" ht="20.100000000000001" customHeight="1">
      <c r="A24" s="1022" t="s">
        <v>239</v>
      </c>
      <c r="B24" s="1098">
        <v>1.53</v>
      </c>
      <c r="C24" s="1099">
        <v>2.4599999999999937</v>
      </c>
      <c r="D24" s="1099">
        <v>1.1400000000000006</v>
      </c>
      <c r="E24" s="1099">
        <v>0.39000000000000057</v>
      </c>
      <c r="F24" s="1098">
        <v>10.450000000000003</v>
      </c>
      <c r="G24" s="1099">
        <v>14.469999999999999</v>
      </c>
      <c r="H24" s="1100">
        <v>8.230000000000004</v>
      </c>
      <c r="I24" s="1100">
        <v>6.5</v>
      </c>
    </row>
    <row r="25" spans="1:9">
      <c r="A25" s="295"/>
      <c r="B25" s="295"/>
      <c r="C25" s="295"/>
      <c r="D25" s="295"/>
      <c r="E25" s="295"/>
      <c r="F25" s="295"/>
      <c r="G25" s="295"/>
      <c r="H25" s="295"/>
      <c r="I25" s="295"/>
    </row>
    <row r="26" spans="1:9">
      <c r="A26" s="699" t="s">
        <v>224</v>
      </c>
      <c r="B26" s="699"/>
      <c r="C26" s="699"/>
      <c r="D26" s="699"/>
      <c r="E26" s="699"/>
      <c r="F26" s="832"/>
      <c r="G26" s="699"/>
    </row>
    <row r="27" spans="1:9">
      <c r="F27" s="831"/>
    </row>
  </sheetData>
  <mergeCells count="8">
    <mergeCell ref="A2:I2"/>
    <mergeCell ref="A4:A6"/>
    <mergeCell ref="B4:E4"/>
    <mergeCell ref="F4:I4"/>
    <mergeCell ref="B5:B6"/>
    <mergeCell ref="C5:E5"/>
    <mergeCell ref="F5:F6"/>
    <mergeCell ref="G5:I5"/>
  </mergeCells>
  <conditionalFormatting sqref="H8:I16">
    <cfRule type="cellIs" dxfId="166" priority="13" operator="equal">
      <formula>0</formula>
    </cfRule>
  </conditionalFormatting>
  <conditionalFormatting sqref="H17:I20">
    <cfRule type="cellIs" dxfId="165" priority="12" operator="equal">
      <formula>0</formula>
    </cfRule>
  </conditionalFormatting>
  <conditionalFormatting sqref="H22:I22">
    <cfRule type="cellIs" dxfId="164" priority="9" operator="equal">
      <formula>0</formula>
    </cfRule>
  </conditionalFormatting>
  <conditionalFormatting sqref="H23:I23">
    <cfRule type="cellIs" dxfId="163" priority="8" operator="equal">
      <formula>0</formula>
    </cfRule>
  </conditionalFormatting>
  <conditionalFormatting sqref="H24:I24">
    <cfRule type="cellIs" dxfId="162" priority="7" operator="equal">
      <formula>0</formula>
    </cfRule>
  </conditionalFormatting>
  <printOptions horizontalCentered="1"/>
  <pageMargins left="0.59055118110236227" right="0.78740157480314965" top="0.98425196850393704" bottom="0.59055118110236227" header="0.6692913385826772" footer="0.31496062992125984"/>
  <pageSetup paperSize="9" fitToHeight="2" orientation="landscape" r:id="rId1"/>
  <headerFooter>
    <oddHeader>&amp;C&amp;"Times New Roman,обычный"&amp;9I. MACROECONOMIC INDICATORS&amp;R&amp;"Times New Roman,обычный"&amp;9&amp;P</odd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showZeros="0" zoomScaleNormal="100" zoomScaleSheetLayoutView="100" workbookViewId="0">
      <selection activeCell="A4" sqref="A4"/>
    </sheetView>
  </sheetViews>
  <sheetFormatPr defaultColWidth="8" defaultRowHeight="15"/>
  <cols>
    <col min="1" max="1" width="30.7109375" style="139" customWidth="1"/>
    <col min="2" max="13" width="6.7109375" style="139" customWidth="1"/>
    <col min="14" max="16" width="6.5703125" style="139" customWidth="1"/>
    <col min="17" max="16384" width="8" style="1294"/>
  </cols>
  <sheetData>
    <row r="1" spans="1:16" s="1291" customFormat="1" ht="15" customHeight="1">
      <c r="A1" s="230"/>
      <c r="B1" s="230"/>
      <c r="C1" s="230"/>
      <c r="D1" s="230"/>
      <c r="E1" s="230"/>
      <c r="F1" s="230"/>
      <c r="G1" s="230"/>
      <c r="H1" s="230"/>
      <c r="I1" s="230"/>
      <c r="J1" s="230"/>
      <c r="K1" s="230"/>
      <c r="L1" s="230"/>
      <c r="M1" s="230"/>
      <c r="N1" s="231"/>
      <c r="O1" s="231"/>
      <c r="P1" s="1147" t="s">
        <v>998</v>
      </c>
    </row>
    <row r="2" spans="1:16" s="1292" customFormat="1" ht="15.75" customHeight="1">
      <c r="A2" s="1471" t="s">
        <v>747</v>
      </c>
      <c r="B2" s="1471"/>
      <c r="C2" s="1471"/>
      <c r="D2" s="1471"/>
      <c r="E2" s="1471"/>
      <c r="F2" s="1471"/>
      <c r="G2" s="1471"/>
      <c r="H2" s="1471"/>
      <c r="I2" s="1471"/>
      <c r="J2" s="1471"/>
      <c r="K2" s="1471"/>
      <c r="L2" s="1471"/>
      <c r="M2" s="1471"/>
      <c r="N2" s="1471"/>
      <c r="O2" s="1471"/>
      <c r="P2" s="1471"/>
    </row>
    <row r="3" spans="1:16" s="1293" customFormat="1" ht="12.75">
      <c r="A3" s="1472" t="s">
        <v>736</v>
      </c>
      <c r="B3" s="1472"/>
      <c r="C3" s="1472"/>
      <c r="D3" s="1472"/>
      <c r="E3" s="1472"/>
      <c r="F3" s="1472"/>
      <c r="G3" s="1472"/>
      <c r="H3" s="1472"/>
      <c r="I3" s="1472"/>
      <c r="J3" s="1472"/>
      <c r="K3" s="1472"/>
      <c r="L3" s="1472"/>
      <c r="M3" s="1472"/>
      <c r="N3" s="1472"/>
      <c r="O3" s="1472"/>
      <c r="P3" s="1472"/>
    </row>
    <row r="4" spans="1:16" ht="12.75" customHeight="1">
      <c r="A4" s="653"/>
      <c r="B4" s="653"/>
      <c r="C4" s="653"/>
      <c r="D4" s="653"/>
      <c r="E4" s="653"/>
      <c r="F4" s="653"/>
      <c r="G4" s="653"/>
      <c r="H4" s="209"/>
      <c r="I4" s="209"/>
      <c r="J4" s="209"/>
      <c r="K4" s="209"/>
      <c r="L4" s="209"/>
      <c r="M4" s="209"/>
      <c r="N4" s="209"/>
      <c r="O4" s="209"/>
      <c r="P4" s="209"/>
    </row>
    <row r="5" spans="1:16" ht="20.100000000000001" customHeight="1">
      <c r="A5" s="1469" t="s">
        <v>737</v>
      </c>
      <c r="B5" s="1339">
        <v>2021</v>
      </c>
      <c r="C5" s="1340"/>
      <c r="D5" s="1340"/>
      <c r="E5" s="1340"/>
      <c r="F5" s="1340"/>
      <c r="G5" s="1340"/>
      <c r="H5" s="1340"/>
      <c r="I5" s="1340"/>
      <c r="J5" s="1340"/>
      <c r="K5" s="1340"/>
      <c r="L5" s="1340"/>
      <c r="M5" s="1341"/>
      <c r="N5" s="1339">
        <v>2022</v>
      </c>
      <c r="O5" s="1340"/>
      <c r="P5" s="1341"/>
    </row>
    <row r="6" spans="1:16" ht="20.100000000000001" customHeight="1">
      <c r="A6" s="1470"/>
      <c r="B6" s="184" t="s">
        <v>532</v>
      </c>
      <c r="C6" s="184" t="s">
        <v>533</v>
      </c>
      <c r="D6" s="184" t="s">
        <v>534</v>
      </c>
      <c r="E6" s="184" t="s">
        <v>535</v>
      </c>
      <c r="F6" s="184" t="s">
        <v>241</v>
      </c>
      <c r="G6" s="184" t="s">
        <v>242</v>
      </c>
      <c r="H6" s="184" t="s">
        <v>243</v>
      </c>
      <c r="I6" s="184" t="s">
        <v>536</v>
      </c>
      <c r="J6" s="184" t="s">
        <v>537</v>
      </c>
      <c r="K6" s="184" t="s">
        <v>538</v>
      </c>
      <c r="L6" s="184" t="s">
        <v>539</v>
      </c>
      <c r="M6" s="184" t="s">
        <v>540</v>
      </c>
      <c r="N6" s="184" t="s">
        <v>532</v>
      </c>
      <c r="O6" s="184" t="s">
        <v>533</v>
      </c>
      <c r="P6" s="184" t="s">
        <v>534</v>
      </c>
    </row>
    <row r="7" spans="1:16" ht="15" customHeight="1">
      <c r="A7" s="195">
        <v>1</v>
      </c>
      <c r="B7" s="196">
        <v>2</v>
      </c>
      <c r="C7" s="196">
        <v>3</v>
      </c>
      <c r="D7" s="196">
        <v>4</v>
      </c>
      <c r="E7" s="196">
        <v>5</v>
      </c>
      <c r="F7" s="196">
        <v>6</v>
      </c>
      <c r="G7" s="196">
        <v>7</v>
      </c>
      <c r="H7" s="196">
        <v>8</v>
      </c>
      <c r="I7" s="196">
        <v>9</v>
      </c>
      <c r="J7" s="196">
        <v>10</v>
      </c>
      <c r="K7" s="196">
        <v>11</v>
      </c>
      <c r="L7" s="196">
        <v>12</v>
      </c>
      <c r="M7" s="196">
        <v>13</v>
      </c>
      <c r="N7" s="196">
        <v>14</v>
      </c>
      <c r="O7" s="196">
        <v>15</v>
      </c>
      <c r="P7" s="196">
        <v>16</v>
      </c>
    </row>
    <row r="8" spans="1:16" s="1295" customFormat="1" ht="45" customHeight="1">
      <c r="A8" s="459" t="s">
        <v>738</v>
      </c>
      <c r="B8" s="460">
        <v>3.0229596037447499</v>
      </c>
      <c r="C8" s="460">
        <v>3.0986345550288217</v>
      </c>
      <c r="D8" s="460">
        <v>3.2836914693341033</v>
      </c>
      <c r="E8" s="460">
        <v>3.1708237449688763</v>
      </c>
      <c r="F8" s="460">
        <v>3.5018298540368518</v>
      </c>
      <c r="G8" s="460">
        <v>3.534061095586051</v>
      </c>
      <c r="H8" s="460">
        <v>3.5320970222129717</v>
      </c>
      <c r="I8" s="460">
        <v>3.6912051201426914</v>
      </c>
      <c r="J8" s="460">
        <v>3.0498341557910216</v>
      </c>
      <c r="K8" s="460">
        <v>3.0356470503935151</v>
      </c>
      <c r="L8" s="460">
        <v>2.2149732592527225</v>
      </c>
      <c r="M8" s="460">
        <v>2.8286271064539061</v>
      </c>
      <c r="N8" s="460">
        <v>3.1925649177098019</v>
      </c>
      <c r="O8" s="460">
        <v>1.68452645493949</v>
      </c>
      <c r="P8" s="460">
        <v>3.2237103262282232</v>
      </c>
    </row>
    <row r="9" spans="1:16" s="1295" customFormat="1" ht="45" customHeight="1">
      <c r="A9" s="186" t="s">
        <v>739</v>
      </c>
      <c r="B9" s="187">
        <v>4.6075653079135419</v>
      </c>
      <c r="C9" s="187">
        <v>3.7379195102413467</v>
      </c>
      <c r="D9" s="187">
        <v>4.3744581585254689</v>
      </c>
      <c r="E9" s="187">
        <v>4.3466815963101748</v>
      </c>
      <c r="F9" s="187">
        <v>3.6646675406254947</v>
      </c>
      <c r="G9" s="187">
        <v>4.4371716724809023</v>
      </c>
      <c r="H9" s="187">
        <v>4.0553748073979721</v>
      </c>
      <c r="I9" s="187">
        <v>4.311493645964326</v>
      </c>
      <c r="J9" s="187">
        <v>4.3725680796863484</v>
      </c>
      <c r="K9" s="187">
        <v>4.0358688021632876</v>
      </c>
      <c r="L9" s="187">
        <v>4.4188812513893092</v>
      </c>
      <c r="M9" s="187">
        <v>2.9391558694701403</v>
      </c>
      <c r="N9" s="187">
        <v>3.5302121165861982</v>
      </c>
      <c r="O9" s="187">
        <v>3.0250168614221535</v>
      </c>
      <c r="P9" s="187">
        <v>3.5482554467981871</v>
      </c>
    </row>
    <row r="10" spans="1:16" s="1295" customFormat="1" ht="8.1" hidden="1" customHeight="1">
      <c r="A10" s="188"/>
      <c r="B10" s="185"/>
      <c r="C10" s="185"/>
      <c r="D10" s="185"/>
      <c r="E10" s="185"/>
      <c r="F10" s="185"/>
      <c r="G10" s="185"/>
      <c r="H10" s="185"/>
      <c r="I10" s="185"/>
      <c r="J10" s="185"/>
      <c r="K10" s="185"/>
      <c r="L10" s="185"/>
      <c r="M10" s="185"/>
      <c r="N10" s="185"/>
      <c r="O10" s="185"/>
      <c r="P10" s="185"/>
    </row>
    <row r="11" spans="1:16" s="1295" customFormat="1" ht="45" customHeight="1">
      <c r="A11" s="461" t="s">
        <v>740</v>
      </c>
      <c r="B11" s="462">
        <v>3.7340639213027402</v>
      </c>
      <c r="C11" s="462">
        <v>3.7412116337183856</v>
      </c>
      <c r="D11" s="462">
        <v>4.0028027173102396</v>
      </c>
      <c r="E11" s="462">
        <v>4.246440814889108</v>
      </c>
      <c r="F11" s="462">
        <v>4.0357907228561745</v>
      </c>
      <c r="G11" s="462">
        <v>4.1913311285993915</v>
      </c>
      <c r="H11" s="462">
        <v>4.0971179797143913</v>
      </c>
      <c r="I11" s="462">
        <v>4.1469836163656018</v>
      </c>
      <c r="J11" s="462">
        <v>4.0305523848996261</v>
      </c>
      <c r="K11" s="462">
        <v>4.521689529608885</v>
      </c>
      <c r="L11" s="462">
        <v>4.0901759685954353</v>
      </c>
      <c r="M11" s="462">
        <v>4.0156634354242904</v>
      </c>
      <c r="N11" s="462">
        <v>3.9103711971211821</v>
      </c>
      <c r="O11" s="462">
        <v>3.9508076890571906</v>
      </c>
      <c r="P11" s="462">
        <v>3.9381719403813737</v>
      </c>
    </row>
    <row r="12" spans="1:16" s="1296" customFormat="1" ht="18.75" customHeight="1">
      <c r="A12" s="190" t="s">
        <v>741</v>
      </c>
      <c r="B12" s="189">
        <v>2.593594173083507</v>
      </c>
      <c r="C12" s="189">
        <v>2.7066700029143691</v>
      </c>
      <c r="D12" s="189">
        <v>2.5196678746112946</v>
      </c>
      <c r="E12" s="189">
        <v>3.2715788677433055</v>
      </c>
      <c r="F12" s="189">
        <v>2.984805086105681</v>
      </c>
      <c r="G12" s="189">
        <v>3.4574904884031583</v>
      </c>
      <c r="H12" s="189">
        <v>1.7578023616359191</v>
      </c>
      <c r="I12" s="189">
        <v>2.3300679270289071</v>
      </c>
      <c r="J12" s="189">
        <v>2.5053411394580585</v>
      </c>
      <c r="K12" s="189">
        <v>2.2371389609013614</v>
      </c>
      <c r="L12" s="189">
        <v>1</v>
      </c>
      <c r="M12" s="189">
        <v>1.6208169537426631</v>
      </c>
      <c r="N12" s="189">
        <v>4.3963976473612485</v>
      </c>
      <c r="O12" s="189">
        <v>1.7747187092880397</v>
      </c>
      <c r="P12" s="189">
        <v>3.1860988366835712</v>
      </c>
    </row>
    <row r="13" spans="1:16" s="1296" customFormat="1" ht="18.75" customHeight="1">
      <c r="A13" s="463" t="s">
        <v>742</v>
      </c>
      <c r="B13" s="462">
        <v>2.5174050182003316</v>
      </c>
      <c r="C13" s="462">
        <v>2.5048187230568399</v>
      </c>
      <c r="D13" s="462">
        <v>2.4734000434792747</v>
      </c>
      <c r="E13" s="462">
        <v>2.7141443752038432</v>
      </c>
      <c r="F13" s="462">
        <v>2.8532234926380711</v>
      </c>
      <c r="G13" s="462">
        <v>2.7791717061625985</v>
      </c>
      <c r="H13" s="462">
        <v>2.7062636462251461</v>
      </c>
      <c r="I13" s="462">
        <v>2.843743419996021</v>
      </c>
      <c r="J13" s="462">
        <v>2.9174057242641829</v>
      </c>
      <c r="K13" s="462">
        <v>2.7249381139145132</v>
      </c>
      <c r="L13" s="462">
        <v>2.7057108043431493</v>
      </c>
      <c r="M13" s="462">
        <v>3.0093533625861908</v>
      </c>
      <c r="N13" s="462">
        <v>3.0763225914074637</v>
      </c>
      <c r="O13" s="462">
        <v>3.0005559293670627</v>
      </c>
      <c r="P13" s="462">
        <v>2.884474426349414</v>
      </c>
    </row>
    <row r="14" spans="1:16" s="1296" customFormat="1" ht="18.75" customHeight="1">
      <c r="A14" s="190" t="s">
        <v>743</v>
      </c>
      <c r="B14" s="189">
        <v>3.0677554255196795</v>
      </c>
      <c r="C14" s="189">
        <v>3.0954952604659445</v>
      </c>
      <c r="D14" s="189">
        <v>3.2348378819065458</v>
      </c>
      <c r="E14" s="189">
        <v>3.5485407305535732</v>
      </c>
      <c r="F14" s="189">
        <v>2.9809098808376753</v>
      </c>
      <c r="G14" s="189">
        <v>3.5993507073488531</v>
      </c>
      <c r="H14" s="189">
        <v>3.9812080992147187</v>
      </c>
      <c r="I14" s="189">
        <v>3.9289608969993344</v>
      </c>
      <c r="J14" s="189">
        <v>3.1370476756670418</v>
      </c>
      <c r="K14" s="189">
        <v>3.0294078115247598</v>
      </c>
      <c r="L14" s="189">
        <v>2.9838798671653497</v>
      </c>
      <c r="M14" s="189">
        <v>3.1871290844727662</v>
      </c>
      <c r="N14" s="189">
        <v>3.9903557425906016</v>
      </c>
      <c r="O14" s="189">
        <v>3.1040398653576022</v>
      </c>
      <c r="P14" s="189">
        <v>3.2142186626062594</v>
      </c>
    </row>
    <row r="15" spans="1:16" s="1296" customFormat="1" ht="18.75" customHeight="1">
      <c r="A15" s="463" t="s">
        <v>744</v>
      </c>
      <c r="B15" s="462">
        <v>3.8814623438327978</v>
      </c>
      <c r="C15" s="462">
        <v>3.7892115470717256</v>
      </c>
      <c r="D15" s="462">
        <v>3.6906449604084837</v>
      </c>
      <c r="E15" s="462">
        <v>3.8507436162886521</v>
      </c>
      <c r="F15" s="462">
        <v>3.8641585448202176</v>
      </c>
      <c r="G15" s="462">
        <v>3.9451306261707448</v>
      </c>
      <c r="H15" s="462">
        <v>3.6483418050429139</v>
      </c>
      <c r="I15" s="462">
        <v>3.6312913775208275</v>
      </c>
      <c r="J15" s="462">
        <v>3.7044767520020283</v>
      </c>
      <c r="K15" s="462">
        <v>3.6416201744587853</v>
      </c>
      <c r="L15" s="462">
        <v>3.7376690847936311</v>
      </c>
      <c r="M15" s="462">
        <v>3.7186125537093093</v>
      </c>
      <c r="N15" s="462">
        <v>3.7562856276011303</v>
      </c>
      <c r="O15" s="462">
        <v>3.6516075005468567</v>
      </c>
      <c r="P15" s="462">
        <v>3.7274058024337693</v>
      </c>
    </row>
    <row r="16" spans="1:16" s="1296" customFormat="1" ht="18.75" customHeight="1">
      <c r="A16" s="190" t="s">
        <v>745</v>
      </c>
      <c r="B16" s="189">
        <v>4.1483451307438806</v>
      </c>
      <c r="C16" s="189">
        <v>4.1480950358099209</v>
      </c>
      <c r="D16" s="189">
        <v>4.3423392745166662</v>
      </c>
      <c r="E16" s="189">
        <v>4.6502661607847129</v>
      </c>
      <c r="F16" s="189">
        <v>4.4815060054462883</v>
      </c>
      <c r="G16" s="189">
        <v>4.4559821916177258</v>
      </c>
      <c r="H16" s="189">
        <v>4.4040828342584852</v>
      </c>
      <c r="I16" s="189">
        <v>4.399123504556183</v>
      </c>
      <c r="J16" s="189">
        <v>4.3911961006262805</v>
      </c>
      <c r="K16" s="189">
        <v>5.0813053457974542</v>
      </c>
      <c r="L16" s="189">
        <v>4.6242830775310955</v>
      </c>
      <c r="M16" s="189">
        <v>4.5288761331735694</v>
      </c>
      <c r="N16" s="189">
        <v>3.9838243203166543</v>
      </c>
      <c r="O16" s="189">
        <v>4.3725700664674196</v>
      </c>
      <c r="P16" s="189">
        <v>4.301366161709816</v>
      </c>
    </row>
    <row r="17" spans="1:16" s="1295" customFormat="1" ht="8.1" hidden="1" customHeight="1">
      <c r="A17" s="191"/>
      <c r="B17" s="187"/>
      <c r="C17" s="187"/>
      <c r="D17" s="187"/>
      <c r="E17" s="187"/>
      <c r="F17" s="187"/>
      <c r="G17" s="187"/>
      <c r="H17" s="187"/>
      <c r="I17" s="187"/>
      <c r="J17" s="187"/>
      <c r="K17" s="187"/>
      <c r="L17" s="187"/>
      <c r="M17" s="187"/>
      <c r="N17" s="187"/>
      <c r="O17" s="187"/>
      <c r="P17" s="187"/>
    </row>
    <row r="18" spans="1:16" s="1295" customFormat="1" ht="45" customHeight="1">
      <c r="A18" s="461" t="s">
        <v>746</v>
      </c>
      <c r="B18" s="462">
        <v>4.7220661630885337</v>
      </c>
      <c r="C18" s="462">
        <v>3.4678470552274288</v>
      </c>
      <c r="D18" s="462">
        <v>3.9922722000208073</v>
      </c>
      <c r="E18" s="462">
        <v>3.4772453149960554</v>
      </c>
      <c r="F18" s="462">
        <v>3.4504610404148788</v>
      </c>
      <c r="G18" s="462">
        <v>4.3342585479359697</v>
      </c>
      <c r="H18" s="462">
        <v>3.1753619579685237</v>
      </c>
      <c r="I18" s="462">
        <v>4.2045012964948212</v>
      </c>
      <c r="J18" s="462">
        <v>2.9742258837697504</v>
      </c>
      <c r="K18" s="462">
        <v>2.8938823302422816</v>
      </c>
      <c r="L18" s="462">
        <v>2.6455834075610216</v>
      </c>
      <c r="M18" s="462">
        <v>1.8227156873022228</v>
      </c>
      <c r="N18" s="462">
        <v>2.5246481339636659</v>
      </c>
      <c r="O18" s="462">
        <v>2.2172760232492483</v>
      </c>
      <c r="P18" s="462">
        <v>2.8209733514564284</v>
      </c>
    </row>
    <row r="19" spans="1:16" s="1296" customFormat="1" ht="18.75" customHeight="1">
      <c r="A19" s="190" t="s">
        <v>741</v>
      </c>
      <c r="B19" s="189"/>
      <c r="C19" s="189"/>
      <c r="D19" s="189"/>
      <c r="E19" s="189"/>
      <c r="F19" s="189"/>
      <c r="G19" s="189"/>
      <c r="H19" s="189"/>
      <c r="I19" s="189"/>
      <c r="J19" s="189"/>
      <c r="K19" s="189">
        <v>0.5</v>
      </c>
      <c r="L19" s="189">
        <v>1</v>
      </c>
      <c r="M19" s="189"/>
      <c r="N19" s="189"/>
      <c r="O19" s="189"/>
      <c r="P19" s="189"/>
    </row>
    <row r="20" spans="1:16" s="1296" customFormat="1" ht="18.75" customHeight="1">
      <c r="A20" s="463" t="s">
        <v>742</v>
      </c>
      <c r="B20" s="462">
        <v>3.4999999999999996</v>
      </c>
      <c r="C20" s="462">
        <v>3.5</v>
      </c>
      <c r="D20" s="462">
        <v>3.5</v>
      </c>
      <c r="E20" s="462">
        <v>2</v>
      </c>
      <c r="F20" s="462"/>
      <c r="G20" s="462"/>
      <c r="H20" s="462">
        <v>2</v>
      </c>
      <c r="I20" s="462"/>
      <c r="J20" s="462">
        <v>1.8603210090793241</v>
      </c>
      <c r="K20" s="462"/>
      <c r="L20" s="462"/>
      <c r="M20" s="462">
        <v>1.5431182866422919</v>
      </c>
      <c r="N20" s="462">
        <v>1.5</v>
      </c>
      <c r="O20" s="462">
        <v>0.9217128297753775</v>
      </c>
      <c r="P20" s="462"/>
    </row>
    <row r="21" spans="1:16" s="1296" customFormat="1" ht="18.75" customHeight="1">
      <c r="A21" s="190" t="s">
        <v>743</v>
      </c>
      <c r="B21" s="189"/>
      <c r="C21" s="189"/>
      <c r="D21" s="189">
        <v>3.5</v>
      </c>
      <c r="E21" s="189"/>
      <c r="F21" s="189"/>
      <c r="G21" s="189">
        <v>3.0714285714285721</v>
      </c>
      <c r="H21" s="189">
        <v>2</v>
      </c>
      <c r="I21" s="189">
        <v>4.5</v>
      </c>
      <c r="J21" s="189"/>
      <c r="K21" s="189"/>
      <c r="L21" s="189">
        <v>2.3317170868551558</v>
      </c>
      <c r="M21" s="189"/>
      <c r="N21" s="189"/>
      <c r="O21" s="189">
        <v>1</v>
      </c>
      <c r="P21" s="189"/>
    </row>
    <row r="22" spans="1:16" s="1296" customFormat="1" ht="18.75" customHeight="1">
      <c r="A22" s="463" t="s">
        <v>744</v>
      </c>
      <c r="B22" s="462">
        <v>2.583678997503922</v>
      </c>
      <c r="C22" s="462">
        <v>4.4261604010962206</v>
      </c>
      <c r="D22" s="462">
        <v>4.0339367758671019</v>
      </c>
      <c r="E22" s="462">
        <v>5</v>
      </c>
      <c r="F22" s="462">
        <v>5</v>
      </c>
      <c r="G22" s="462">
        <v>4.0753330049868701</v>
      </c>
      <c r="H22" s="462">
        <v>4.5</v>
      </c>
      <c r="I22" s="462">
        <v>4.5</v>
      </c>
      <c r="J22" s="462">
        <v>4.4601746157946733</v>
      </c>
      <c r="K22" s="462"/>
      <c r="L22" s="462">
        <v>1.5046461970382967</v>
      </c>
      <c r="M22" s="462"/>
      <c r="N22" s="462">
        <v>0.99159153458485405</v>
      </c>
      <c r="O22" s="462">
        <v>1.6358250397005683</v>
      </c>
      <c r="P22" s="462">
        <v>4.5</v>
      </c>
    </row>
    <row r="23" spans="1:16" s="1296" customFormat="1" ht="18.75" customHeight="1">
      <c r="A23" s="193" t="s">
        <v>745</v>
      </c>
      <c r="B23" s="194">
        <v>5.4821094482905863</v>
      </c>
      <c r="C23" s="194">
        <v>3.4627204015174669</v>
      </c>
      <c r="D23" s="194">
        <v>4.856678635778243</v>
      </c>
      <c r="E23" s="194">
        <v>3.7685255971481579</v>
      </c>
      <c r="F23" s="194">
        <v>3.383125058607833</v>
      </c>
      <c r="G23" s="194">
        <v>4.402505795804581</v>
      </c>
      <c r="H23" s="194">
        <v>3.3163575869210375</v>
      </c>
      <c r="I23" s="194">
        <v>4.1968217784647619</v>
      </c>
      <c r="J23" s="194">
        <v>4.0687733026120947</v>
      </c>
      <c r="K23" s="194">
        <v>2.9296983816550601</v>
      </c>
      <c r="L23" s="194">
        <v>3.758204851400321</v>
      </c>
      <c r="M23" s="194">
        <v>1.8595339652679301</v>
      </c>
      <c r="N23" s="194">
        <v>2.6817151880648575</v>
      </c>
      <c r="O23" s="194">
        <v>2.6378998578761879</v>
      </c>
      <c r="P23" s="194">
        <v>2.8167711788885299</v>
      </c>
    </row>
    <row r="24" spans="1:16">
      <c r="B24" s="210"/>
      <c r="C24" s="210"/>
      <c r="D24" s="210"/>
      <c r="E24" s="210"/>
      <c r="F24" s="210"/>
      <c r="G24" s="210"/>
    </row>
    <row r="25" spans="1:16">
      <c r="A25" s="140"/>
    </row>
  </sheetData>
  <mergeCells count="5">
    <mergeCell ref="A5:A6"/>
    <mergeCell ref="B5:M5"/>
    <mergeCell ref="N5:P5"/>
    <mergeCell ref="A2:P2"/>
    <mergeCell ref="A3:P3"/>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Zeros="0" zoomScaleNormal="100" zoomScaleSheetLayoutView="100" workbookViewId="0">
      <selection activeCell="L27" sqref="L27"/>
    </sheetView>
  </sheetViews>
  <sheetFormatPr defaultColWidth="19.85546875" defaultRowHeight="12.75"/>
  <cols>
    <col min="1" max="1" width="17.28515625" style="1" customWidth="1"/>
    <col min="2" max="3" width="12.7109375" style="1" customWidth="1"/>
    <col min="4" max="4" width="12" style="1" customWidth="1"/>
    <col min="5" max="5" width="14" style="1" customWidth="1"/>
    <col min="6" max="6" width="12" style="1" customWidth="1"/>
    <col min="7" max="7" width="12.7109375" style="1" customWidth="1"/>
    <col min="8" max="8" width="12" style="1" customWidth="1"/>
    <col min="9" max="9" width="14" style="1" customWidth="1"/>
    <col min="10" max="10" width="12" style="1" customWidth="1"/>
    <col min="11" max="16384" width="19.85546875" style="1"/>
  </cols>
  <sheetData>
    <row r="1" spans="1:11" s="491" customFormat="1" ht="18" customHeight="1">
      <c r="A1" s="1473" t="s">
        <v>748</v>
      </c>
      <c r="B1" s="1473"/>
      <c r="C1" s="1473"/>
      <c r="D1" s="1473"/>
      <c r="E1" s="1473"/>
      <c r="F1" s="1473"/>
      <c r="G1" s="1473"/>
      <c r="H1" s="1473"/>
      <c r="I1" s="1473"/>
      <c r="J1" s="1473"/>
    </row>
    <row r="2" spans="1:11">
      <c r="J2" s="1145" t="s">
        <v>749</v>
      </c>
    </row>
    <row r="3" spans="1:11" s="489" customFormat="1" ht="15.75">
      <c r="A3" s="1456" t="s">
        <v>750</v>
      </c>
      <c r="B3" s="1456"/>
      <c r="C3" s="1456"/>
      <c r="D3" s="1456"/>
      <c r="E3" s="1456"/>
      <c r="F3" s="1456"/>
      <c r="G3" s="1456"/>
      <c r="H3" s="1456"/>
      <c r="I3" s="1456"/>
      <c r="J3" s="1456"/>
    </row>
    <row r="4" spans="1:11">
      <c r="A4" s="1459" t="s">
        <v>751</v>
      </c>
      <c r="B4" s="1459"/>
      <c r="C4" s="1459"/>
      <c r="D4" s="1459"/>
      <c r="E4" s="1459"/>
      <c r="F4" s="1459"/>
      <c r="G4" s="1459"/>
      <c r="H4" s="1459"/>
      <c r="I4" s="1459"/>
      <c r="J4" s="1459"/>
    </row>
    <row r="5" spans="1:11">
      <c r="A5" s="2"/>
      <c r="B5" s="2"/>
      <c r="C5" s="2"/>
      <c r="D5" s="2"/>
      <c r="E5" s="1148"/>
      <c r="F5" s="2"/>
      <c r="G5" s="1148"/>
      <c r="H5" s="2"/>
      <c r="I5" s="2"/>
      <c r="J5" s="3" t="s">
        <v>225</v>
      </c>
    </row>
    <row r="6" spans="1:11" s="4" customFormat="1" ht="15.95" customHeight="1">
      <c r="A6" s="1457" t="s">
        <v>229</v>
      </c>
      <c r="B6" s="1457" t="s">
        <v>389</v>
      </c>
      <c r="C6" s="1457" t="s">
        <v>390</v>
      </c>
      <c r="D6" s="1457"/>
      <c r="E6" s="1457"/>
      <c r="F6" s="1457"/>
      <c r="G6" s="1457" t="s">
        <v>391</v>
      </c>
      <c r="H6" s="1457"/>
      <c r="I6" s="1457"/>
      <c r="J6" s="1457"/>
    </row>
    <row r="7" spans="1:11" s="4" customFormat="1" ht="15" customHeight="1">
      <c r="A7" s="1457"/>
      <c r="B7" s="1457"/>
      <c r="C7" s="1457" t="s">
        <v>702</v>
      </c>
      <c r="D7" s="1457" t="s">
        <v>233</v>
      </c>
      <c r="E7" s="1457"/>
      <c r="F7" s="1457"/>
      <c r="G7" s="1457" t="s">
        <v>702</v>
      </c>
      <c r="H7" s="1457" t="s">
        <v>233</v>
      </c>
      <c r="I7" s="1457"/>
      <c r="J7" s="1457"/>
    </row>
    <row r="8" spans="1:11" s="4" customFormat="1" ht="35.1" customHeight="1">
      <c r="A8" s="1457"/>
      <c r="B8" s="1457"/>
      <c r="C8" s="1457"/>
      <c r="D8" s="1146" t="s">
        <v>704</v>
      </c>
      <c r="E8" s="1146" t="s">
        <v>752</v>
      </c>
      <c r="F8" s="1146" t="s">
        <v>703</v>
      </c>
      <c r="G8" s="1457"/>
      <c r="H8" s="1146" t="s">
        <v>704</v>
      </c>
      <c r="I8" s="1146" t="s">
        <v>752</v>
      </c>
      <c r="J8" s="1146" t="s">
        <v>703</v>
      </c>
    </row>
    <row r="9" spans="1:11" ht="15" customHeight="1">
      <c r="A9" s="445">
        <v>1</v>
      </c>
      <c r="B9" s="445">
        <f t="shared" ref="B9:J9" si="0">A9+1</f>
        <v>2</v>
      </c>
      <c r="C9" s="445">
        <f t="shared" si="0"/>
        <v>3</v>
      </c>
      <c r="D9" s="445">
        <f t="shared" si="0"/>
        <v>4</v>
      </c>
      <c r="E9" s="445">
        <f t="shared" si="0"/>
        <v>5</v>
      </c>
      <c r="F9" s="445">
        <f t="shared" si="0"/>
        <v>6</v>
      </c>
      <c r="G9" s="445">
        <f t="shared" si="0"/>
        <v>7</v>
      </c>
      <c r="H9" s="445">
        <f t="shared" si="0"/>
        <v>8</v>
      </c>
      <c r="I9" s="445">
        <f t="shared" si="0"/>
        <v>9</v>
      </c>
      <c r="J9" s="445">
        <f t="shared" si="0"/>
        <v>10</v>
      </c>
    </row>
    <row r="10" spans="1:11" s="7" customFormat="1" ht="24.95" customHeight="1">
      <c r="A10" s="464">
        <v>2021</v>
      </c>
      <c r="B10" s="465">
        <f>SUM(B11:B22)</f>
        <v>166240.87612108944</v>
      </c>
      <c r="C10" s="465">
        <f t="shared" ref="C10:J10" si="1">SUM(C11:C22)</f>
        <v>102258.56211883402</v>
      </c>
      <c r="D10" s="465">
        <f t="shared" si="1"/>
        <v>58637.759425628246</v>
      </c>
      <c r="E10" s="465">
        <f t="shared" si="1"/>
        <v>3099.9065620038095</v>
      </c>
      <c r="F10" s="465">
        <f t="shared" si="1"/>
        <v>40520.896131201982</v>
      </c>
      <c r="G10" s="465">
        <f t="shared" si="1"/>
        <v>63982.314002255422</v>
      </c>
      <c r="H10" s="465">
        <f t="shared" si="1"/>
        <v>63728.988292871414</v>
      </c>
      <c r="I10" s="465">
        <f t="shared" si="1"/>
        <v>253.32570938400002</v>
      </c>
      <c r="J10" s="465">
        <f t="shared" si="1"/>
        <v>0</v>
      </c>
      <c r="K10" s="1297"/>
    </row>
    <row r="11" spans="1:11" ht="19.5" customHeight="1">
      <c r="A11" s="6" t="s">
        <v>237</v>
      </c>
      <c r="B11" s="157">
        <v>8641.4405014340009</v>
      </c>
      <c r="C11" s="157">
        <v>4421.824032941</v>
      </c>
      <c r="D11" s="157">
        <v>2797.2384715389999</v>
      </c>
      <c r="E11" s="157">
        <v>116.85927723</v>
      </c>
      <c r="F11" s="157">
        <v>1507.7262841720001</v>
      </c>
      <c r="G11" s="157">
        <v>4219.616468493</v>
      </c>
      <c r="H11" s="157">
        <v>4208.4663625519997</v>
      </c>
      <c r="I11" s="157">
        <v>11.150105941</v>
      </c>
      <c r="J11" s="157">
        <v>0</v>
      </c>
      <c r="K11" s="205"/>
    </row>
    <row r="12" spans="1:11" ht="19.5" customHeight="1">
      <c r="A12" s="448" t="s">
        <v>238</v>
      </c>
      <c r="B12" s="453">
        <v>10132.748467349</v>
      </c>
      <c r="C12" s="453">
        <v>6518.91828747</v>
      </c>
      <c r="D12" s="453">
        <v>3896.9488232120002</v>
      </c>
      <c r="E12" s="453">
        <v>242.27506587600001</v>
      </c>
      <c r="F12" s="453">
        <v>2379.6943983820001</v>
      </c>
      <c r="G12" s="453">
        <v>3613.8301798789998</v>
      </c>
      <c r="H12" s="453">
        <v>3596.6599142939999</v>
      </c>
      <c r="I12" s="453">
        <v>17.170265584999999</v>
      </c>
      <c r="J12" s="453">
        <v>0</v>
      </c>
      <c r="K12" s="205"/>
    </row>
    <row r="13" spans="1:11" ht="19.5" customHeight="1">
      <c r="A13" s="6" t="s">
        <v>239</v>
      </c>
      <c r="B13" s="157">
        <v>14103.392676832809</v>
      </c>
      <c r="C13" s="157">
        <v>8889.8369782678092</v>
      </c>
      <c r="D13" s="157">
        <v>5146.0536494178104</v>
      </c>
      <c r="E13" s="157">
        <v>303.883376086</v>
      </c>
      <c r="F13" s="157">
        <v>3439.8999527639999</v>
      </c>
      <c r="G13" s="157">
        <v>5213.5556985649991</v>
      </c>
      <c r="H13" s="157">
        <v>5199.4762445099996</v>
      </c>
      <c r="I13" s="157">
        <v>14.079454054999999</v>
      </c>
      <c r="J13" s="157">
        <v>0</v>
      </c>
      <c r="K13" s="205"/>
    </row>
    <row r="14" spans="1:11" ht="19.5" customHeight="1">
      <c r="A14" s="448" t="s">
        <v>240</v>
      </c>
      <c r="B14" s="453">
        <v>16681.883984094002</v>
      </c>
      <c r="C14" s="453">
        <v>11106.920203568001</v>
      </c>
      <c r="D14" s="453">
        <v>6763.1016085660003</v>
      </c>
      <c r="E14" s="453">
        <v>317.61483942500001</v>
      </c>
      <c r="F14" s="453">
        <v>4026.2037555769998</v>
      </c>
      <c r="G14" s="453">
        <v>5574.9637805259999</v>
      </c>
      <c r="H14" s="453">
        <v>5560.2986595049997</v>
      </c>
      <c r="I14" s="453">
        <v>14.665121020999999</v>
      </c>
      <c r="J14" s="453">
        <v>0</v>
      </c>
      <c r="K14" s="205"/>
    </row>
    <row r="15" spans="1:11" ht="19.5" customHeight="1">
      <c r="A15" s="6" t="s">
        <v>241</v>
      </c>
      <c r="B15" s="157">
        <v>14834.635191416675</v>
      </c>
      <c r="C15" s="157">
        <v>9495.0661170917047</v>
      </c>
      <c r="D15" s="157">
        <v>5568.0343059622301</v>
      </c>
      <c r="E15" s="157">
        <v>284.13724122299999</v>
      </c>
      <c r="F15" s="157">
        <v>3642.8945699064743</v>
      </c>
      <c r="G15" s="157">
        <v>5339.5690743249706</v>
      </c>
      <c r="H15" s="157">
        <v>5319.0159820379704</v>
      </c>
      <c r="I15" s="157">
        <v>20.553092286999998</v>
      </c>
      <c r="J15" s="157">
        <v>0</v>
      </c>
      <c r="K15" s="205"/>
    </row>
    <row r="16" spans="1:11" ht="19.5" customHeight="1">
      <c r="A16" s="448" t="s">
        <v>242</v>
      </c>
      <c r="B16" s="453">
        <v>14596.693941671594</v>
      </c>
      <c r="C16" s="453">
        <v>8777.1325698346227</v>
      </c>
      <c r="D16" s="453">
        <v>4804.4571915713086</v>
      </c>
      <c r="E16" s="453">
        <v>274.48244780780999</v>
      </c>
      <c r="F16" s="453">
        <v>3698.1929304555047</v>
      </c>
      <c r="G16" s="453">
        <v>5819.5613718369723</v>
      </c>
      <c r="H16" s="453">
        <v>5796.6866433609721</v>
      </c>
      <c r="I16" s="453">
        <v>22.874728476000001</v>
      </c>
      <c r="J16" s="453">
        <v>0</v>
      </c>
      <c r="K16" s="205"/>
    </row>
    <row r="17" spans="1:11" ht="19.5" customHeight="1">
      <c r="A17" s="6" t="s">
        <v>243</v>
      </c>
      <c r="B17" s="157">
        <v>12792.507626464001</v>
      </c>
      <c r="C17" s="157">
        <v>7526.0089105410007</v>
      </c>
      <c r="D17" s="157">
        <v>3982.1908143430001</v>
      </c>
      <c r="E17" s="157">
        <v>252.534016487</v>
      </c>
      <c r="F17" s="157">
        <v>3291.2840797109998</v>
      </c>
      <c r="G17" s="157">
        <v>5266.4987159230004</v>
      </c>
      <c r="H17" s="157">
        <v>5248.4466141530002</v>
      </c>
      <c r="I17" s="157">
        <v>18.05210177</v>
      </c>
      <c r="J17" s="157">
        <v>0</v>
      </c>
      <c r="K17" s="205"/>
    </row>
    <row r="18" spans="1:11" ht="19.5" customHeight="1">
      <c r="A18" s="448" t="s">
        <v>244</v>
      </c>
      <c r="B18" s="453">
        <v>14454.705903417707</v>
      </c>
      <c r="C18" s="453">
        <v>8337.9795968340295</v>
      </c>
      <c r="D18" s="453">
        <v>4376.12260763003</v>
      </c>
      <c r="E18" s="453">
        <v>257.68014428999999</v>
      </c>
      <c r="F18" s="453">
        <v>3704.176844914</v>
      </c>
      <c r="G18" s="453">
        <v>6116.7263065836787</v>
      </c>
      <c r="H18" s="453">
        <v>6090.1198894556783</v>
      </c>
      <c r="I18" s="453">
        <v>26.606417128</v>
      </c>
      <c r="J18" s="453">
        <v>0</v>
      </c>
      <c r="K18" s="205"/>
    </row>
    <row r="19" spans="1:11" ht="19.5" customHeight="1">
      <c r="A19" s="6" t="s">
        <v>245</v>
      </c>
      <c r="B19" s="157">
        <v>13041.684825545999</v>
      </c>
      <c r="C19" s="157">
        <v>8373.6495597699995</v>
      </c>
      <c r="D19" s="157">
        <v>4731.9948331129999</v>
      </c>
      <c r="E19" s="157">
        <v>258.26350659100001</v>
      </c>
      <c r="F19" s="157">
        <v>3383.3912200660002</v>
      </c>
      <c r="G19" s="157">
        <v>4668.0352657759995</v>
      </c>
      <c r="H19" s="157">
        <v>4644.3975872479996</v>
      </c>
      <c r="I19" s="157">
        <v>23.637678527999999</v>
      </c>
      <c r="J19" s="157">
        <v>0</v>
      </c>
      <c r="K19" s="205"/>
    </row>
    <row r="20" spans="1:11" ht="19.5" customHeight="1">
      <c r="A20" s="448" t="s">
        <v>246</v>
      </c>
      <c r="B20" s="453">
        <v>13803.327359239</v>
      </c>
      <c r="C20" s="453">
        <v>8651.057428058999</v>
      </c>
      <c r="D20" s="453">
        <v>5071.9941631909996</v>
      </c>
      <c r="E20" s="453">
        <v>313.92381088000002</v>
      </c>
      <c r="F20" s="453">
        <v>3265.1394539879998</v>
      </c>
      <c r="G20" s="453">
        <v>5152.2699311800006</v>
      </c>
      <c r="H20" s="453">
        <v>5124.3675751700002</v>
      </c>
      <c r="I20" s="453">
        <v>27.902356009999998</v>
      </c>
      <c r="J20" s="453">
        <v>0</v>
      </c>
    </row>
    <row r="21" spans="1:11" ht="19.5" customHeight="1">
      <c r="A21" s="6" t="s">
        <v>247</v>
      </c>
      <c r="B21" s="157">
        <v>14015.500409237662</v>
      </c>
      <c r="C21" s="157">
        <v>8717.0361626428712</v>
      </c>
      <c r="D21" s="157">
        <v>4698.1308079788705</v>
      </c>
      <c r="E21" s="157">
        <v>232.71149016000001</v>
      </c>
      <c r="F21" s="157">
        <v>3786.193864504</v>
      </c>
      <c r="G21" s="157">
        <v>5298.46424659479</v>
      </c>
      <c r="H21" s="157">
        <v>5265.7239884557903</v>
      </c>
      <c r="I21" s="157">
        <v>32.740258138999998</v>
      </c>
      <c r="J21" s="157">
        <v>0</v>
      </c>
    </row>
    <row r="22" spans="1:11" ht="19.5" customHeight="1">
      <c r="A22" s="449" t="s">
        <v>248</v>
      </c>
      <c r="B22" s="454">
        <v>19142.355234387</v>
      </c>
      <c r="C22" s="454">
        <v>11443.132271814</v>
      </c>
      <c r="D22" s="454">
        <v>6801.4921491040004</v>
      </c>
      <c r="E22" s="454">
        <v>245.54134594799999</v>
      </c>
      <c r="F22" s="454">
        <v>4396.0987767619999</v>
      </c>
      <c r="G22" s="454">
        <v>7699.2229625730006</v>
      </c>
      <c r="H22" s="454">
        <v>7675.3288321290001</v>
      </c>
      <c r="I22" s="454">
        <v>23.894130444000002</v>
      </c>
      <c r="J22" s="454">
        <v>0</v>
      </c>
    </row>
    <row r="23" spans="1:11" s="7" customFormat="1" ht="24.95" customHeight="1">
      <c r="A23" s="213">
        <v>2022</v>
      </c>
      <c r="B23" s="179">
        <f t="shared" ref="B23:J23" si="2">SUM(B24:B26)</f>
        <v>37323.926687626998</v>
      </c>
      <c r="C23" s="179">
        <f t="shared" si="2"/>
        <v>25042.752724100999</v>
      </c>
      <c r="D23" s="179">
        <f t="shared" si="2"/>
        <v>13605.523728361999</v>
      </c>
      <c r="E23" s="179">
        <f t="shared" si="2"/>
        <v>690.84840871100005</v>
      </c>
      <c r="F23" s="179">
        <f t="shared" si="2"/>
        <v>10746.380587028001</v>
      </c>
      <c r="G23" s="179">
        <f t="shared" si="2"/>
        <v>12281.173963526002</v>
      </c>
      <c r="H23" s="179">
        <f t="shared" si="2"/>
        <v>12176.724896756001</v>
      </c>
      <c r="I23" s="179">
        <f t="shared" si="2"/>
        <v>104.44906677</v>
      </c>
      <c r="J23" s="179">
        <f t="shared" si="2"/>
        <v>0</v>
      </c>
    </row>
    <row r="24" spans="1:11" ht="19.5" customHeight="1">
      <c r="A24" s="500" t="s">
        <v>237</v>
      </c>
      <c r="B24" s="1042">
        <v>9386.8436918030002</v>
      </c>
      <c r="C24" s="1042">
        <v>5821.0107857929997</v>
      </c>
      <c r="D24" s="1042">
        <v>3316.2056566679998</v>
      </c>
      <c r="E24" s="1042">
        <v>184.49269844200001</v>
      </c>
      <c r="F24" s="1042">
        <v>2320.312430683</v>
      </c>
      <c r="G24" s="1042">
        <v>3565.83290601</v>
      </c>
      <c r="H24" s="1042">
        <v>3545.0208737520002</v>
      </c>
      <c r="I24" s="1042">
        <v>20.812032257999999</v>
      </c>
      <c r="J24" s="1042">
        <v>0</v>
      </c>
    </row>
    <row r="25" spans="1:11" ht="19.5" customHeight="1">
      <c r="A25" s="6" t="s">
        <v>238</v>
      </c>
      <c r="B25" s="157">
        <v>12058.358403101</v>
      </c>
      <c r="C25" s="157">
        <v>8093.4683817189998</v>
      </c>
      <c r="D25" s="157">
        <v>4153.321339956</v>
      </c>
      <c r="E25" s="157">
        <v>264.01355068399999</v>
      </c>
      <c r="F25" s="157">
        <v>3676.1334910790001</v>
      </c>
      <c r="G25" s="157">
        <v>3964.8900213819998</v>
      </c>
      <c r="H25" s="157">
        <v>3921.2712606639998</v>
      </c>
      <c r="I25" s="157">
        <v>43.618760717999997</v>
      </c>
      <c r="J25" s="157">
        <v>0</v>
      </c>
    </row>
    <row r="26" spans="1:11" ht="19.5" customHeight="1">
      <c r="A26" s="449" t="s">
        <v>239</v>
      </c>
      <c r="B26" s="454">
        <v>15878.724592723</v>
      </c>
      <c r="C26" s="454">
        <v>11128.273556589</v>
      </c>
      <c r="D26" s="454">
        <v>6135.9967317379997</v>
      </c>
      <c r="E26" s="454">
        <v>242.34215958499999</v>
      </c>
      <c r="F26" s="454">
        <v>4749.9346652659997</v>
      </c>
      <c r="G26" s="454">
        <v>4750.4510361340008</v>
      </c>
      <c r="H26" s="454">
        <v>4710.4327623400004</v>
      </c>
      <c r="I26" s="454">
        <v>40.018273794000002</v>
      </c>
      <c r="J26" s="454">
        <v>0</v>
      </c>
    </row>
  </sheetData>
  <mergeCells count="11">
    <mergeCell ref="H7:J7"/>
    <mergeCell ref="A1:J1"/>
    <mergeCell ref="A3:J3"/>
    <mergeCell ref="A4:J4"/>
    <mergeCell ref="A6:A8"/>
    <mergeCell ref="B6:B8"/>
    <mergeCell ref="C6:F6"/>
    <mergeCell ref="G6:J6"/>
    <mergeCell ref="C7:C8"/>
    <mergeCell ref="D7:F7"/>
    <mergeCell ref="G7:G8"/>
  </mergeCells>
  <conditionalFormatting sqref="B10:J24">
    <cfRule type="cellIs" dxfId="9" priority="7" operator="equal">
      <formula>0</formula>
    </cfRule>
  </conditionalFormatting>
  <conditionalFormatting sqref="B25:J25">
    <cfRule type="cellIs" dxfId="8" priority="5" operator="equal">
      <formula>0</formula>
    </cfRule>
  </conditionalFormatting>
  <conditionalFormatting sqref="B26:J26">
    <cfRule type="cellIs" dxfId="7" priority="4"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Zeros="0" zoomScaleNormal="100" zoomScaleSheetLayoutView="100" workbookViewId="0">
      <selection activeCell="A4" sqref="A4"/>
    </sheetView>
  </sheetViews>
  <sheetFormatPr defaultColWidth="19.85546875" defaultRowHeight="12.75"/>
  <cols>
    <col min="1" max="1" width="19" style="1" customWidth="1"/>
    <col min="2" max="2" width="14.42578125" style="1" customWidth="1"/>
    <col min="3" max="9" width="14" style="691" customWidth="1"/>
    <col min="10" max="16384" width="19.85546875" style="1"/>
  </cols>
  <sheetData>
    <row r="1" spans="1:9" s="240" customFormat="1" ht="15" customHeight="1">
      <c r="A1" s="263"/>
      <c r="B1" s="263"/>
      <c r="C1" s="689"/>
      <c r="D1" s="689"/>
      <c r="E1" s="689"/>
      <c r="F1" s="689"/>
      <c r="G1" s="689"/>
      <c r="H1" s="689"/>
      <c r="I1" s="690" t="s">
        <v>999</v>
      </c>
    </row>
    <row r="2" spans="1:9" s="489" customFormat="1" ht="15.75">
      <c r="A2" s="1456" t="s">
        <v>750</v>
      </c>
      <c r="B2" s="1456"/>
      <c r="C2" s="1456"/>
      <c r="D2" s="1456"/>
      <c r="E2" s="1456"/>
      <c r="F2" s="1456"/>
      <c r="G2" s="1456"/>
      <c r="H2" s="1456"/>
      <c r="I2" s="1456"/>
    </row>
    <row r="3" spans="1:9">
      <c r="A3" s="1459" t="s">
        <v>754</v>
      </c>
      <c r="B3" s="1459"/>
      <c r="C3" s="1459"/>
      <c r="D3" s="1459"/>
      <c r="E3" s="1459"/>
      <c r="F3" s="1459"/>
      <c r="G3" s="1459"/>
      <c r="H3" s="1459"/>
      <c r="I3" s="1459"/>
    </row>
    <row r="4" spans="1:9">
      <c r="A4" s="2"/>
      <c r="B4" s="2"/>
      <c r="C4" s="300"/>
      <c r="D4" s="300"/>
      <c r="E4" s="300"/>
      <c r="F4" s="300"/>
      <c r="G4" s="300"/>
      <c r="H4" s="300"/>
    </row>
    <row r="5" spans="1:9" ht="12.75" customHeight="1">
      <c r="A5" s="2"/>
      <c r="B5" s="2"/>
      <c r="C5" s="300"/>
      <c r="D5" s="300"/>
      <c r="E5" s="300"/>
      <c r="F5" s="300"/>
      <c r="G5" s="300"/>
      <c r="H5" s="300"/>
      <c r="I5" s="687" t="s">
        <v>225</v>
      </c>
    </row>
    <row r="6" spans="1:9" s="4" customFormat="1" ht="18" customHeight="1">
      <c r="A6" s="1460" t="s">
        <v>304</v>
      </c>
      <c r="B6" s="1474" t="s">
        <v>389</v>
      </c>
      <c r="C6" s="1467" t="s">
        <v>233</v>
      </c>
      <c r="D6" s="1467"/>
      <c r="E6" s="1467"/>
      <c r="F6" s="1467"/>
      <c r="G6" s="1467"/>
      <c r="H6" s="1467"/>
      <c r="I6" s="1468"/>
    </row>
    <row r="7" spans="1:9" s="4" customFormat="1" ht="45" customHeight="1">
      <c r="A7" s="1462"/>
      <c r="B7" s="1474"/>
      <c r="C7" s="744" t="s">
        <v>219</v>
      </c>
      <c r="D7" s="745" t="s">
        <v>755</v>
      </c>
      <c r="E7" s="745" t="s">
        <v>220</v>
      </c>
      <c r="F7" s="745" t="s">
        <v>756</v>
      </c>
      <c r="G7" s="745" t="s">
        <v>757</v>
      </c>
      <c r="H7" s="745" t="s">
        <v>251</v>
      </c>
      <c r="I7" s="745" t="s">
        <v>758</v>
      </c>
    </row>
    <row r="8" spans="1:9" ht="15" customHeight="1">
      <c r="A8" s="740">
        <v>1</v>
      </c>
      <c r="B8" s="740">
        <v>2</v>
      </c>
      <c r="C8" s="739">
        <v>3</v>
      </c>
      <c r="D8" s="739">
        <v>4</v>
      </c>
      <c r="E8" s="739">
        <v>5</v>
      </c>
      <c r="F8" s="739">
        <v>6</v>
      </c>
      <c r="G8" s="739">
        <v>7</v>
      </c>
      <c r="H8" s="739">
        <v>8</v>
      </c>
      <c r="I8" s="739">
        <v>9</v>
      </c>
    </row>
    <row r="9" spans="1:9" ht="24.95" customHeight="1">
      <c r="A9" s="446">
        <v>2021</v>
      </c>
      <c r="B9" s="466">
        <f>SUM(C9:I9)</f>
        <v>166240.87612108947</v>
      </c>
      <c r="C9" s="743">
        <f>SUM(C10:C21)</f>
        <v>51335.56381460376</v>
      </c>
      <c r="D9" s="743">
        <f t="shared" ref="D9:I9" si="0">SUM(D10:D21)</f>
        <v>21133.18846473801</v>
      </c>
      <c r="E9" s="743">
        <f t="shared" si="0"/>
        <v>6745.3959885851809</v>
      </c>
      <c r="F9" s="743">
        <f t="shared" si="0"/>
        <v>26849.61549590707</v>
      </c>
      <c r="G9" s="743">
        <f t="shared" si="0"/>
        <v>6309.6122210009999</v>
      </c>
      <c r="H9" s="743">
        <f t="shared" si="0"/>
        <v>40520.896131201982</v>
      </c>
      <c r="I9" s="743">
        <f t="shared" si="0"/>
        <v>13346.604005052439</v>
      </c>
    </row>
    <row r="10" spans="1:9" ht="20.100000000000001" customHeight="1">
      <c r="A10" s="6" t="s">
        <v>237</v>
      </c>
      <c r="B10" s="181">
        <v>8641.4405014339991</v>
      </c>
      <c r="C10" s="180">
        <v>2947.3554519210002</v>
      </c>
      <c r="D10" s="180">
        <v>1351.608586242</v>
      </c>
      <c r="E10" s="180">
        <v>372.36953635899999</v>
      </c>
      <c r="F10" s="180">
        <v>1263.43706961</v>
      </c>
      <c r="G10" s="180">
        <v>528.95483578200003</v>
      </c>
      <c r="H10" s="180">
        <v>1507.7262841720001</v>
      </c>
      <c r="I10" s="180">
        <v>669.98873734799997</v>
      </c>
    </row>
    <row r="11" spans="1:9" ht="20.100000000000001" customHeight="1">
      <c r="A11" s="448" t="s">
        <v>238</v>
      </c>
      <c r="B11" s="467">
        <v>10132.748467349</v>
      </c>
      <c r="C11" s="544">
        <v>3170.5503659719998</v>
      </c>
      <c r="D11" s="544">
        <v>1381.118237896</v>
      </c>
      <c r="E11" s="544">
        <v>415.51517880199998</v>
      </c>
      <c r="F11" s="544">
        <v>1658.6643702379999</v>
      </c>
      <c r="G11" s="544">
        <v>187.04238953500001</v>
      </c>
      <c r="H11" s="544">
        <v>2379.6943983820001</v>
      </c>
      <c r="I11" s="544">
        <v>940.16352652399996</v>
      </c>
    </row>
    <row r="12" spans="1:9" ht="20.100000000000001" customHeight="1">
      <c r="A12" s="6" t="s">
        <v>239</v>
      </c>
      <c r="B12" s="181">
        <v>14103.392676832809</v>
      </c>
      <c r="C12" s="180">
        <v>4507.672121519</v>
      </c>
      <c r="D12" s="180">
        <v>2413.78224560119</v>
      </c>
      <c r="E12" s="180">
        <v>597.14333765699996</v>
      </c>
      <c r="F12" s="180">
        <v>1813.6874399156202</v>
      </c>
      <c r="G12" s="180">
        <v>303.22612637700001</v>
      </c>
      <c r="H12" s="180">
        <v>3439.8999527639999</v>
      </c>
      <c r="I12" s="180">
        <v>1027.9814529990001</v>
      </c>
    </row>
    <row r="13" spans="1:9" ht="20.100000000000001" customHeight="1">
      <c r="A13" s="448" t="s">
        <v>240</v>
      </c>
      <c r="B13" s="467">
        <v>16681.883984094002</v>
      </c>
      <c r="C13" s="544">
        <v>4138.5490014529996</v>
      </c>
      <c r="D13" s="544">
        <v>3137.5880375440001</v>
      </c>
      <c r="E13" s="544">
        <v>542.13512892000006</v>
      </c>
      <c r="F13" s="544">
        <v>2115.0697436159999</v>
      </c>
      <c r="G13" s="544">
        <v>1482.4518828350001</v>
      </c>
      <c r="H13" s="544">
        <v>4026.2037555769998</v>
      </c>
      <c r="I13" s="544">
        <v>1239.886434149</v>
      </c>
    </row>
    <row r="14" spans="1:9" ht="20.100000000000001" customHeight="1">
      <c r="A14" s="6" t="s">
        <v>241</v>
      </c>
      <c r="B14" s="181">
        <v>14834.635191416677</v>
      </c>
      <c r="C14" s="180">
        <v>4333.5192854225043</v>
      </c>
      <c r="D14" s="180">
        <v>2645.602854596887</v>
      </c>
      <c r="E14" s="180">
        <v>575.61461226400002</v>
      </c>
      <c r="F14" s="180">
        <v>2453.9373582368107</v>
      </c>
      <c r="G14" s="180">
        <v>327.355554531</v>
      </c>
      <c r="H14" s="180">
        <v>3642.8945699064743</v>
      </c>
      <c r="I14" s="180">
        <v>855.71095645900004</v>
      </c>
    </row>
    <row r="15" spans="1:9" ht="20.100000000000001" customHeight="1">
      <c r="A15" s="448" t="s">
        <v>242</v>
      </c>
      <c r="B15" s="467">
        <v>14596.693941671596</v>
      </c>
      <c r="C15" s="544">
        <v>4757.9327148530965</v>
      </c>
      <c r="D15" s="544">
        <v>1686.03673628093</v>
      </c>
      <c r="E15" s="544">
        <v>500.20257040600001</v>
      </c>
      <c r="F15" s="544">
        <v>2078.654899789617</v>
      </c>
      <c r="G15" s="544">
        <v>508.00850174200002</v>
      </c>
      <c r="H15" s="544">
        <v>3698.1929304555047</v>
      </c>
      <c r="I15" s="544">
        <v>1367.6655881444458</v>
      </c>
    </row>
    <row r="16" spans="1:9" ht="20.100000000000001" customHeight="1">
      <c r="A16" s="6" t="s">
        <v>243</v>
      </c>
      <c r="B16" s="181">
        <v>12792.507626464001</v>
      </c>
      <c r="C16" s="180">
        <v>4454.3314291879997</v>
      </c>
      <c r="D16" s="180">
        <v>1219.412382983</v>
      </c>
      <c r="E16" s="180">
        <v>607.85856547100002</v>
      </c>
      <c r="F16" s="180">
        <v>1993.5571407739999</v>
      </c>
      <c r="G16" s="180">
        <v>251.33230024700001</v>
      </c>
      <c r="H16" s="180">
        <v>3291.2840797109998</v>
      </c>
      <c r="I16" s="180">
        <v>974.73172809000005</v>
      </c>
    </row>
    <row r="17" spans="1:9" ht="20.100000000000001" customHeight="1">
      <c r="A17" s="448" t="s">
        <v>244</v>
      </c>
      <c r="B17" s="467">
        <v>14454.705903417711</v>
      </c>
      <c r="C17" s="544">
        <v>5228.4954409981692</v>
      </c>
      <c r="D17" s="544">
        <v>1253.953710173</v>
      </c>
      <c r="E17" s="544">
        <v>580.39927729617989</v>
      </c>
      <c r="F17" s="544">
        <v>2281.3316883673601</v>
      </c>
      <c r="G17" s="544">
        <v>348.599600689</v>
      </c>
      <c r="H17" s="544">
        <v>3704.176844914</v>
      </c>
      <c r="I17" s="544">
        <v>1057.7493409799999</v>
      </c>
    </row>
    <row r="18" spans="1:9" ht="20.100000000000001" customHeight="1">
      <c r="A18" s="6" t="s">
        <v>245</v>
      </c>
      <c r="B18" s="181">
        <v>13041.684825545999</v>
      </c>
      <c r="C18" s="180">
        <v>3630.268900222</v>
      </c>
      <c r="D18" s="180">
        <v>1554.439456241</v>
      </c>
      <c r="E18" s="180">
        <v>444.82060242400001</v>
      </c>
      <c r="F18" s="180">
        <v>2143.144766678</v>
      </c>
      <c r="G18" s="180">
        <v>430.20784160099998</v>
      </c>
      <c r="H18" s="180">
        <v>3383.3912200660002</v>
      </c>
      <c r="I18" s="180">
        <v>1455.4120383139973</v>
      </c>
    </row>
    <row r="19" spans="1:9" ht="20.100000000000001" customHeight="1">
      <c r="A19" s="448" t="s">
        <v>246</v>
      </c>
      <c r="B19" s="467">
        <v>13803.327359238998</v>
      </c>
      <c r="C19" s="544">
        <v>4113.4392051590003</v>
      </c>
      <c r="D19" s="544">
        <v>1682.242745541</v>
      </c>
      <c r="E19" s="544">
        <v>670.19348033200004</v>
      </c>
      <c r="F19" s="544">
        <v>2584.557591669</v>
      </c>
      <c r="G19" s="544">
        <v>304.63353955999997</v>
      </c>
      <c r="H19" s="544">
        <v>3265.1394539879998</v>
      </c>
      <c r="I19" s="544">
        <v>1183.121342989999</v>
      </c>
    </row>
    <row r="20" spans="1:9" ht="20.100000000000001" customHeight="1">
      <c r="A20" s="6" t="s">
        <v>247</v>
      </c>
      <c r="B20" s="181">
        <v>14015.500409237658</v>
      </c>
      <c r="C20" s="180">
        <v>4041.7459121030001</v>
      </c>
      <c r="D20" s="180">
        <v>1084.6735344579999</v>
      </c>
      <c r="E20" s="180">
        <v>629.27121002299998</v>
      </c>
      <c r="F20" s="180">
        <v>2755.9090639506603</v>
      </c>
      <c r="G20" s="180">
        <v>657.760763365</v>
      </c>
      <c r="H20" s="180">
        <v>3786.193864504</v>
      </c>
      <c r="I20" s="180">
        <v>1059.9460608339975</v>
      </c>
    </row>
    <row r="21" spans="1:9" ht="20.100000000000001" customHeight="1">
      <c r="A21" s="449" t="s">
        <v>248</v>
      </c>
      <c r="B21" s="458">
        <v>19142.355234387</v>
      </c>
      <c r="C21" s="688">
        <v>6011.7039857930004</v>
      </c>
      <c r="D21" s="688">
        <v>1722.729937181</v>
      </c>
      <c r="E21" s="688">
        <v>809.87248863100001</v>
      </c>
      <c r="F21" s="688">
        <v>3707.6643630620001</v>
      </c>
      <c r="G21" s="688">
        <v>980.03888473699999</v>
      </c>
      <c r="H21" s="688">
        <v>4396.0987767619999</v>
      </c>
      <c r="I21" s="688">
        <v>1514.2467982209998</v>
      </c>
    </row>
    <row r="22" spans="1:9" ht="24.95" customHeight="1">
      <c r="A22" s="213">
        <v>2022</v>
      </c>
      <c r="B22" s="197">
        <f t="shared" ref="B22" si="1">SUM(C22:I22)</f>
        <v>37323.926687626998</v>
      </c>
      <c r="C22" s="913">
        <f t="shared" ref="C22:I22" si="2">SUM(C23:C25)</f>
        <v>11465.542816597001</v>
      </c>
      <c r="D22" s="913">
        <f t="shared" si="2"/>
        <v>3719.286066058</v>
      </c>
      <c r="E22" s="913">
        <f t="shared" si="2"/>
        <v>1241.5012044549999</v>
      </c>
      <c r="F22" s="913">
        <f t="shared" si="2"/>
        <v>5926.6302419000003</v>
      </c>
      <c r="G22" s="913">
        <f t="shared" si="2"/>
        <v>962.78881356299996</v>
      </c>
      <c r="H22" s="913">
        <f t="shared" si="2"/>
        <v>10746.859395848001</v>
      </c>
      <c r="I22" s="913">
        <f t="shared" si="2"/>
        <v>3261.3181492059994</v>
      </c>
    </row>
    <row r="23" spans="1:9" ht="20.100000000000001" customHeight="1">
      <c r="A23" s="1045" t="s">
        <v>237</v>
      </c>
      <c r="B23" s="501">
        <v>9386.8436918030002</v>
      </c>
      <c r="C23" s="1044">
        <v>3561.2991747330002</v>
      </c>
      <c r="D23" s="1044">
        <v>1003.426467155</v>
      </c>
      <c r="E23" s="1044">
        <v>265.33855189000002</v>
      </c>
      <c r="F23" s="1044">
        <v>1407.428069178</v>
      </c>
      <c r="G23" s="1044">
        <v>243.43194763400001</v>
      </c>
      <c r="H23" s="1044">
        <v>2320.312430683</v>
      </c>
      <c r="I23" s="1044">
        <v>585.60705052999947</v>
      </c>
    </row>
    <row r="24" spans="1:9" ht="20.100000000000001" customHeight="1">
      <c r="A24" s="696" t="s">
        <v>238</v>
      </c>
      <c r="B24" s="181">
        <v>12058.358403100998</v>
      </c>
      <c r="C24" s="180">
        <v>3359.1232516209998</v>
      </c>
      <c r="D24" s="180">
        <v>1392.3816537560001</v>
      </c>
      <c r="E24" s="180">
        <v>458.48400186399999</v>
      </c>
      <c r="F24" s="180">
        <v>2063.0858692830002</v>
      </c>
      <c r="G24" s="180">
        <v>322.71121856799999</v>
      </c>
      <c r="H24" s="180">
        <v>3676.1334910790001</v>
      </c>
      <c r="I24" s="180">
        <v>786.43891693</v>
      </c>
    </row>
    <row r="25" spans="1:9" ht="20.100000000000001" customHeight="1">
      <c r="A25" s="697" t="s">
        <v>239</v>
      </c>
      <c r="B25" s="458">
        <v>15878.724592723</v>
      </c>
      <c r="C25" s="688">
        <v>4545.1203902429997</v>
      </c>
      <c r="D25" s="688">
        <v>1323.4779451469999</v>
      </c>
      <c r="E25" s="688">
        <v>517.67865070100004</v>
      </c>
      <c r="F25" s="688">
        <v>2456.1163034390001</v>
      </c>
      <c r="G25" s="688">
        <v>396.64564736099999</v>
      </c>
      <c r="H25" s="688">
        <v>4750.413474086</v>
      </c>
      <c r="I25" s="688">
        <v>1889.2721817459999</v>
      </c>
    </row>
    <row r="26" spans="1:9">
      <c r="F26" s="693"/>
      <c r="G26" s="693"/>
      <c r="H26" s="693"/>
      <c r="I26" s="693"/>
    </row>
  </sheetData>
  <mergeCells count="5">
    <mergeCell ref="A2:I2"/>
    <mergeCell ref="A3:I3"/>
    <mergeCell ref="A6:A7"/>
    <mergeCell ref="B6:B7"/>
    <mergeCell ref="C6:I6"/>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Zeros="0" zoomScaleNormal="100" zoomScaleSheetLayoutView="100" workbookViewId="0">
      <selection activeCell="A4" sqref="A4"/>
    </sheetView>
  </sheetViews>
  <sheetFormatPr defaultColWidth="19.85546875" defaultRowHeight="12.75"/>
  <cols>
    <col min="1" max="1" width="19" style="1" customWidth="1"/>
    <col min="2" max="2" width="18.28515625" style="1" customWidth="1"/>
    <col min="3" max="6" width="19.5703125" style="691" customWidth="1"/>
    <col min="7" max="7" width="15.85546875" style="691" customWidth="1"/>
    <col min="8" max="16384" width="19.85546875" style="1"/>
  </cols>
  <sheetData>
    <row r="1" spans="1:7" s="240" customFormat="1" ht="15" customHeight="1">
      <c r="A1" s="263"/>
      <c r="B1" s="263"/>
      <c r="C1" s="689"/>
      <c r="D1" s="689"/>
      <c r="E1" s="689"/>
      <c r="F1" s="689"/>
      <c r="G1" s="690" t="s">
        <v>753</v>
      </c>
    </row>
    <row r="2" spans="1:7" s="489" customFormat="1" ht="15.75">
      <c r="A2" s="1456" t="s">
        <v>750</v>
      </c>
      <c r="B2" s="1456"/>
      <c r="C2" s="1456"/>
      <c r="D2" s="1456"/>
      <c r="E2" s="1456"/>
      <c r="F2" s="1456"/>
      <c r="G2" s="1456"/>
    </row>
    <row r="3" spans="1:7">
      <c r="A3" s="1459" t="s">
        <v>760</v>
      </c>
      <c r="B3" s="1459"/>
      <c r="C3" s="1459"/>
      <c r="D3" s="1459"/>
      <c r="E3" s="1459"/>
      <c r="F3" s="1459"/>
      <c r="G3" s="1459"/>
    </row>
    <row r="4" spans="1:7" ht="10.7" customHeight="1">
      <c r="A4" s="2"/>
      <c r="B4" s="2"/>
      <c r="C4" s="300"/>
      <c r="D4" s="300"/>
      <c r="E4" s="300"/>
      <c r="F4" s="300"/>
    </row>
    <row r="5" spans="1:7" ht="12.75" customHeight="1">
      <c r="A5" s="2"/>
      <c r="B5" s="2"/>
      <c r="C5" s="300"/>
      <c r="D5" s="300"/>
      <c r="E5" s="300"/>
      <c r="F5" s="300"/>
      <c r="G5" s="687" t="s">
        <v>225</v>
      </c>
    </row>
    <row r="6" spans="1:7" s="4" customFormat="1" ht="17.100000000000001" customHeight="1">
      <c r="A6" s="1460" t="s">
        <v>304</v>
      </c>
      <c r="B6" s="1475" t="s">
        <v>389</v>
      </c>
      <c r="C6" s="1467" t="s">
        <v>233</v>
      </c>
      <c r="D6" s="1467"/>
      <c r="E6" s="1467"/>
      <c r="F6" s="1467"/>
      <c r="G6" s="1468"/>
    </row>
    <row r="7" spans="1:7" s="4" customFormat="1" ht="51" customHeight="1">
      <c r="A7" s="1462"/>
      <c r="B7" s="1476"/>
      <c r="C7" s="744" t="s">
        <v>761</v>
      </c>
      <c r="D7" s="745" t="s">
        <v>762</v>
      </c>
      <c r="E7" s="745" t="s">
        <v>763</v>
      </c>
      <c r="F7" s="745" t="s">
        <v>764</v>
      </c>
      <c r="G7" s="745" t="s">
        <v>765</v>
      </c>
    </row>
    <row r="8" spans="1:7" ht="15" customHeight="1">
      <c r="A8" s="740">
        <v>1</v>
      </c>
      <c r="B8" s="740">
        <v>2</v>
      </c>
      <c r="C8" s="739">
        <v>3</v>
      </c>
      <c r="D8" s="739">
        <v>4</v>
      </c>
      <c r="E8" s="739">
        <v>5</v>
      </c>
      <c r="F8" s="739">
        <v>6</v>
      </c>
      <c r="G8" s="739">
        <v>7</v>
      </c>
    </row>
    <row r="9" spans="1:7" ht="24" customHeight="1">
      <c r="A9" s="446">
        <v>2021</v>
      </c>
      <c r="B9" s="466">
        <f>SUM(C9:G9)</f>
        <v>166240.87612108944</v>
      </c>
      <c r="C9" s="743">
        <f t="shared" ref="C9:G9" si="0">SUM(C10:C21)</f>
        <v>43447.848825251836</v>
      </c>
      <c r="D9" s="743">
        <f t="shared" si="0"/>
        <v>63319.818454819266</v>
      </c>
      <c r="E9" s="743">
        <f t="shared" si="0"/>
        <v>12637.89659009454</v>
      </c>
      <c r="F9" s="743">
        <f t="shared" si="0"/>
        <v>9787.5661902859993</v>
      </c>
      <c r="G9" s="743">
        <f t="shared" si="0"/>
        <v>37047.746060637794</v>
      </c>
    </row>
    <row r="10" spans="1:7" ht="20.100000000000001" customHeight="1">
      <c r="A10" s="6" t="s">
        <v>237</v>
      </c>
      <c r="B10" s="181">
        <v>8641.4405014340009</v>
      </c>
      <c r="C10" s="180">
        <v>2637.4216206649999</v>
      </c>
      <c r="D10" s="180">
        <v>3510.8149907120001</v>
      </c>
      <c r="E10" s="180">
        <v>694.42906384599996</v>
      </c>
      <c r="F10" s="180">
        <v>483.53867512300002</v>
      </c>
      <c r="G10" s="180">
        <v>1315.236151088</v>
      </c>
    </row>
    <row r="11" spans="1:7" ht="20.100000000000001" customHeight="1">
      <c r="A11" s="448" t="s">
        <v>238</v>
      </c>
      <c r="B11" s="467">
        <v>10132.748467349</v>
      </c>
      <c r="C11" s="544">
        <v>2510.1886077180002</v>
      </c>
      <c r="D11" s="544">
        <v>3930.1152047390001</v>
      </c>
      <c r="E11" s="544">
        <v>689.96054191899998</v>
      </c>
      <c r="F11" s="544">
        <v>461.614503388</v>
      </c>
      <c r="G11" s="544">
        <v>2540.869609585</v>
      </c>
    </row>
    <row r="12" spans="1:7" ht="20.100000000000001" customHeight="1">
      <c r="A12" s="6" t="s">
        <v>239</v>
      </c>
      <c r="B12" s="181">
        <v>14103.392676832813</v>
      </c>
      <c r="C12" s="180">
        <v>3910.5205599330002</v>
      </c>
      <c r="D12" s="180">
        <v>4978.5381335078109</v>
      </c>
      <c r="E12" s="180">
        <v>777.59616733600001</v>
      </c>
      <c r="F12" s="180">
        <v>633.87350777500001</v>
      </c>
      <c r="G12" s="180">
        <v>3802.8643082810004</v>
      </c>
    </row>
    <row r="13" spans="1:7" ht="20.100000000000001" customHeight="1">
      <c r="A13" s="448" t="s">
        <v>240</v>
      </c>
      <c r="B13" s="467">
        <v>16681.883984094002</v>
      </c>
      <c r="C13" s="544">
        <v>4366.3169970680001</v>
      </c>
      <c r="D13" s="544">
        <v>6724.1505008719996</v>
      </c>
      <c r="E13" s="544">
        <v>1058.3137037219999</v>
      </c>
      <c r="F13" s="544">
        <v>633.37584821400003</v>
      </c>
      <c r="G13" s="544">
        <v>3899.7269342179998</v>
      </c>
    </row>
    <row r="14" spans="1:7" ht="20.100000000000001" customHeight="1">
      <c r="A14" s="6" t="s">
        <v>241</v>
      </c>
      <c r="B14" s="181">
        <v>14834.635191416675</v>
      </c>
      <c r="C14" s="180">
        <v>2911.9550955568106</v>
      </c>
      <c r="D14" s="180">
        <v>5928.5791442970003</v>
      </c>
      <c r="E14" s="180">
        <v>1162.1960501389999</v>
      </c>
      <c r="F14" s="180">
        <v>546.71362697999996</v>
      </c>
      <c r="G14" s="180">
        <v>4285.191274443865</v>
      </c>
    </row>
    <row r="15" spans="1:7" ht="20.100000000000001" customHeight="1">
      <c r="A15" s="448" t="s">
        <v>242</v>
      </c>
      <c r="B15" s="467">
        <v>14596.69394167159</v>
      </c>
      <c r="C15" s="544">
        <v>4206.9934911890268</v>
      </c>
      <c r="D15" s="544">
        <v>5181.1538727026373</v>
      </c>
      <c r="E15" s="544">
        <v>1042.268701876</v>
      </c>
      <c r="F15" s="544">
        <v>754.60261886900003</v>
      </c>
      <c r="G15" s="544">
        <v>3411.6752570349254</v>
      </c>
    </row>
    <row r="16" spans="1:7" ht="20.100000000000001" customHeight="1">
      <c r="A16" s="6" t="s">
        <v>243</v>
      </c>
      <c r="B16" s="181">
        <v>12792.507626463997</v>
      </c>
      <c r="C16" s="180">
        <v>3534.7331111990002</v>
      </c>
      <c r="D16" s="180">
        <v>4576.737249801</v>
      </c>
      <c r="E16" s="180">
        <v>1137.4005939599999</v>
      </c>
      <c r="F16" s="180">
        <v>756.03837612100006</v>
      </c>
      <c r="G16" s="180">
        <v>2787.5982953829998</v>
      </c>
    </row>
    <row r="17" spans="1:7" ht="20.100000000000001" customHeight="1">
      <c r="A17" s="448" t="s">
        <v>244</v>
      </c>
      <c r="B17" s="467">
        <v>14454.705903417711</v>
      </c>
      <c r="C17" s="544">
        <v>3927.9328422610001</v>
      </c>
      <c r="D17" s="544">
        <v>5049.3950915741689</v>
      </c>
      <c r="E17" s="544">
        <v>1232.3232741285401</v>
      </c>
      <c r="F17" s="544">
        <v>957.28598460199998</v>
      </c>
      <c r="G17" s="544">
        <v>3287.7687108519999</v>
      </c>
    </row>
    <row r="18" spans="1:7" ht="20.100000000000001" customHeight="1">
      <c r="A18" s="6" t="s">
        <v>245</v>
      </c>
      <c r="B18" s="181">
        <v>13041.684825545999</v>
      </c>
      <c r="C18" s="180">
        <v>3019.9157594919998</v>
      </c>
      <c r="D18" s="180">
        <v>5256.6244196979997</v>
      </c>
      <c r="E18" s="180">
        <v>1003.01855871</v>
      </c>
      <c r="F18" s="180">
        <v>913.22529716400004</v>
      </c>
      <c r="G18" s="180">
        <v>2848.900790482</v>
      </c>
    </row>
    <row r="19" spans="1:7" ht="20.100000000000001" customHeight="1">
      <c r="A19" s="448" t="s">
        <v>246</v>
      </c>
      <c r="B19" s="467">
        <v>13803.327359239</v>
      </c>
      <c r="C19" s="544">
        <v>3201.5606260879999</v>
      </c>
      <c r="D19" s="544">
        <v>5995.6735427370004</v>
      </c>
      <c r="E19" s="544">
        <v>1029.8874756729999</v>
      </c>
      <c r="F19" s="544">
        <v>818.56647153100005</v>
      </c>
      <c r="G19" s="544">
        <v>2757.6392432099997</v>
      </c>
    </row>
    <row r="20" spans="1:7" ht="20.100000000000001" customHeight="1">
      <c r="A20" s="6" t="s">
        <v>247</v>
      </c>
      <c r="B20" s="181">
        <v>14015.500409237662</v>
      </c>
      <c r="C20" s="180">
        <v>4089.5045019690001</v>
      </c>
      <c r="D20" s="180">
        <v>4653.8753899656604</v>
      </c>
      <c r="E20" s="180">
        <v>1109.619510472</v>
      </c>
      <c r="F20" s="180">
        <v>1069.458236187</v>
      </c>
      <c r="G20" s="180">
        <v>3093.042770644</v>
      </c>
    </row>
    <row r="21" spans="1:7" ht="20.100000000000001" customHeight="1">
      <c r="A21" s="449" t="s">
        <v>248</v>
      </c>
      <c r="B21" s="458">
        <v>19142.355234387</v>
      </c>
      <c r="C21" s="688">
        <v>5130.8056121130003</v>
      </c>
      <c r="D21" s="688">
        <v>7534.1609142130001</v>
      </c>
      <c r="E21" s="688">
        <v>1700.882948313</v>
      </c>
      <c r="F21" s="688">
        <v>1759.2730443319999</v>
      </c>
      <c r="G21" s="688">
        <v>3017.2327154160002</v>
      </c>
    </row>
    <row r="22" spans="1:7" ht="23.1" customHeight="1">
      <c r="A22" s="213">
        <v>2022</v>
      </c>
      <c r="B22" s="197">
        <f t="shared" ref="B22" si="1">SUM(C22:G22)</f>
        <v>37323.926687627005</v>
      </c>
      <c r="C22" s="913">
        <f>SUM(C23:C25)</f>
        <v>6894.4411625299999</v>
      </c>
      <c r="D22" s="913">
        <f>SUM(D23:D25)</f>
        <v>16850.293787637002</v>
      </c>
      <c r="E22" s="913">
        <f>SUM(E23:E25)</f>
        <v>2322.7659001860002</v>
      </c>
      <c r="F22" s="913">
        <f>SUM(F23:F25)</f>
        <v>2827.8982844089996</v>
      </c>
      <c r="G22" s="913">
        <f>SUM(G23:G25)</f>
        <v>8428.527552865</v>
      </c>
    </row>
    <row r="23" spans="1:7" ht="20.100000000000001" customHeight="1">
      <c r="A23" s="1045" t="s">
        <v>237</v>
      </c>
      <c r="B23" s="501">
        <v>9386.8436918030002</v>
      </c>
      <c r="C23" s="1044">
        <v>1495.4788945329999</v>
      </c>
      <c r="D23" s="1044">
        <v>4936.4775902720003</v>
      </c>
      <c r="E23" s="1044">
        <v>462.57832777300001</v>
      </c>
      <c r="F23" s="1044">
        <v>683.89479222499995</v>
      </c>
      <c r="G23" s="1044">
        <v>1808.4140870000001</v>
      </c>
    </row>
    <row r="24" spans="1:7" ht="20.100000000000001" customHeight="1">
      <c r="A24" s="696" t="s">
        <v>238</v>
      </c>
      <c r="B24" s="181">
        <v>12058.358403101</v>
      </c>
      <c r="C24" s="180">
        <v>2351.9173051480002</v>
      </c>
      <c r="D24" s="180">
        <v>5170.996380087</v>
      </c>
      <c r="E24" s="180">
        <v>665.79620325200005</v>
      </c>
      <c r="F24" s="180">
        <v>1069.773013346</v>
      </c>
      <c r="G24" s="180">
        <v>2799.8755012680003</v>
      </c>
    </row>
    <row r="25" spans="1:7" ht="20.100000000000001" customHeight="1">
      <c r="A25" s="697" t="s">
        <v>239</v>
      </c>
      <c r="B25" s="458">
        <v>15878.724592723</v>
      </c>
      <c r="C25" s="688">
        <v>3047.0449628490001</v>
      </c>
      <c r="D25" s="688">
        <v>6742.8198172780003</v>
      </c>
      <c r="E25" s="688">
        <v>1194.3913691610001</v>
      </c>
      <c r="F25" s="688">
        <v>1074.230478838</v>
      </c>
      <c r="G25" s="688">
        <v>3820.237964597</v>
      </c>
    </row>
  </sheetData>
  <mergeCells count="5">
    <mergeCell ref="A2:G2"/>
    <mergeCell ref="A3:G3"/>
    <mergeCell ref="A6:A7"/>
    <mergeCell ref="B6:B7"/>
    <mergeCell ref="C6:G6"/>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Zeros="0" zoomScaleNormal="100" zoomScaleSheetLayoutView="100" workbookViewId="0">
      <selection activeCell="A4" sqref="A4"/>
    </sheetView>
  </sheetViews>
  <sheetFormatPr defaultColWidth="19.85546875" defaultRowHeight="12.75"/>
  <cols>
    <col min="1" max="1" width="17.28515625" style="1" customWidth="1"/>
    <col min="2" max="3" width="12.7109375" style="1" customWidth="1"/>
    <col min="4" max="4" width="12" style="1" customWidth="1"/>
    <col min="5" max="5" width="14" style="1" customWidth="1"/>
    <col min="6" max="6" width="12" style="1" customWidth="1"/>
    <col min="7" max="7" width="12.7109375" style="1" customWidth="1"/>
    <col min="8" max="8" width="12" style="1" customWidth="1"/>
    <col min="9" max="9" width="14" style="1" customWidth="1"/>
    <col min="10" max="10" width="12" style="1" customWidth="1"/>
    <col min="11" max="16384" width="19.85546875" style="1"/>
  </cols>
  <sheetData>
    <row r="1" spans="1:10" s="240" customFormat="1" ht="15" customHeight="1">
      <c r="A1" s="263"/>
      <c r="B1" s="263"/>
      <c r="C1" s="263"/>
      <c r="D1" s="263"/>
      <c r="E1" s="263"/>
      <c r="F1" s="263"/>
      <c r="G1" s="263"/>
      <c r="H1" s="263"/>
      <c r="I1" s="263"/>
      <c r="J1" s="1147" t="s">
        <v>759</v>
      </c>
    </row>
    <row r="2" spans="1:10" s="489" customFormat="1" ht="15.75">
      <c r="A2" s="1456" t="s">
        <v>766</v>
      </c>
      <c r="B2" s="1456"/>
      <c r="C2" s="1456"/>
      <c r="D2" s="1456"/>
      <c r="E2" s="1456"/>
      <c r="F2" s="1456"/>
      <c r="G2" s="1456"/>
      <c r="H2" s="1456"/>
      <c r="I2" s="1456"/>
      <c r="J2" s="1456"/>
    </row>
    <row r="3" spans="1:10">
      <c r="A3" s="1459" t="s">
        <v>751</v>
      </c>
      <c r="B3" s="1459"/>
      <c r="C3" s="1459"/>
      <c r="D3" s="1459"/>
      <c r="E3" s="1459"/>
      <c r="F3" s="1459"/>
      <c r="G3" s="1459"/>
      <c r="H3" s="1459"/>
      <c r="I3" s="1459"/>
      <c r="J3" s="1459"/>
    </row>
    <row r="4" spans="1:10">
      <c r="A4" s="2"/>
      <c r="B4" s="2"/>
      <c r="C4" s="2"/>
      <c r="D4" s="2"/>
      <c r="E4" s="2"/>
      <c r="F4" s="2"/>
      <c r="G4" s="2"/>
      <c r="H4" s="2"/>
      <c r="I4" s="2"/>
      <c r="J4" s="2"/>
    </row>
    <row r="5" spans="1:10">
      <c r="A5" s="2"/>
      <c r="B5" s="2"/>
      <c r="C5" s="2"/>
      <c r="D5" s="2"/>
      <c r="E5" s="1148"/>
      <c r="F5" s="2"/>
      <c r="G5" s="1148"/>
      <c r="H5" s="2"/>
      <c r="I5" s="2"/>
      <c r="J5" s="3" t="s">
        <v>225</v>
      </c>
    </row>
    <row r="6" spans="1:10" s="4" customFormat="1" ht="15.95" customHeight="1">
      <c r="A6" s="1457" t="s">
        <v>304</v>
      </c>
      <c r="B6" s="1457" t="s">
        <v>389</v>
      </c>
      <c r="C6" s="1457" t="s">
        <v>390</v>
      </c>
      <c r="D6" s="1457"/>
      <c r="E6" s="1457"/>
      <c r="F6" s="1457"/>
      <c r="G6" s="1457" t="s">
        <v>391</v>
      </c>
      <c r="H6" s="1457"/>
      <c r="I6" s="1457"/>
      <c r="J6" s="1457"/>
    </row>
    <row r="7" spans="1:10" s="4" customFormat="1" ht="15" customHeight="1">
      <c r="A7" s="1457"/>
      <c r="B7" s="1457"/>
      <c r="C7" s="1457" t="s">
        <v>702</v>
      </c>
      <c r="D7" s="1457" t="s">
        <v>233</v>
      </c>
      <c r="E7" s="1457"/>
      <c r="F7" s="1457"/>
      <c r="G7" s="1457" t="s">
        <v>702</v>
      </c>
      <c r="H7" s="1457" t="s">
        <v>233</v>
      </c>
      <c r="I7" s="1457"/>
      <c r="J7" s="1457"/>
    </row>
    <row r="8" spans="1:10" s="4" customFormat="1" ht="35.1" customHeight="1">
      <c r="A8" s="1457"/>
      <c r="B8" s="1457"/>
      <c r="C8" s="1457"/>
      <c r="D8" s="1146" t="s">
        <v>704</v>
      </c>
      <c r="E8" s="1146" t="s">
        <v>752</v>
      </c>
      <c r="F8" s="1146" t="s">
        <v>703</v>
      </c>
      <c r="G8" s="1457"/>
      <c r="H8" s="1146" t="s">
        <v>704</v>
      </c>
      <c r="I8" s="1146" t="s">
        <v>752</v>
      </c>
      <c r="J8" s="1146" t="s">
        <v>703</v>
      </c>
    </row>
    <row r="9" spans="1:10" ht="15" customHeight="1">
      <c r="A9" s="445">
        <v>1</v>
      </c>
      <c r="B9" s="445">
        <f t="shared" ref="B9:J9" si="0">A9+1</f>
        <v>2</v>
      </c>
      <c r="C9" s="445">
        <f t="shared" si="0"/>
        <v>3</v>
      </c>
      <c r="D9" s="445">
        <f t="shared" si="0"/>
        <v>4</v>
      </c>
      <c r="E9" s="445">
        <f t="shared" si="0"/>
        <v>5</v>
      </c>
      <c r="F9" s="445">
        <f t="shared" si="0"/>
        <v>6</v>
      </c>
      <c r="G9" s="445">
        <f t="shared" si="0"/>
        <v>7</v>
      </c>
      <c r="H9" s="445">
        <f t="shared" si="0"/>
        <v>8</v>
      </c>
      <c r="I9" s="445">
        <f t="shared" si="0"/>
        <v>9</v>
      </c>
      <c r="J9" s="445">
        <f t="shared" si="0"/>
        <v>10</v>
      </c>
    </row>
    <row r="10" spans="1:10" ht="21.75" customHeight="1">
      <c r="A10" s="753">
        <v>44197</v>
      </c>
      <c r="B10" s="468">
        <v>275280.61394224979</v>
      </c>
      <c r="C10" s="468">
        <v>138628.95421111395</v>
      </c>
      <c r="D10" s="468">
        <v>80323.60373990974</v>
      </c>
      <c r="E10" s="468">
        <v>3417.6334623438697</v>
      </c>
      <c r="F10" s="468">
        <v>54887.717008860338</v>
      </c>
      <c r="G10" s="468">
        <v>136651.65973113582</v>
      </c>
      <c r="H10" s="468">
        <v>136487.40825177432</v>
      </c>
      <c r="I10" s="468">
        <v>164.25147936151004</v>
      </c>
      <c r="J10" s="468">
        <v>0</v>
      </c>
    </row>
    <row r="11" spans="1:10" ht="21.75" customHeight="1">
      <c r="A11" s="754">
        <v>44228</v>
      </c>
      <c r="B11" s="144">
        <v>276100.82482008933</v>
      </c>
      <c r="C11" s="144">
        <v>137754.00035272227</v>
      </c>
      <c r="D11" s="144">
        <v>79709.111026083367</v>
      </c>
      <c r="E11" s="144">
        <v>3337.5546681140695</v>
      </c>
      <c r="F11" s="144">
        <v>54707.334658524822</v>
      </c>
      <c r="G11" s="144">
        <v>138346.82446736706</v>
      </c>
      <c r="H11" s="144">
        <v>138180.49878248645</v>
      </c>
      <c r="I11" s="144">
        <v>166.32568488062003</v>
      </c>
      <c r="J11" s="144">
        <v>0</v>
      </c>
    </row>
    <row r="12" spans="1:10" ht="21.75" customHeight="1">
      <c r="A12" s="755">
        <v>44256</v>
      </c>
      <c r="B12" s="469">
        <v>278568.74163512967</v>
      </c>
      <c r="C12" s="469">
        <v>138992.78585354681</v>
      </c>
      <c r="D12" s="469">
        <v>80289.781479045647</v>
      </c>
      <c r="E12" s="469">
        <v>3364.6732594103087</v>
      </c>
      <c r="F12" s="469">
        <v>55338.331115090841</v>
      </c>
      <c r="G12" s="469">
        <v>139575.95578158283</v>
      </c>
      <c r="H12" s="469">
        <v>139399.96782398451</v>
      </c>
      <c r="I12" s="469">
        <v>175.98795759833004</v>
      </c>
      <c r="J12" s="469">
        <v>0</v>
      </c>
    </row>
    <row r="13" spans="1:10" ht="21.75" customHeight="1">
      <c r="A13" s="754">
        <v>44287</v>
      </c>
      <c r="B13" s="144">
        <v>281857.62028315035</v>
      </c>
      <c r="C13" s="144">
        <v>141619.1020293592</v>
      </c>
      <c r="D13" s="144">
        <v>81445.101782512036</v>
      </c>
      <c r="E13" s="144">
        <v>3416.0757281889219</v>
      </c>
      <c r="F13" s="144">
        <v>56757.924518658241</v>
      </c>
      <c r="G13" s="144">
        <v>140238.51825379115</v>
      </c>
      <c r="H13" s="144">
        <v>140057.17646128699</v>
      </c>
      <c r="I13" s="144">
        <v>181.34179250414996</v>
      </c>
      <c r="J13" s="144">
        <v>0</v>
      </c>
    </row>
    <row r="14" spans="1:10" ht="21.75" customHeight="1">
      <c r="A14" s="755">
        <v>44317</v>
      </c>
      <c r="B14" s="469">
        <v>290402.39758857578</v>
      </c>
      <c r="C14" s="469">
        <v>146069.42930784015</v>
      </c>
      <c r="D14" s="469">
        <v>83840.799849391435</v>
      </c>
      <c r="E14" s="469">
        <v>3486.9846142027964</v>
      </c>
      <c r="F14" s="469">
        <v>58741.64484424593</v>
      </c>
      <c r="G14" s="469">
        <v>144332.96828073563</v>
      </c>
      <c r="H14" s="469">
        <v>144145.52412631753</v>
      </c>
      <c r="I14" s="469">
        <v>187.44415441808999</v>
      </c>
      <c r="J14" s="469">
        <v>0</v>
      </c>
    </row>
    <row r="15" spans="1:10" ht="21.75" customHeight="1">
      <c r="A15" s="754">
        <v>44348</v>
      </c>
      <c r="B15" s="144">
        <v>296127.67623591889</v>
      </c>
      <c r="C15" s="144">
        <v>149202.73264445458</v>
      </c>
      <c r="D15" s="144">
        <v>85382.817468482637</v>
      </c>
      <c r="E15" s="144">
        <v>3526.4257848440047</v>
      </c>
      <c r="F15" s="144">
        <v>60293.489391127929</v>
      </c>
      <c r="G15" s="144">
        <v>146924.94359146434</v>
      </c>
      <c r="H15" s="144">
        <v>146724.21545974206</v>
      </c>
      <c r="I15" s="144">
        <v>200.72813172227995</v>
      </c>
      <c r="J15" s="144">
        <v>0</v>
      </c>
    </row>
    <row r="16" spans="1:10" ht="21.75" customHeight="1">
      <c r="A16" s="755">
        <v>44378</v>
      </c>
      <c r="B16" s="469">
        <v>298744.9968689169</v>
      </c>
      <c r="C16" s="469">
        <v>149848.22389437686</v>
      </c>
      <c r="D16" s="469">
        <v>84484.731007553608</v>
      </c>
      <c r="E16" s="469">
        <v>3547.7432164868314</v>
      </c>
      <c r="F16" s="469">
        <v>61815.749670336416</v>
      </c>
      <c r="G16" s="469">
        <v>148896.77297454001</v>
      </c>
      <c r="H16" s="469">
        <v>148682.4429612626</v>
      </c>
      <c r="I16" s="469">
        <v>214.33001327740988</v>
      </c>
      <c r="J16" s="469">
        <v>0</v>
      </c>
    </row>
    <row r="17" spans="1:10" ht="21.75" customHeight="1">
      <c r="A17" s="754">
        <v>44409</v>
      </c>
      <c r="B17" s="144">
        <v>301187.9529336947</v>
      </c>
      <c r="C17" s="144">
        <v>151508.00364370085</v>
      </c>
      <c r="D17" s="144">
        <v>84957.732430778604</v>
      </c>
      <c r="E17" s="144">
        <v>3556.2064492566028</v>
      </c>
      <c r="F17" s="144">
        <v>62994.06476366565</v>
      </c>
      <c r="G17" s="144">
        <v>149679.94928999388</v>
      </c>
      <c r="H17" s="144">
        <v>149456.12662417287</v>
      </c>
      <c r="I17" s="144">
        <v>223.82266582098998</v>
      </c>
      <c r="J17" s="144">
        <v>0</v>
      </c>
    </row>
    <row r="18" spans="1:10" ht="21.75" customHeight="1">
      <c r="A18" s="755">
        <v>44440</v>
      </c>
      <c r="B18" s="469">
        <v>305704.44720385107</v>
      </c>
      <c r="C18" s="469">
        <v>153854.57238937632</v>
      </c>
      <c r="D18" s="469">
        <v>85790.357932081504</v>
      </c>
      <c r="E18" s="469">
        <v>3557.1495695228277</v>
      </c>
      <c r="F18" s="469">
        <v>64507.064887772001</v>
      </c>
      <c r="G18" s="469">
        <v>151849.87481447475</v>
      </c>
      <c r="H18" s="469">
        <v>151611.15974570072</v>
      </c>
      <c r="I18" s="469">
        <v>238.71506877403991</v>
      </c>
      <c r="J18" s="469">
        <v>0</v>
      </c>
    </row>
    <row r="19" spans="1:10" ht="21.75" customHeight="1">
      <c r="A19" s="754">
        <v>44470</v>
      </c>
      <c r="B19" s="144">
        <v>310005.20950206625</v>
      </c>
      <c r="C19" s="144">
        <v>156745.66060480717</v>
      </c>
      <c r="D19" s="144">
        <v>87395.704252354597</v>
      </c>
      <c r="E19" s="144">
        <v>3555.4141036044498</v>
      </c>
      <c r="F19" s="144">
        <v>65794.542248848127</v>
      </c>
      <c r="G19" s="144">
        <v>153259.54889725911</v>
      </c>
      <c r="H19" s="144">
        <v>153006.57412142807</v>
      </c>
      <c r="I19" s="144">
        <v>252.97477583105001</v>
      </c>
      <c r="J19" s="144">
        <v>0</v>
      </c>
    </row>
    <row r="20" spans="1:10" ht="21.75" customHeight="1">
      <c r="A20" s="755">
        <v>44501</v>
      </c>
      <c r="B20" s="469">
        <v>314584.45079242898</v>
      </c>
      <c r="C20" s="469">
        <v>159503.8980190104</v>
      </c>
      <c r="D20" s="469">
        <v>89036.610104826192</v>
      </c>
      <c r="E20" s="469">
        <v>3613.5985856461421</v>
      </c>
      <c r="F20" s="469">
        <v>66853.689328538065</v>
      </c>
      <c r="G20" s="469">
        <v>155080.55277341898</v>
      </c>
      <c r="H20" s="469">
        <v>154813.37690512801</v>
      </c>
      <c r="I20" s="469">
        <v>267.17586829097996</v>
      </c>
      <c r="J20" s="469">
        <v>0</v>
      </c>
    </row>
    <row r="21" spans="1:10" ht="21.75" customHeight="1">
      <c r="A21" s="908">
        <v>44531</v>
      </c>
      <c r="B21" s="143">
        <v>319109.53112847661</v>
      </c>
      <c r="C21" s="143">
        <v>161907.05478401814</v>
      </c>
      <c r="D21" s="143">
        <v>90178.665536027169</v>
      </c>
      <c r="E21" s="143">
        <v>3603.6755871506243</v>
      </c>
      <c r="F21" s="143">
        <v>68124.713660840353</v>
      </c>
      <c r="G21" s="143">
        <v>157202.4763444585</v>
      </c>
      <c r="H21" s="143">
        <v>156914.52878691538</v>
      </c>
      <c r="I21" s="143">
        <v>287.94755754311996</v>
      </c>
      <c r="J21" s="143">
        <v>0</v>
      </c>
    </row>
    <row r="22" spans="1:10" ht="21.75" customHeight="1">
      <c r="A22" s="753">
        <v>44562</v>
      </c>
      <c r="B22" s="468">
        <v>324681.47352192056</v>
      </c>
      <c r="C22" s="468">
        <v>163623.52582161981</v>
      </c>
      <c r="D22" s="468">
        <v>90571.268985753384</v>
      </c>
      <c r="E22" s="468">
        <v>3556.0363723048922</v>
      </c>
      <c r="F22" s="468">
        <v>69496.220463561534</v>
      </c>
      <c r="G22" s="468">
        <v>161057.94770030075</v>
      </c>
      <c r="H22" s="468">
        <v>160760.6098401052</v>
      </c>
      <c r="I22" s="468">
        <v>297.33786019554987</v>
      </c>
      <c r="J22" s="468">
        <v>0</v>
      </c>
    </row>
    <row r="23" spans="1:10" ht="21.75" customHeight="1">
      <c r="A23" s="1058">
        <v>44593</v>
      </c>
      <c r="B23" s="302">
        <v>322671.9324056693</v>
      </c>
      <c r="C23" s="302">
        <v>163711.37137844914</v>
      </c>
      <c r="D23" s="302">
        <v>90578.313953708799</v>
      </c>
      <c r="E23" s="302">
        <v>3528.4838895790044</v>
      </c>
      <c r="F23" s="302">
        <v>69604.573535161355</v>
      </c>
      <c r="G23" s="302">
        <v>158960.56102722016</v>
      </c>
      <c r="H23" s="302">
        <v>158655.8013829159</v>
      </c>
      <c r="I23" s="302">
        <v>304.75964430426006</v>
      </c>
      <c r="J23" s="302">
        <v>0</v>
      </c>
    </row>
    <row r="24" spans="1:10" ht="21.75" customHeight="1">
      <c r="A24" s="755">
        <v>44621</v>
      </c>
      <c r="B24" s="469">
        <v>325728.26189473271</v>
      </c>
      <c r="C24" s="469">
        <v>165749.57848153968</v>
      </c>
      <c r="D24" s="469">
        <v>91191.183534925483</v>
      </c>
      <c r="E24" s="469">
        <v>3576.2245100214918</v>
      </c>
      <c r="F24" s="469">
        <v>70982.170436592685</v>
      </c>
      <c r="G24" s="469">
        <v>159978.68341319304</v>
      </c>
      <c r="H24" s="469">
        <v>159642.2232655125</v>
      </c>
      <c r="I24" s="469">
        <v>336.46014768053999</v>
      </c>
      <c r="J24" s="469">
        <v>0</v>
      </c>
    </row>
    <row r="25" spans="1:10" ht="21.75" customHeight="1">
      <c r="A25" s="908">
        <v>44652</v>
      </c>
      <c r="B25" s="143">
        <v>338758.42925988312</v>
      </c>
      <c r="C25" s="143">
        <v>169886.36482654905</v>
      </c>
      <c r="D25" s="143">
        <v>93598.532652411071</v>
      </c>
      <c r="E25" s="143">
        <v>3528.0692688495105</v>
      </c>
      <c r="F25" s="143">
        <v>72759.762905288473</v>
      </c>
      <c r="G25" s="143">
        <v>168872.0644333341</v>
      </c>
      <c r="H25" s="143">
        <v>168500.13537050167</v>
      </c>
      <c r="I25" s="143">
        <v>371.92906283243997</v>
      </c>
      <c r="J25" s="143">
        <v>0</v>
      </c>
    </row>
    <row r="26" spans="1:10" ht="12.75" customHeight="1">
      <c r="A26" s="837"/>
      <c r="B26" s="871"/>
      <c r="C26" s="871"/>
      <c r="D26" s="871"/>
      <c r="E26" s="871"/>
      <c r="F26" s="871"/>
      <c r="G26" s="871"/>
      <c r="H26" s="871"/>
      <c r="I26" s="871"/>
      <c r="J26" s="871"/>
    </row>
    <row r="27" spans="1:10">
      <c r="A27" s="515"/>
      <c r="B27" s="515"/>
      <c r="C27" s="515"/>
      <c r="D27" s="515"/>
      <c r="E27" s="515"/>
      <c r="F27" s="515"/>
      <c r="G27" s="515"/>
      <c r="H27" s="515"/>
      <c r="I27" s="515"/>
      <c r="J27" s="515"/>
    </row>
    <row r="28" spans="1:10">
      <c r="A28" s="515"/>
      <c r="B28" s="515"/>
      <c r="C28" s="515"/>
      <c r="D28" s="515"/>
      <c r="E28" s="515"/>
      <c r="F28" s="515"/>
      <c r="G28" s="515"/>
      <c r="H28" s="515"/>
      <c r="I28" s="515"/>
      <c r="J28" s="515"/>
    </row>
    <row r="34" spans="2:10">
      <c r="B34" s="156"/>
      <c r="C34" s="156"/>
      <c r="D34" s="156"/>
      <c r="E34" s="156"/>
      <c r="F34" s="156"/>
      <c r="G34" s="156"/>
      <c r="H34" s="156"/>
      <c r="I34" s="156"/>
      <c r="J34" s="156"/>
    </row>
    <row r="35" spans="2:10">
      <c r="B35" s="156"/>
      <c r="C35" s="156"/>
      <c r="D35" s="156"/>
      <c r="E35" s="156"/>
      <c r="F35" s="156"/>
      <c r="G35" s="156"/>
      <c r="H35" s="156"/>
      <c r="I35" s="156"/>
      <c r="J35" s="156"/>
    </row>
    <row r="36" spans="2:10">
      <c r="B36" s="156"/>
      <c r="C36" s="156"/>
      <c r="D36" s="156"/>
      <c r="E36" s="156"/>
      <c r="F36" s="156"/>
      <c r="G36" s="156"/>
      <c r="H36" s="156"/>
      <c r="I36" s="156"/>
      <c r="J36" s="156"/>
    </row>
    <row r="37" spans="2:10">
      <c r="B37" s="156"/>
      <c r="C37" s="156"/>
      <c r="D37" s="156"/>
      <c r="E37" s="156"/>
      <c r="F37" s="156"/>
      <c r="G37" s="156"/>
      <c r="H37" s="156"/>
      <c r="I37" s="156"/>
      <c r="J37" s="156"/>
    </row>
    <row r="38" spans="2:10">
      <c r="B38" s="156"/>
      <c r="C38" s="156"/>
      <c r="D38" s="156"/>
      <c r="E38" s="156"/>
      <c r="F38" s="156"/>
      <c r="G38" s="156"/>
      <c r="H38" s="156"/>
      <c r="I38" s="156"/>
      <c r="J38" s="156"/>
    </row>
    <row r="39" spans="2:10">
      <c r="B39" s="156"/>
      <c r="C39" s="156"/>
      <c r="D39" s="156"/>
      <c r="E39" s="156"/>
      <c r="F39" s="156"/>
      <c r="G39" s="156"/>
      <c r="H39" s="156"/>
      <c r="I39" s="156"/>
      <c r="J39" s="156"/>
    </row>
  </sheetData>
  <mergeCells count="10">
    <mergeCell ref="A2:J2"/>
    <mergeCell ref="A3:J3"/>
    <mergeCell ref="A6:A8"/>
    <mergeCell ref="B6:B8"/>
    <mergeCell ref="C6:F6"/>
    <mergeCell ref="G6:J6"/>
    <mergeCell ref="C7:C8"/>
    <mergeCell ref="D7:F7"/>
    <mergeCell ref="G7:G8"/>
    <mergeCell ref="H7:J7"/>
  </mergeCells>
  <conditionalFormatting sqref="B10:J23">
    <cfRule type="cellIs" dxfId="6" priority="18" operator="equal">
      <formula>0</formula>
    </cfRule>
  </conditionalFormatting>
  <conditionalFormatting sqref="B26:J26">
    <cfRule type="cellIs" dxfId="5" priority="17" operator="equal">
      <formula>0</formula>
    </cfRule>
  </conditionalFormatting>
  <conditionalFormatting sqref="B24:J24">
    <cfRule type="cellIs" dxfId="4" priority="16" operator="equal">
      <formula>0</formula>
    </cfRule>
  </conditionalFormatting>
  <conditionalFormatting sqref="B25:J25">
    <cfRule type="cellIs" dxfId="3" priority="15"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showZeros="0" zoomScaleNormal="100" zoomScaleSheetLayoutView="100" workbookViewId="0">
      <selection activeCell="A4" sqref="A4"/>
    </sheetView>
  </sheetViews>
  <sheetFormatPr defaultColWidth="19.85546875" defaultRowHeight="12.75"/>
  <cols>
    <col min="1" max="1" width="19.5703125" style="1" customWidth="1"/>
    <col min="2" max="2" width="14.28515625" style="1" customWidth="1"/>
    <col min="3" max="8" width="16.28515625" style="1" customWidth="1"/>
    <col min="9" max="16384" width="19.85546875" style="1"/>
  </cols>
  <sheetData>
    <row r="1" spans="1:8" s="240" customFormat="1" ht="15" customHeight="1">
      <c r="A1" s="263"/>
      <c r="B1" s="263"/>
      <c r="C1" s="263"/>
      <c r="D1" s="263"/>
      <c r="E1" s="263"/>
      <c r="F1" s="263"/>
      <c r="G1" s="263"/>
      <c r="H1" s="1147" t="s">
        <v>1000</v>
      </c>
    </row>
    <row r="2" spans="1:8" s="489" customFormat="1" ht="15.75">
      <c r="A2" s="1456" t="s">
        <v>766</v>
      </c>
      <c r="B2" s="1456"/>
      <c r="C2" s="1456"/>
      <c r="D2" s="1456"/>
      <c r="E2" s="1456"/>
      <c r="F2" s="1456"/>
      <c r="G2" s="1456"/>
      <c r="H2" s="1456"/>
    </row>
    <row r="3" spans="1:8">
      <c r="A3" s="1459" t="s">
        <v>767</v>
      </c>
      <c r="B3" s="1459"/>
      <c r="C3" s="1459"/>
      <c r="D3" s="1459"/>
      <c r="E3" s="1459"/>
      <c r="F3" s="1459"/>
      <c r="G3" s="1459"/>
      <c r="H3" s="1459"/>
    </row>
    <row r="4" spans="1:8">
      <c r="A4" s="2"/>
      <c r="B4" s="2"/>
      <c r="C4" s="2"/>
      <c r="D4" s="2"/>
      <c r="E4" s="2"/>
      <c r="F4" s="2"/>
      <c r="G4" s="2"/>
      <c r="H4" s="2"/>
    </row>
    <row r="5" spans="1:8">
      <c r="A5" s="2"/>
      <c r="B5" s="2"/>
      <c r="C5" s="2"/>
      <c r="D5" s="2"/>
      <c r="E5" s="1148"/>
      <c r="F5" s="2"/>
      <c r="G5" s="1148"/>
      <c r="H5" s="3" t="s">
        <v>225</v>
      </c>
    </row>
    <row r="6" spans="1:8" ht="15.95" customHeight="1">
      <c r="A6" s="1477" t="s">
        <v>304</v>
      </c>
      <c r="B6" s="1477" t="s">
        <v>389</v>
      </c>
      <c r="C6" s="1478" t="s">
        <v>306</v>
      </c>
      <c r="D6" s="1478"/>
      <c r="E6" s="1478"/>
      <c r="F6" s="1478"/>
      <c r="G6" s="1478"/>
      <c r="H6" s="1478"/>
    </row>
    <row r="7" spans="1:8" ht="15" customHeight="1">
      <c r="A7" s="1477"/>
      <c r="B7" s="1477"/>
      <c r="C7" s="1479" t="s">
        <v>768</v>
      </c>
      <c r="D7" s="1477" t="s">
        <v>233</v>
      </c>
      <c r="E7" s="1477"/>
      <c r="F7" s="1479" t="s">
        <v>769</v>
      </c>
      <c r="G7" s="1477" t="s">
        <v>233</v>
      </c>
      <c r="H7" s="1477"/>
    </row>
    <row r="8" spans="1:8" ht="35.1" customHeight="1">
      <c r="A8" s="1477"/>
      <c r="B8" s="1477"/>
      <c r="C8" s="1480"/>
      <c r="D8" s="1150" t="s">
        <v>390</v>
      </c>
      <c r="E8" s="1150" t="s">
        <v>391</v>
      </c>
      <c r="F8" s="1480"/>
      <c r="G8" s="1150" t="s">
        <v>390</v>
      </c>
      <c r="H8" s="1150" t="s">
        <v>391</v>
      </c>
    </row>
    <row r="9" spans="1:8" ht="15" customHeight="1">
      <c r="A9" s="536">
        <v>1</v>
      </c>
      <c r="B9" s="536">
        <f t="shared" ref="B9:H9" si="0">A9+1</f>
        <v>2</v>
      </c>
      <c r="C9" s="536">
        <f t="shared" si="0"/>
        <v>3</v>
      </c>
      <c r="D9" s="536">
        <f t="shared" si="0"/>
        <v>4</v>
      </c>
      <c r="E9" s="536">
        <f t="shared" si="0"/>
        <v>5</v>
      </c>
      <c r="F9" s="536">
        <f t="shared" si="0"/>
        <v>6</v>
      </c>
      <c r="G9" s="536">
        <f t="shared" si="0"/>
        <v>7</v>
      </c>
      <c r="H9" s="536">
        <f t="shared" si="0"/>
        <v>8</v>
      </c>
    </row>
    <row r="10" spans="1:8" ht="21.75" customHeight="1">
      <c r="A10" s="1241">
        <v>44197</v>
      </c>
      <c r="B10" s="471">
        <v>275280.61394224968</v>
      </c>
      <c r="C10" s="471">
        <v>28243.828507809601</v>
      </c>
      <c r="D10" s="471">
        <v>16988.175000319014</v>
      </c>
      <c r="E10" s="471">
        <v>11255.653507490588</v>
      </c>
      <c r="F10" s="471">
        <v>247036.7854344401</v>
      </c>
      <c r="G10" s="471">
        <v>121640.77921079495</v>
      </c>
      <c r="H10" s="471">
        <v>125396.00622364518</v>
      </c>
    </row>
    <row r="11" spans="1:8" ht="21.75" customHeight="1">
      <c r="A11" s="1242">
        <v>44228</v>
      </c>
      <c r="B11" s="227">
        <v>276100.82482008927</v>
      </c>
      <c r="C11" s="227">
        <v>29680.896933382086</v>
      </c>
      <c r="D11" s="227">
        <v>17550.89234926636</v>
      </c>
      <c r="E11" s="227">
        <v>12130.004584115726</v>
      </c>
      <c r="F11" s="227">
        <v>246419.92788670718</v>
      </c>
      <c r="G11" s="227">
        <v>120203.10800345587</v>
      </c>
      <c r="H11" s="227">
        <v>126216.81988325133</v>
      </c>
    </row>
    <row r="12" spans="1:8" ht="21.75" customHeight="1">
      <c r="A12" s="1243">
        <v>44256</v>
      </c>
      <c r="B12" s="472">
        <v>278568.74163512926</v>
      </c>
      <c r="C12" s="472">
        <v>31162.415368419024</v>
      </c>
      <c r="D12" s="472">
        <v>18564.47578200146</v>
      </c>
      <c r="E12" s="472">
        <v>12597.939586417566</v>
      </c>
      <c r="F12" s="472">
        <v>247406.32626671024</v>
      </c>
      <c r="G12" s="472">
        <v>120428.31007154506</v>
      </c>
      <c r="H12" s="472">
        <v>126978.01619516517</v>
      </c>
    </row>
    <row r="13" spans="1:8" ht="21.75" customHeight="1">
      <c r="A13" s="1242">
        <v>44287</v>
      </c>
      <c r="B13" s="227">
        <v>281857.62028314976</v>
      </c>
      <c r="C13" s="227">
        <v>31549.620889825295</v>
      </c>
      <c r="D13" s="227">
        <v>19036.572422837777</v>
      </c>
      <c r="E13" s="227">
        <v>12513.048466987517</v>
      </c>
      <c r="F13" s="227">
        <v>250307.99939332448</v>
      </c>
      <c r="G13" s="227">
        <v>122582.52960652112</v>
      </c>
      <c r="H13" s="227">
        <v>127725.46978680335</v>
      </c>
    </row>
    <row r="14" spans="1:8" ht="21.75" customHeight="1">
      <c r="A14" s="1243">
        <v>44317</v>
      </c>
      <c r="B14" s="472">
        <v>290402.39758857584</v>
      </c>
      <c r="C14" s="472">
        <v>32596.075494541874</v>
      </c>
      <c r="D14" s="472">
        <v>19923.002557027059</v>
      </c>
      <c r="E14" s="472">
        <v>12673.072937514815</v>
      </c>
      <c r="F14" s="472">
        <v>257806.322094034</v>
      </c>
      <c r="G14" s="472">
        <v>126146.42675081313</v>
      </c>
      <c r="H14" s="472">
        <v>131659.89534322085</v>
      </c>
    </row>
    <row r="15" spans="1:8" ht="21.75" customHeight="1">
      <c r="A15" s="1242">
        <v>44348</v>
      </c>
      <c r="B15" s="227">
        <v>296127.67623591889</v>
      </c>
      <c r="C15" s="227">
        <v>32392.544229718475</v>
      </c>
      <c r="D15" s="227">
        <v>20183.900527634385</v>
      </c>
      <c r="E15" s="227">
        <v>12208.643702084089</v>
      </c>
      <c r="F15" s="227">
        <v>263735.13200620044</v>
      </c>
      <c r="G15" s="227">
        <v>129018.83211682041</v>
      </c>
      <c r="H15" s="227">
        <v>134716.29988938002</v>
      </c>
    </row>
    <row r="16" spans="1:8" ht="21.75" customHeight="1">
      <c r="A16" s="1243">
        <v>44378</v>
      </c>
      <c r="B16" s="472">
        <v>298744.99686891702</v>
      </c>
      <c r="C16" s="472">
        <v>29827.29367510635</v>
      </c>
      <c r="D16" s="472">
        <v>17420.894966382526</v>
      </c>
      <c r="E16" s="472">
        <v>12406.398708723824</v>
      </c>
      <c r="F16" s="472">
        <v>268917.70319381065</v>
      </c>
      <c r="G16" s="472">
        <v>132427.32892799465</v>
      </c>
      <c r="H16" s="472">
        <v>136490.37426581598</v>
      </c>
    </row>
    <row r="17" spans="1:8" ht="21.75" customHeight="1">
      <c r="A17" s="1242">
        <v>44409</v>
      </c>
      <c r="B17" s="227">
        <v>301187.95293369511</v>
      </c>
      <c r="C17" s="227">
        <v>29729.976294372464</v>
      </c>
      <c r="D17" s="227">
        <v>16521.459419656563</v>
      </c>
      <c r="E17" s="227">
        <v>13208.5168747159</v>
      </c>
      <c r="F17" s="227">
        <v>271457.97663932265</v>
      </c>
      <c r="G17" s="227">
        <v>134986.54422404477</v>
      </c>
      <c r="H17" s="227">
        <v>136471.43241527787</v>
      </c>
    </row>
    <row r="18" spans="1:8" ht="21.75" customHeight="1">
      <c r="A18" s="1243">
        <v>44440</v>
      </c>
      <c r="B18" s="472">
        <v>305704.44720385113</v>
      </c>
      <c r="C18" s="472">
        <v>29820.451385596032</v>
      </c>
      <c r="D18" s="472">
        <v>16644.356100961981</v>
      </c>
      <c r="E18" s="472">
        <v>13176.09528463405</v>
      </c>
      <c r="F18" s="472">
        <v>275883.99581825512</v>
      </c>
      <c r="G18" s="472">
        <v>137210.21628841473</v>
      </c>
      <c r="H18" s="472">
        <v>138673.77952984039</v>
      </c>
    </row>
    <row r="19" spans="1:8" ht="21.75" customHeight="1">
      <c r="A19" s="1242">
        <v>44470</v>
      </c>
      <c r="B19" s="227">
        <v>310005.20950206643</v>
      </c>
      <c r="C19" s="227">
        <v>31275.473619532298</v>
      </c>
      <c r="D19" s="227">
        <v>18130.524990751979</v>
      </c>
      <c r="E19" s="227">
        <v>13144.948628780321</v>
      </c>
      <c r="F19" s="227">
        <v>278729.73588253412</v>
      </c>
      <c r="G19" s="227">
        <v>138615.13561405535</v>
      </c>
      <c r="H19" s="227">
        <v>140114.60026847877</v>
      </c>
    </row>
    <row r="20" spans="1:8" ht="21.75" customHeight="1">
      <c r="A20" s="1243">
        <v>44501</v>
      </c>
      <c r="B20" s="472">
        <v>314584.4507924295</v>
      </c>
      <c r="C20" s="472">
        <v>33565.460276287886</v>
      </c>
      <c r="D20" s="472">
        <v>20147.971967894166</v>
      </c>
      <c r="E20" s="472">
        <v>13417.488308393718</v>
      </c>
      <c r="F20" s="472">
        <v>281018.99051614164</v>
      </c>
      <c r="G20" s="472">
        <v>139355.92605111652</v>
      </c>
      <c r="H20" s="472">
        <v>141663.06446502509</v>
      </c>
    </row>
    <row r="21" spans="1:8" ht="21.75" customHeight="1">
      <c r="A21" s="1244">
        <v>44531</v>
      </c>
      <c r="B21" s="228">
        <v>319109.53112847637</v>
      </c>
      <c r="C21" s="228">
        <v>33968.231011717609</v>
      </c>
      <c r="D21" s="228">
        <v>20786.751877070015</v>
      </c>
      <c r="E21" s="228">
        <v>13181.479134647594</v>
      </c>
      <c r="F21" s="228">
        <v>285141.30011675874</v>
      </c>
      <c r="G21" s="228">
        <v>141120.30290694803</v>
      </c>
      <c r="H21" s="228">
        <v>144020.99720981071</v>
      </c>
    </row>
    <row r="22" spans="1:8" ht="21.75" customHeight="1">
      <c r="A22" s="1241">
        <v>44562</v>
      </c>
      <c r="B22" s="471">
        <v>324681.47352192044</v>
      </c>
      <c r="C22" s="471">
        <v>33282.381120826336</v>
      </c>
      <c r="D22" s="471">
        <v>19715.874353152994</v>
      </c>
      <c r="E22" s="471">
        <v>13566.506767673338</v>
      </c>
      <c r="F22" s="471">
        <v>291399.09240109409</v>
      </c>
      <c r="G22" s="471">
        <v>143907.65146846676</v>
      </c>
      <c r="H22" s="471">
        <v>147491.44093262733</v>
      </c>
    </row>
    <row r="23" spans="1:8" ht="21.75" customHeight="1">
      <c r="A23" s="1245">
        <v>44593</v>
      </c>
      <c r="B23" s="1092">
        <v>322671.93240566953</v>
      </c>
      <c r="C23" s="1092">
        <v>34391.690147397225</v>
      </c>
      <c r="D23" s="1092">
        <v>20618.388313200274</v>
      </c>
      <c r="E23" s="1092">
        <v>13773.301834196955</v>
      </c>
      <c r="F23" s="1092">
        <v>288280.24225827231</v>
      </c>
      <c r="G23" s="1092">
        <v>143092.98306524905</v>
      </c>
      <c r="H23" s="1092">
        <v>145187.25919302326</v>
      </c>
    </row>
    <row r="24" spans="1:8" ht="21.75" customHeight="1">
      <c r="A24" s="1243">
        <v>44621</v>
      </c>
      <c r="B24" s="472">
        <v>325728.26189473324</v>
      </c>
      <c r="C24" s="472">
        <v>33888.924107185754</v>
      </c>
      <c r="D24" s="472">
        <v>20586.866787903284</v>
      </c>
      <c r="E24" s="472">
        <v>13302.057319282474</v>
      </c>
      <c r="F24" s="472">
        <v>291839.3377875475</v>
      </c>
      <c r="G24" s="472">
        <v>145162.71169363652</v>
      </c>
      <c r="H24" s="472">
        <v>146676.62609391095</v>
      </c>
    </row>
    <row r="25" spans="1:8" ht="21.75" customHeight="1">
      <c r="A25" s="1244">
        <v>44652</v>
      </c>
      <c r="B25" s="228">
        <v>338758.42925988272</v>
      </c>
      <c r="C25" s="228">
        <v>36260.215002068253</v>
      </c>
      <c r="D25" s="228">
        <v>20587.639163696014</v>
      </c>
      <c r="E25" s="228">
        <v>15672.57583837224</v>
      </c>
      <c r="F25" s="228">
        <v>302498.21425781446</v>
      </c>
      <c r="G25" s="228">
        <v>149298.72566285284</v>
      </c>
      <c r="H25" s="228">
        <v>153199.48859496159</v>
      </c>
    </row>
    <row r="26" spans="1:8">
      <c r="B26" s="872"/>
      <c r="C26" s="872"/>
      <c r="D26" s="872"/>
      <c r="E26" s="872"/>
      <c r="F26" s="872"/>
      <c r="G26" s="872"/>
      <c r="H26" s="872"/>
    </row>
    <row r="27" spans="1:8">
      <c r="B27" s="872"/>
      <c r="C27" s="872"/>
      <c r="D27" s="872"/>
      <c r="E27" s="872"/>
      <c r="F27" s="872"/>
      <c r="G27" s="872"/>
      <c r="H27" s="872"/>
    </row>
  </sheetData>
  <mergeCells count="9">
    <mergeCell ref="A2:H2"/>
    <mergeCell ref="A3:H3"/>
    <mergeCell ref="A6:A8"/>
    <mergeCell ref="B6:B8"/>
    <mergeCell ref="C6:H6"/>
    <mergeCell ref="C7:C8"/>
    <mergeCell ref="D7:E7"/>
    <mergeCell ref="F7:F8"/>
    <mergeCell ref="G7:H7"/>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showZeros="0" zoomScaleNormal="100" zoomScaleSheetLayoutView="100" workbookViewId="0">
      <selection activeCell="A4" sqref="A4"/>
    </sheetView>
  </sheetViews>
  <sheetFormatPr defaultColWidth="19.85546875" defaultRowHeight="12.75"/>
  <cols>
    <col min="1" max="1" width="19" style="1" customWidth="1"/>
    <col min="2" max="2" width="12.7109375" style="1" customWidth="1"/>
    <col min="3" max="6" width="10.42578125" style="691" customWidth="1"/>
    <col min="7" max="7" width="11.85546875" style="691" customWidth="1"/>
    <col min="8" max="8" width="14.85546875" style="691" customWidth="1"/>
    <col min="9" max="11" width="10.42578125" style="691" customWidth="1"/>
    <col min="12" max="16384" width="19.85546875" style="1"/>
  </cols>
  <sheetData>
    <row r="1" spans="1:11" s="240" customFormat="1" ht="15" customHeight="1">
      <c r="A1" s="263"/>
      <c r="B1" s="263"/>
      <c r="C1" s="689"/>
      <c r="D1" s="689"/>
      <c r="E1" s="689"/>
      <c r="F1" s="689"/>
      <c r="G1" s="689"/>
      <c r="H1" s="689"/>
      <c r="I1" s="689"/>
      <c r="J1" s="689"/>
      <c r="K1" s="690" t="s">
        <v>1001</v>
      </c>
    </row>
    <row r="2" spans="1:11" s="489" customFormat="1" ht="15.75">
      <c r="A2" s="1456" t="s">
        <v>766</v>
      </c>
      <c r="B2" s="1456"/>
      <c r="C2" s="1456"/>
      <c r="D2" s="1456"/>
      <c r="E2" s="1456"/>
      <c r="F2" s="1456"/>
      <c r="G2" s="1456"/>
      <c r="H2" s="1456"/>
      <c r="I2" s="1456"/>
      <c r="J2" s="1456"/>
      <c r="K2" s="1456"/>
    </row>
    <row r="3" spans="1:11">
      <c r="A3" s="1459" t="s">
        <v>754</v>
      </c>
      <c r="B3" s="1459"/>
      <c r="C3" s="1459"/>
      <c r="D3" s="1459"/>
      <c r="E3" s="1459"/>
      <c r="F3" s="1459"/>
      <c r="G3" s="1459"/>
      <c r="H3" s="1459"/>
      <c r="I3" s="1459"/>
      <c r="J3" s="1459"/>
      <c r="K3" s="1459"/>
    </row>
    <row r="4" spans="1:11">
      <c r="A4" s="2"/>
      <c r="B4" s="2"/>
      <c r="C4" s="300"/>
      <c r="D4" s="300"/>
      <c r="E4" s="300"/>
      <c r="F4" s="300"/>
      <c r="G4" s="300"/>
      <c r="H4" s="300"/>
      <c r="I4" s="300"/>
      <c r="J4" s="300"/>
    </row>
    <row r="5" spans="1:11" ht="12.75" customHeight="1">
      <c r="A5" s="2"/>
      <c r="B5" s="2"/>
      <c r="C5" s="300"/>
      <c r="D5" s="300"/>
      <c r="E5" s="300"/>
      <c r="F5" s="300"/>
      <c r="G5" s="300"/>
      <c r="H5" s="300"/>
      <c r="I5" s="300"/>
      <c r="J5" s="1483" t="s">
        <v>225</v>
      </c>
      <c r="K5" s="1483"/>
    </row>
    <row r="6" spans="1:11" s="4" customFormat="1" ht="18" customHeight="1">
      <c r="A6" s="1460" t="s">
        <v>304</v>
      </c>
      <c r="B6" s="1474" t="s">
        <v>389</v>
      </c>
      <c r="C6" s="1481" t="s">
        <v>233</v>
      </c>
      <c r="D6" s="1481"/>
      <c r="E6" s="1481"/>
      <c r="F6" s="1481"/>
      <c r="G6" s="1481"/>
      <c r="H6" s="1481"/>
      <c r="I6" s="1481"/>
      <c r="J6" s="1481"/>
      <c r="K6" s="1482"/>
    </row>
    <row r="7" spans="1:11" s="4" customFormat="1" ht="51">
      <c r="A7" s="1462"/>
      <c r="B7" s="1474"/>
      <c r="C7" s="695" t="s">
        <v>219</v>
      </c>
      <c r="D7" s="661" t="s">
        <v>755</v>
      </c>
      <c r="E7" s="661" t="s">
        <v>220</v>
      </c>
      <c r="F7" s="661" t="s">
        <v>771</v>
      </c>
      <c r="G7" s="661" t="s">
        <v>757</v>
      </c>
      <c r="H7" s="661" t="s">
        <v>772</v>
      </c>
      <c r="I7" s="661" t="s">
        <v>773</v>
      </c>
      <c r="J7" s="661" t="s">
        <v>251</v>
      </c>
      <c r="K7" s="661" t="s">
        <v>121</v>
      </c>
    </row>
    <row r="8" spans="1:11" ht="15" customHeight="1">
      <c r="A8" s="686">
        <v>1</v>
      </c>
      <c r="B8" s="875">
        <v>2</v>
      </c>
      <c r="C8" s="685">
        <v>3</v>
      </c>
      <c r="D8" s="685">
        <v>4</v>
      </c>
      <c r="E8" s="685">
        <v>5</v>
      </c>
      <c r="F8" s="685">
        <v>6</v>
      </c>
      <c r="G8" s="685">
        <v>7</v>
      </c>
      <c r="H8" s="685">
        <v>8</v>
      </c>
      <c r="I8" s="685">
        <v>9</v>
      </c>
      <c r="J8" s="685">
        <v>10</v>
      </c>
      <c r="K8" s="685">
        <v>11</v>
      </c>
    </row>
    <row r="9" spans="1:11" ht="21.2" customHeight="1">
      <c r="A9" s="753">
        <v>44197</v>
      </c>
      <c r="B9" s="543">
        <v>275280.61394224968</v>
      </c>
      <c r="C9" s="542">
        <v>102162.42462000001</v>
      </c>
      <c r="D9" s="542">
        <v>28080.508103</v>
      </c>
      <c r="E9" s="542">
        <v>7380.299685</v>
      </c>
      <c r="F9" s="542">
        <v>19916.221976000001</v>
      </c>
      <c r="G9" s="542">
        <v>26625.989705</v>
      </c>
      <c r="H9" s="542">
        <v>3962.058485</v>
      </c>
      <c r="I9" s="542">
        <v>3759.0438239999999</v>
      </c>
      <c r="J9" s="542">
        <v>54887.717008860367</v>
      </c>
      <c r="K9" s="542">
        <v>28506.350535389443</v>
      </c>
    </row>
    <row r="10" spans="1:11" ht="21.2" customHeight="1">
      <c r="A10" s="754">
        <v>44228</v>
      </c>
      <c r="B10" s="181">
        <v>276100.82482008927</v>
      </c>
      <c r="C10" s="180">
        <v>102664.556778</v>
      </c>
      <c r="D10" s="180">
        <v>28501.515877000002</v>
      </c>
      <c r="E10" s="180">
        <v>7452.2361709999996</v>
      </c>
      <c r="F10" s="180">
        <v>20352.908966999999</v>
      </c>
      <c r="G10" s="180">
        <v>26743.944968</v>
      </c>
      <c r="H10" s="180">
        <v>3920.6775670000002</v>
      </c>
      <c r="I10" s="180">
        <v>4338.1230880000003</v>
      </c>
      <c r="J10" s="180">
        <v>54707.335722000003</v>
      </c>
      <c r="K10" s="180">
        <v>27419.525682089283</v>
      </c>
    </row>
    <row r="11" spans="1:11" ht="21.2" customHeight="1">
      <c r="A11" s="755">
        <v>44256</v>
      </c>
      <c r="B11" s="467">
        <v>278568.74163512967</v>
      </c>
      <c r="C11" s="544">
        <v>102831.00281000001</v>
      </c>
      <c r="D11" s="544">
        <v>28980.947014000001</v>
      </c>
      <c r="E11" s="544">
        <v>7614.9597299999996</v>
      </c>
      <c r="F11" s="544">
        <v>20873.039147</v>
      </c>
      <c r="G11" s="544">
        <v>26734.567743</v>
      </c>
      <c r="H11" s="544">
        <v>3798.1790249999999</v>
      </c>
      <c r="I11" s="544">
        <v>4347.9191140000003</v>
      </c>
      <c r="J11" s="544">
        <v>55338.331816999998</v>
      </c>
      <c r="K11" s="544">
        <v>28049.795235129692</v>
      </c>
    </row>
    <row r="12" spans="1:11" ht="21.2" customHeight="1">
      <c r="A12" s="754">
        <v>44287</v>
      </c>
      <c r="B12" s="181">
        <v>281857.62028314976</v>
      </c>
      <c r="C12" s="180">
        <v>101430.39974199999</v>
      </c>
      <c r="D12" s="180">
        <v>30019.562341000001</v>
      </c>
      <c r="E12" s="180">
        <v>8216.9817120000007</v>
      </c>
      <c r="F12" s="180">
        <v>21076.257304999999</v>
      </c>
      <c r="G12" s="180">
        <v>27034.570322</v>
      </c>
      <c r="H12" s="180">
        <v>3811.3507690000001</v>
      </c>
      <c r="I12" s="180">
        <v>4400.086088</v>
      </c>
      <c r="J12" s="180">
        <v>56757.925516000003</v>
      </c>
      <c r="K12" s="180">
        <v>29110.486488149789</v>
      </c>
    </row>
    <row r="13" spans="1:11" ht="21.2" customHeight="1">
      <c r="A13" s="755">
        <v>44317</v>
      </c>
      <c r="B13" s="467">
        <v>290402.39758857584</v>
      </c>
      <c r="C13" s="544">
        <v>102521.921548</v>
      </c>
      <c r="D13" s="544">
        <v>31794.747467000001</v>
      </c>
      <c r="E13" s="544">
        <v>7817.6270279999999</v>
      </c>
      <c r="F13" s="544">
        <v>22426.337269</v>
      </c>
      <c r="G13" s="544">
        <v>28363.075327999999</v>
      </c>
      <c r="H13" s="544">
        <v>4057.3094070000002</v>
      </c>
      <c r="I13" s="544">
        <v>4530.7669839999999</v>
      </c>
      <c r="J13" s="544">
        <v>58741.644844245835</v>
      </c>
      <c r="K13" s="544">
        <v>30148.971172575824</v>
      </c>
    </row>
    <row r="14" spans="1:11" ht="21.2" customHeight="1">
      <c r="A14" s="754">
        <v>44348</v>
      </c>
      <c r="B14" s="181">
        <v>296127.67623591889</v>
      </c>
      <c r="C14" s="180">
        <v>103987.682795</v>
      </c>
      <c r="D14" s="180">
        <v>34355.240385999998</v>
      </c>
      <c r="E14" s="180">
        <v>8515.2651870000009</v>
      </c>
      <c r="F14" s="180">
        <v>23997.006216000002</v>
      </c>
      <c r="G14" s="180">
        <v>28718.772363</v>
      </c>
      <c r="H14" s="180">
        <v>4005.084296</v>
      </c>
      <c r="I14" s="180">
        <v>5288.2726979999998</v>
      </c>
      <c r="J14" s="180">
        <v>60293.494415000001</v>
      </c>
      <c r="K14" s="180">
        <v>26966.857879918869</v>
      </c>
    </row>
    <row r="15" spans="1:11" ht="21.2" customHeight="1">
      <c r="A15" s="755">
        <v>44378</v>
      </c>
      <c r="B15" s="467">
        <v>298744.99686891702</v>
      </c>
      <c r="C15" s="544">
        <v>107096.215215</v>
      </c>
      <c r="D15" s="544">
        <v>32761.057828000001</v>
      </c>
      <c r="E15" s="544">
        <v>9148.9450309999993</v>
      </c>
      <c r="F15" s="544">
        <v>24156.707203999998</v>
      </c>
      <c r="G15" s="544">
        <v>28756.233130000001</v>
      </c>
      <c r="H15" s="544">
        <v>4044.6546429999999</v>
      </c>
      <c r="I15" s="544">
        <v>5614.8513439999997</v>
      </c>
      <c r="J15" s="544">
        <v>61815.75664</v>
      </c>
      <c r="K15" s="544">
        <v>25350.575833916995</v>
      </c>
    </row>
    <row r="16" spans="1:11" ht="21.2" customHeight="1">
      <c r="A16" s="754">
        <v>44409</v>
      </c>
      <c r="B16" s="181">
        <v>301187.95293369511</v>
      </c>
      <c r="C16" s="180">
        <v>109081.50937099999</v>
      </c>
      <c r="D16" s="180">
        <v>32054.504353</v>
      </c>
      <c r="E16" s="180">
        <v>9237.3416209999996</v>
      </c>
      <c r="F16" s="180">
        <v>24323.178796</v>
      </c>
      <c r="G16" s="180">
        <v>28230.502240999998</v>
      </c>
      <c r="H16" s="180">
        <v>3999.61931</v>
      </c>
      <c r="I16" s="180">
        <v>6022.1693999999998</v>
      </c>
      <c r="J16" s="180">
        <v>62994.070175000001</v>
      </c>
      <c r="K16" s="180">
        <v>25245.057666695102</v>
      </c>
    </row>
    <row r="17" spans="1:11" ht="21.2" customHeight="1">
      <c r="A17" s="755">
        <v>44440</v>
      </c>
      <c r="B17" s="467">
        <v>305704.44720385113</v>
      </c>
      <c r="C17" s="544">
        <v>111430.922179</v>
      </c>
      <c r="D17" s="544">
        <v>32578.062323999999</v>
      </c>
      <c r="E17" s="544">
        <v>9145.1326900000004</v>
      </c>
      <c r="F17" s="544">
        <v>24422.678119</v>
      </c>
      <c r="G17" s="544">
        <v>28124.171714</v>
      </c>
      <c r="H17" s="544">
        <v>3900.0202009999998</v>
      </c>
      <c r="I17" s="544">
        <v>6088.6879669999998</v>
      </c>
      <c r="J17" s="544">
        <v>64507.07144</v>
      </c>
      <c r="K17" s="544">
        <v>25507.700569851102</v>
      </c>
    </row>
    <row r="18" spans="1:11" ht="21.2" customHeight="1">
      <c r="A18" s="754">
        <v>44470</v>
      </c>
      <c r="B18" s="181">
        <v>310005.20950206643</v>
      </c>
      <c r="C18" s="180">
        <v>112266.991712</v>
      </c>
      <c r="D18" s="180">
        <v>33482.288617999999</v>
      </c>
      <c r="E18" s="180">
        <v>9172.1212739999992</v>
      </c>
      <c r="F18" s="180">
        <v>24803.108652999999</v>
      </c>
      <c r="G18" s="180">
        <v>28240.678554999999</v>
      </c>
      <c r="H18" s="180">
        <v>3777.0011800000002</v>
      </c>
      <c r="I18" s="180">
        <v>6272.1335840000002</v>
      </c>
      <c r="J18" s="180">
        <v>65794.548248000006</v>
      </c>
      <c r="K18" s="180">
        <v>26196.337678066404</v>
      </c>
    </row>
    <row r="19" spans="1:11" ht="21.2" customHeight="1">
      <c r="A19" s="755">
        <v>44501</v>
      </c>
      <c r="B19" s="467">
        <v>314584.45076451363</v>
      </c>
      <c r="C19" s="544">
        <v>113217.182661</v>
      </c>
      <c r="D19" s="544">
        <v>35045.357953999999</v>
      </c>
      <c r="E19" s="544">
        <v>9444.4280610000005</v>
      </c>
      <c r="F19" s="544">
        <v>26046.868772999998</v>
      </c>
      <c r="G19" s="544">
        <v>28068.617827999999</v>
      </c>
      <c r="H19" s="544">
        <v>3886.464457</v>
      </c>
      <c r="I19" s="544">
        <v>3427.5522080000001</v>
      </c>
      <c r="J19" s="544">
        <v>66853.692771000002</v>
      </c>
      <c r="K19" s="544">
        <v>28594.286051513624</v>
      </c>
    </row>
    <row r="20" spans="1:11" ht="21.2" customHeight="1">
      <c r="A20" s="908">
        <v>44531</v>
      </c>
      <c r="B20" s="183">
        <v>319109.53112847637</v>
      </c>
      <c r="C20" s="639">
        <v>115031.734948</v>
      </c>
      <c r="D20" s="639">
        <v>34903.407930000001</v>
      </c>
      <c r="E20" s="639">
        <v>9445.7339869999996</v>
      </c>
      <c r="F20" s="639">
        <v>27067.907018000002</v>
      </c>
      <c r="G20" s="639">
        <v>28392.111527000001</v>
      </c>
      <c r="H20" s="639">
        <v>3874.7309169999999</v>
      </c>
      <c r="I20" s="639">
        <v>3137.7375149999998</v>
      </c>
      <c r="J20" s="639">
        <v>68124.713660840294</v>
      </c>
      <c r="K20" s="639">
        <v>29131.453625636088</v>
      </c>
    </row>
    <row r="21" spans="1:11" ht="21.2" customHeight="1">
      <c r="A21" s="753">
        <v>44562</v>
      </c>
      <c r="B21" s="543">
        <v>324681.47352192044</v>
      </c>
      <c r="C21" s="542">
        <v>117638.531927</v>
      </c>
      <c r="D21" s="542">
        <v>35022.389031999999</v>
      </c>
      <c r="E21" s="542">
        <v>9281.7594019999997</v>
      </c>
      <c r="F21" s="542">
        <v>27406.013206</v>
      </c>
      <c r="G21" s="542">
        <v>28708.117029000001</v>
      </c>
      <c r="H21" s="542">
        <v>3814.3969729999999</v>
      </c>
      <c r="I21" s="542">
        <v>2284.0574299999998</v>
      </c>
      <c r="J21" s="542">
        <v>69496.217632999993</v>
      </c>
      <c r="K21" s="542">
        <v>31029.990889920446</v>
      </c>
    </row>
    <row r="22" spans="1:11" ht="21.2" customHeight="1">
      <c r="A22" s="1058">
        <v>44593</v>
      </c>
      <c r="B22" s="182">
        <v>322671.93240566953</v>
      </c>
      <c r="C22" s="545">
        <v>115761.21615199999</v>
      </c>
      <c r="D22" s="545">
        <v>35210.086323000003</v>
      </c>
      <c r="E22" s="545">
        <v>9379.6222710000002</v>
      </c>
      <c r="F22" s="545">
        <v>26817.951229999999</v>
      </c>
      <c r="G22" s="545">
        <v>27866.495386999999</v>
      </c>
      <c r="H22" s="545">
        <v>3588.365914</v>
      </c>
      <c r="I22" s="545">
        <v>2140.4593960000002</v>
      </c>
      <c r="J22" s="545">
        <v>69604.561411999995</v>
      </c>
      <c r="K22" s="545">
        <v>32303.174320669539</v>
      </c>
    </row>
    <row r="23" spans="1:11" ht="21.2" customHeight="1">
      <c r="A23" s="755">
        <v>44621</v>
      </c>
      <c r="B23" s="467">
        <v>325728.26184899837</v>
      </c>
      <c r="C23" s="544">
        <v>118127.512168</v>
      </c>
      <c r="D23" s="544">
        <v>35597.317894</v>
      </c>
      <c r="E23" s="544">
        <v>9125.0411480000002</v>
      </c>
      <c r="F23" s="544">
        <v>26361.348746</v>
      </c>
      <c r="G23" s="544">
        <v>27639.482780999999</v>
      </c>
      <c r="H23" s="544">
        <v>3607.1595269999998</v>
      </c>
      <c r="I23" s="544">
        <v>2064.645559</v>
      </c>
      <c r="J23" s="544">
        <v>70982.161934000003</v>
      </c>
      <c r="K23" s="544">
        <v>32223.592091998391</v>
      </c>
    </row>
    <row r="24" spans="1:11" ht="21.2" customHeight="1">
      <c r="A24" s="908">
        <v>44652</v>
      </c>
      <c r="B24" s="183">
        <v>338758.42925988272</v>
      </c>
      <c r="C24" s="639">
        <v>121874.292395</v>
      </c>
      <c r="D24" s="639">
        <v>37077.487086000001</v>
      </c>
      <c r="E24" s="639">
        <v>9275.0238659999995</v>
      </c>
      <c r="F24" s="639">
        <v>28619.817792999998</v>
      </c>
      <c r="G24" s="639">
        <v>28522.712196</v>
      </c>
      <c r="H24" s="639">
        <v>3608.170138</v>
      </c>
      <c r="I24" s="639">
        <v>1742.669785</v>
      </c>
      <c r="J24" s="639">
        <v>72759.762905288459</v>
      </c>
      <c r="K24" s="639">
        <v>35278.493095594298</v>
      </c>
    </row>
    <row r="25" spans="1:11">
      <c r="F25" s="692"/>
      <c r="G25" s="692"/>
      <c r="H25" s="692"/>
      <c r="I25" s="692"/>
      <c r="J25" s="692"/>
      <c r="K25" s="692"/>
    </row>
    <row r="26" spans="1:11">
      <c r="F26" s="693"/>
      <c r="G26" s="693"/>
      <c r="H26" s="693"/>
      <c r="I26" s="693"/>
      <c r="J26" s="693"/>
      <c r="K26" s="693"/>
    </row>
    <row r="29" spans="1:11">
      <c r="F29" s="693"/>
      <c r="G29" s="693"/>
      <c r="H29" s="693"/>
      <c r="I29" s="693"/>
      <c r="J29" s="693"/>
      <c r="K29" s="693"/>
    </row>
    <row r="30" spans="1:11">
      <c r="F30" s="694"/>
      <c r="G30" s="694"/>
      <c r="H30" s="694"/>
      <c r="I30" s="694"/>
      <c r="J30" s="694"/>
      <c r="K30" s="694"/>
    </row>
    <row r="31" spans="1:11">
      <c r="F31" s="693"/>
      <c r="G31" s="693"/>
      <c r="H31" s="693"/>
      <c r="I31" s="693"/>
      <c r="J31" s="693"/>
      <c r="K31" s="693"/>
    </row>
  </sheetData>
  <mergeCells count="6">
    <mergeCell ref="A2:K2"/>
    <mergeCell ref="A3:K3"/>
    <mergeCell ref="B6:B7"/>
    <mergeCell ref="C6:K6"/>
    <mergeCell ref="A6:A7"/>
    <mergeCell ref="J5:K5"/>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Zeros="0" zoomScaleNormal="100" zoomScaleSheetLayoutView="100" workbookViewId="0">
      <selection activeCell="A4" sqref="A4"/>
    </sheetView>
  </sheetViews>
  <sheetFormatPr defaultColWidth="19.85546875" defaultRowHeight="12.75"/>
  <cols>
    <col min="1" max="1" width="19" style="1" customWidth="1"/>
    <col min="2" max="2" width="18.28515625" style="1" customWidth="1"/>
    <col min="3" max="6" width="19.5703125" style="691" customWidth="1"/>
    <col min="7" max="7" width="15.85546875" style="691" customWidth="1"/>
    <col min="8" max="16384" width="19.85546875" style="1"/>
  </cols>
  <sheetData>
    <row r="1" spans="1:7" s="240" customFormat="1" ht="15" customHeight="1">
      <c r="A1" s="263"/>
      <c r="B1" s="263"/>
      <c r="C1" s="689"/>
      <c r="D1" s="689"/>
      <c r="E1" s="689"/>
      <c r="F1" s="689"/>
      <c r="G1" s="690" t="s">
        <v>1006</v>
      </c>
    </row>
    <row r="2" spans="1:7" s="489" customFormat="1" ht="15.75">
      <c r="A2" s="1456" t="s">
        <v>766</v>
      </c>
      <c r="B2" s="1456"/>
      <c r="C2" s="1456"/>
      <c r="D2" s="1456"/>
      <c r="E2" s="1456"/>
      <c r="F2" s="1456"/>
      <c r="G2" s="1456"/>
    </row>
    <row r="3" spans="1:7">
      <c r="A3" s="1459" t="s">
        <v>760</v>
      </c>
      <c r="B3" s="1459"/>
      <c r="C3" s="1459"/>
      <c r="D3" s="1459"/>
      <c r="E3" s="1459"/>
      <c r="F3" s="1459"/>
      <c r="G3" s="1459"/>
    </row>
    <row r="4" spans="1:7">
      <c r="A4" s="2"/>
      <c r="B4" s="2"/>
      <c r="C4" s="300"/>
      <c r="D4" s="300"/>
      <c r="E4" s="300"/>
      <c r="F4" s="300"/>
    </row>
    <row r="5" spans="1:7" ht="12.75" customHeight="1">
      <c r="A5" s="2"/>
      <c r="B5" s="2"/>
      <c r="C5" s="300"/>
      <c r="D5" s="300"/>
      <c r="E5" s="300"/>
      <c r="F5" s="300"/>
      <c r="G5" s="687" t="s">
        <v>225</v>
      </c>
    </row>
    <row r="6" spans="1:7" s="4" customFormat="1" ht="18" customHeight="1">
      <c r="A6" s="1460" t="s">
        <v>304</v>
      </c>
      <c r="B6" s="1475" t="s">
        <v>389</v>
      </c>
      <c r="C6" s="1481" t="s">
        <v>233</v>
      </c>
      <c r="D6" s="1481"/>
      <c r="E6" s="1481"/>
      <c r="F6" s="1481"/>
      <c r="G6" s="1482"/>
    </row>
    <row r="7" spans="1:7" s="4" customFormat="1" ht="51" customHeight="1">
      <c r="A7" s="1462"/>
      <c r="B7" s="1476"/>
      <c r="C7" s="695" t="s">
        <v>761</v>
      </c>
      <c r="D7" s="661" t="s">
        <v>762</v>
      </c>
      <c r="E7" s="661" t="s">
        <v>763</v>
      </c>
      <c r="F7" s="661" t="s">
        <v>775</v>
      </c>
      <c r="G7" s="661" t="s">
        <v>765</v>
      </c>
    </row>
    <row r="8" spans="1:7" ht="15" customHeight="1">
      <c r="A8" s="686">
        <v>1</v>
      </c>
      <c r="B8" s="875">
        <v>2</v>
      </c>
      <c r="C8" s="685">
        <v>3</v>
      </c>
      <c r="D8" s="685">
        <v>4</v>
      </c>
      <c r="E8" s="685">
        <v>5</v>
      </c>
      <c r="F8" s="685">
        <v>6</v>
      </c>
      <c r="G8" s="685">
        <v>7</v>
      </c>
    </row>
    <row r="9" spans="1:7" ht="21.2" customHeight="1">
      <c r="A9" s="753">
        <v>44197</v>
      </c>
      <c r="B9" s="543">
        <v>275280.61394224979</v>
      </c>
      <c r="C9" s="542">
        <v>114125.94027400667</v>
      </c>
      <c r="D9" s="542">
        <v>43109.192110186872</v>
      </c>
      <c r="E9" s="542">
        <v>31174.025023724676</v>
      </c>
      <c r="F9" s="542">
        <v>29322.585449130729</v>
      </c>
      <c r="G9" s="542">
        <v>57548.871085200823</v>
      </c>
    </row>
    <row r="10" spans="1:7" ht="21.2" customHeight="1">
      <c r="A10" s="754">
        <v>44228</v>
      </c>
      <c r="B10" s="181">
        <v>276100.8249740444</v>
      </c>
      <c r="C10" s="180">
        <v>114894.58557434929</v>
      </c>
      <c r="D10" s="180">
        <v>41778.940885317999</v>
      </c>
      <c r="E10" s="180">
        <v>24797.342176543156</v>
      </c>
      <c r="F10" s="180">
        <v>29594.461837482813</v>
      </c>
      <c r="G10" s="180">
        <v>65035.494500351146</v>
      </c>
    </row>
    <row r="11" spans="1:7" ht="21.2" customHeight="1">
      <c r="A11" s="755">
        <v>44256</v>
      </c>
      <c r="B11" s="467">
        <v>278568.74106330372</v>
      </c>
      <c r="C11" s="544">
        <v>115819.05150554456</v>
      </c>
      <c r="D11" s="544">
        <v>42354.569418540668</v>
      </c>
      <c r="E11" s="544">
        <v>24917.155278596056</v>
      </c>
      <c r="F11" s="544">
        <v>30080.24014051053</v>
      </c>
      <c r="G11" s="544">
        <v>65397.724720111888</v>
      </c>
    </row>
    <row r="12" spans="1:7" ht="21.2" customHeight="1">
      <c r="A12" s="754">
        <v>44287</v>
      </c>
      <c r="B12" s="181">
        <v>281857.620340714</v>
      </c>
      <c r="C12" s="180">
        <v>116644.0130942994</v>
      </c>
      <c r="D12" s="180">
        <v>42949.010505478873</v>
      </c>
      <c r="E12" s="180">
        <v>25422.663095838689</v>
      </c>
      <c r="F12" s="180">
        <v>30799.022547754332</v>
      </c>
      <c r="G12" s="180">
        <v>66042.911097342716</v>
      </c>
    </row>
    <row r="13" spans="1:7" ht="21.2" customHeight="1">
      <c r="A13" s="755">
        <v>44317</v>
      </c>
      <c r="B13" s="467">
        <v>290402.44118199457</v>
      </c>
      <c r="C13" s="544">
        <v>117968.21212695536</v>
      </c>
      <c r="D13" s="544">
        <v>44969.112453194517</v>
      </c>
      <c r="E13" s="544">
        <v>25549.189322304563</v>
      </c>
      <c r="F13" s="544">
        <v>31530.724822645447</v>
      </c>
      <c r="G13" s="544">
        <v>70385.20245689468</v>
      </c>
    </row>
    <row r="14" spans="1:7" ht="21.2" customHeight="1">
      <c r="A14" s="754">
        <v>44348</v>
      </c>
      <c r="B14" s="181">
        <v>296127.71020612156</v>
      </c>
      <c r="C14" s="180">
        <v>119784.61327358882</v>
      </c>
      <c r="D14" s="180">
        <v>46573.421280163988</v>
      </c>
      <c r="E14" s="180">
        <v>25568.704969301503</v>
      </c>
      <c r="F14" s="180">
        <v>31441.36245782856</v>
      </c>
      <c r="G14" s="180">
        <v>72759.608225238699</v>
      </c>
    </row>
    <row r="15" spans="1:7" ht="21.2" customHeight="1">
      <c r="A15" s="755">
        <v>44378</v>
      </c>
      <c r="B15" s="467">
        <v>298744.99687022774</v>
      </c>
      <c r="C15" s="544">
        <v>120664.4099169621</v>
      </c>
      <c r="D15" s="544">
        <v>47781.350112353255</v>
      </c>
      <c r="E15" s="544">
        <v>25910.411111882735</v>
      </c>
      <c r="F15" s="544">
        <v>32413.730257181687</v>
      </c>
      <c r="G15" s="544">
        <v>71975.095471847919</v>
      </c>
    </row>
    <row r="16" spans="1:7" ht="21.2" customHeight="1">
      <c r="A16" s="754">
        <v>44409</v>
      </c>
      <c r="B16" s="181">
        <v>301187.95296098565</v>
      </c>
      <c r="C16" s="180">
        <v>121846.23942606625</v>
      </c>
      <c r="D16" s="180">
        <v>48588.188212891713</v>
      </c>
      <c r="E16" s="180">
        <v>25927.842051836546</v>
      </c>
      <c r="F16" s="180">
        <v>33144.569340288108</v>
      </c>
      <c r="G16" s="180">
        <v>71681.113929903018</v>
      </c>
    </row>
    <row r="17" spans="1:7" ht="21.2" customHeight="1">
      <c r="A17" s="755">
        <v>44440</v>
      </c>
      <c r="B17" s="467">
        <v>305704.44720385066</v>
      </c>
      <c r="C17" s="544">
        <v>124440.06183274656</v>
      </c>
      <c r="D17" s="544">
        <v>49890.457745551168</v>
      </c>
      <c r="E17" s="544">
        <v>25910.219626076021</v>
      </c>
      <c r="F17" s="544">
        <v>33943.102466279903</v>
      </c>
      <c r="G17" s="544">
        <v>71520.605533196998</v>
      </c>
    </row>
    <row r="18" spans="1:7" ht="21.2" customHeight="1">
      <c r="A18" s="754">
        <v>44470</v>
      </c>
      <c r="B18" s="181">
        <v>310005.20950206649</v>
      </c>
      <c r="C18" s="180">
        <v>124183.28865295261</v>
      </c>
      <c r="D18" s="180">
        <v>51554.125549861674</v>
      </c>
      <c r="E18" s="180">
        <v>25982.345768432177</v>
      </c>
      <c r="F18" s="180">
        <v>34713.9346515488</v>
      </c>
      <c r="G18" s="180">
        <v>73571.514879271184</v>
      </c>
    </row>
    <row r="19" spans="1:7" ht="21.2" customHeight="1">
      <c r="A19" s="755">
        <v>44501</v>
      </c>
      <c r="B19" s="467">
        <v>314584.45076451363</v>
      </c>
      <c r="C19" s="544">
        <v>123521.87456108638</v>
      </c>
      <c r="D19" s="544">
        <v>54490.240295683594</v>
      </c>
      <c r="E19" s="544">
        <v>26512.827281779682</v>
      </c>
      <c r="F19" s="544">
        <v>35383.179109987177</v>
      </c>
      <c r="G19" s="544">
        <v>74676.329515976817</v>
      </c>
    </row>
    <row r="20" spans="1:7" ht="21.2" customHeight="1">
      <c r="A20" s="908">
        <v>44531</v>
      </c>
      <c r="B20" s="183">
        <v>319109.49529522407</v>
      </c>
      <c r="C20" s="639">
        <v>126159.21668049743</v>
      </c>
      <c r="D20" s="639">
        <v>55294.929999574117</v>
      </c>
      <c r="E20" s="639">
        <v>26273.816373772217</v>
      </c>
      <c r="F20" s="639">
        <v>36241.968689873742</v>
      </c>
      <c r="G20" s="639">
        <v>75139.563551506537</v>
      </c>
    </row>
    <row r="21" spans="1:7" ht="21.2" customHeight="1">
      <c r="A21" s="753">
        <v>44562</v>
      </c>
      <c r="B21" s="543">
        <v>324681.47184557799</v>
      </c>
      <c r="C21" s="542">
        <v>126825.56635841847</v>
      </c>
      <c r="D21" s="542">
        <v>57756.202549988913</v>
      </c>
      <c r="E21" s="542">
        <v>25940.447671162659</v>
      </c>
      <c r="F21" s="542">
        <v>37625.984592976565</v>
      </c>
      <c r="G21" s="542">
        <v>76533.270673623396</v>
      </c>
    </row>
    <row r="22" spans="1:7" ht="21.2" customHeight="1">
      <c r="A22" s="1058">
        <v>44593</v>
      </c>
      <c r="B22" s="182">
        <v>322671.93271145667</v>
      </c>
      <c r="C22" s="545">
        <v>124618.85633515459</v>
      </c>
      <c r="D22" s="545">
        <v>58326.216301514229</v>
      </c>
      <c r="E22" s="545">
        <v>25665.258466010455</v>
      </c>
      <c r="F22" s="545">
        <v>37998.181011415043</v>
      </c>
      <c r="G22" s="545">
        <v>76063.420597362419</v>
      </c>
    </row>
    <row r="23" spans="1:7" ht="21.2" customHeight="1">
      <c r="A23" s="755">
        <v>44621</v>
      </c>
      <c r="B23" s="467">
        <v>325728.26184899837</v>
      </c>
      <c r="C23" s="544">
        <v>127638.0155542602</v>
      </c>
      <c r="D23" s="544">
        <v>58883.181586432373</v>
      </c>
      <c r="E23" s="544">
        <v>25734.464828726792</v>
      </c>
      <c r="F23" s="544">
        <v>39861.335242321693</v>
      </c>
      <c r="G23" s="544">
        <v>73611.264637257336</v>
      </c>
    </row>
    <row r="24" spans="1:7" ht="21.2" customHeight="1">
      <c r="A24" s="908">
        <v>44652</v>
      </c>
      <c r="B24" s="183">
        <v>338758.42920582788</v>
      </c>
      <c r="C24" s="639">
        <v>133003.08190947716</v>
      </c>
      <c r="D24" s="639">
        <v>61883.989151187299</v>
      </c>
      <c r="E24" s="639">
        <v>26616.274470845332</v>
      </c>
      <c r="F24" s="639">
        <v>40830.241083594068</v>
      </c>
      <c r="G24" s="639">
        <v>76424.842590723973</v>
      </c>
    </row>
    <row r="26" spans="1:7">
      <c r="F26" s="693"/>
      <c r="G26" s="693"/>
    </row>
    <row r="27" spans="1:7">
      <c r="F27" s="694"/>
      <c r="G27" s="694"/>
    </row>
    <row r="28" spans="1:7">
      <c r="F28" s="693"/>
      <c r="G28" s="693"/>
    </row>
  </sheetData>
  <mergeCells count="5">
    <mergeCell ref="A2:G2"/>
    <mergeCell ref="A3:G3"/>
    <mergeCell ref="A6:A7"/>
    <mergeCell ref="B6:B7"/>
    <mergeCell ref="C6:G6"/>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showZeros="0" zoomScaleNormal="100" zoomScaleSheetLayoutView="100" workbookViewId="0">
      <selection activeCell="A4" sqref="A4"/>
    </sheetView>
  </sheetViews>
  <sheetFormatPr defaultColWidth="8" defaultRowHeight="15"/>
  <cols>
    <col min="1" max="1" width="26.7109375" style="209" customWidth="1"/>
    <col min="2" max="7" width="7" style="139" customWidth="1"/>
    <col min="8" max="13" width="7" style="141" customWidth="1"/>
    <col min="14" max="16" width="6.85546875" style="141" customWidth="1"/>
    <col min="17" max="16384" width="8" style="1299"/>
  </cols>
  <sheetData>
    <row r="1" spans="1:16" s="1291" customFormat="1" ht="15" customHeight="1">
      <c r="A1" s="230"/>
      <c r="B1" s="231"/>
      <c r="C1" s="231"/>
      <c r="D1" s="231"/>
      <c r="E1" s="231"/>
      <c r="F1" s="231"/>
      <c r="G1" s="231"/>
      <c r="H1" s="230"/>
      <c r="I1" s="230"/>
      <c r="J1" s="230"/>
      <c r="K1" s="230"/>
      <c r="L1" s="230"/>
      <c r="M1" s="230"/>
      <c r="N1" s="231"/>
      <c r="O1" s="231"/>
      <c r="P1" s="231" t="s">
        <v>1002</v>
      </c>
    </row>
    <row r="2" spans="1:16" s="1298" customFormat="1" ht="15.75" customHeight="1">
      <c r="A2" s="1488" t="s">
        <v>776</v>
      </c>
      <c r="B2" s="1488"/>
      <c r="C2" s="1488"/>
      <c r="D2" s="1488"/>
      <c r="E2" s="1488"/>
      <c r="F2" s="1488"/>
      <c r="G2" s="1488"/>
      <c r="H2" s="1488"/>
      <c r="I2" s="1488"/>
      <c r="J2" s="1488"/>
      <c r="K2" s="1488"/>
      <c r="L2" s="1488"/>
      <c r="M2" s="1488"/>
      <c r="N2" s="1488"/>
      <c r="O2" s="1488"/>
      <c r="P2" s="1488"/>
    </row>
    <row r="3" spans="1:16" ht="12.75" customHeight="1">
      <c r="A3" s="1489" t="s">
        <v>736</v>
      </c>
      <c r="B3" s="1489"/>
      <c r="C3" s="1489"/>
      <c r="D3" s="1489"/>
      <c r="E3" s="1489"/>
      <c r="F3" s="1489"/>
      <c r="G3" s="1489"/>
      <c r="H3" s="1489"/>
      <c r="I3" s="1489"/>
      <c r="J3" s="1489"/>
      <c r="K3" s="1489"/>
      <c r="L3" s="1489"/>
      <c r="M3" s="1489"/>
      <c r="N3" s="1489"/>
      <c r="O3" s="1489"/>
      <c r="P3" s="1489"/>
    </row>
    <row r="4" spans="1:16" ht="12.75">
      <c r="A4" s="141"/>
      <c r="B4" s="209"/>
      <c r="C4" s="209"/>
      <c r="D4" s="209"/>
      <c r="E4" s="209"/>
      <c r="F4" s="209"/>
      <c r="G4" s="209"/>
    </row>
    <row r="5" spans="1:16" ht="20.100000000000001" customHeight="1">
      <c r="A5" s="1484" t="s">
        <v>778</v>
      </c>
      <c r="B5" s="1485">
        <v>2021</v>
      </c>
      <c r="C5" s="1486"/>
      <c r="D5" s="1486"/>
      <c r="E5" s="1486"/>
      <c r="F5" s="1486"/>
      <c r="G5" s="1486"/>
      <c r="H5" s="1486"/>
      <c r="I5" s="1486"/>
      <c r="J5" s="1486"/>
      <c r="K5" s="1486"/>
      <c r="L5" s="1486"/>
      <c r="M5" s="1486"/>
      <c r="N5" s="1485">
        <v>2022</v>
      </c>
      <c r="O5" s="1486"/>
      <c r="P5" s="1487"/>
    </row>
    <row r="6" spans="1:16" ht="20.100000000000001" customHeight="1">
      <c r="A6" s="1484"/>
      <c r="B6" s="184" t="s">
        <v>532</v>
      </c>
      <c r="C6" s="184" t="s">
        <v>533</v>
      </c>
      <c r="D6" s="184" t="s">
        <v>534</v>
      </c>
      <c r="E6" s="184" t="s">
        <v>535</v>
      </c>
      <c r="F6" s="184" t="s">
        <v>241</v>
      </c>
      <c r="G6" s="184" t="s">
        <v>242</v>
      </c>
      <c r="H6" s="184" t="s">
        <v>243</v>
      </c>
      <c r="I6" s="184" t="s">
        <v>536</v>
      </c>
      <c r="J6" s="184" t="s">
        <v>537</v>
      </c>
      <c r="K6" s="184" t="s">
        <v>538</v>
      </c>
      <c r="L6" s="184" t="s">
        <v>539</v>
      </c>
      <c r="M6" s="184" t="s">
        <v>540</v>
      </c>
      <c r="N6" s="184" t="s">
        <v>532</v>
      </c>
      <c r="O6" s="184" t="s">
        <v>533</v>
      </c>
      <c r="P6" s="184" t="s">
        <v>534</v>
      </c>
    </row>
    <row r="7" spans="1:16" ht="15" customHeight="1">
      <c r="A7" s="269">
        <v>1</v>
      </c>
      <c r="B7" s="196">
        <v>2</v>
      </c>
      <c r="C7" s="196">
        <v>3</v>
      </c>
      <c r="D7" s="196">
        <v>4</v>
      </c>
      <c r="E7" s="196">
        <v>5</v>
      </c>
      <c r="F7" s="196">
        <v>6</v>
      </c>
      <c r="G7" s="196">
        <v>7</v>
      </c>
      <c r="H7" s="196">
        <v>8</v>
      </c>
      <c r="I7" s="196">
        <v>9</v>
      </c>
      <c r="J7" s="196">
        <v>10</v>
      </c>
      <c r="K7" s="196">
        <v>11</v>
      </c>
      <c r="L7" s="196">
        <v>12</v>
      </c>
      <c r="M7" s="196">
        <v>13</v>
      </c>
      <c r="N7" s="196">
        <v>14</v>
      </c>
      <c r="O7" s="196">
        <v>15</v>
      </c>
      <c r="P7" s="196">
        <v>16</v>
      </c>
    </row>
    <row r="8" spans="1:16" s="202" customFormat="1" ht="30" customHeight="1">
      <c r="A8" s="1246" t="s">
        <v>779</v>
      </c>
      <c r="B8" s="460">
        <v>20.838324911922435</v>
      </c>
      <c r="C8" s="460">
        <v>21.308707780335634</v>
      </c>
      <c r="D8" s="460">
        <v>21.365312156240314</v>
      </c>
      <c r="E8" s="460">
        <v>21.273872709454473</v>
      </c>
      <c r="F8" s="460">
        <v>21.590146880734853</v>
      </c>
      <c r="G8" s="460">
        <v>21.31639403280062</v>
      </c>
      <c r="H8" s="460">
        <v>21.500018283110585</v>
      </c>
      <c r="I8" s="460">
        <v>21.437088732606693</v>
      </c>
      <c r="J8" s="460">
        <v>21.194878871431744</v>
      </c>
      <c r="K8" s="460">
        <v>21.154918206738589</v>
      </c>
      <c r="L8" s="460">
        <v>21.415994919405652</v>
      </c>
      <c r="M8" s="460">
        <v>20.754396929507728</v>
      </c>
      <c r="N8" s="460">
        <v>21.474479532832277</v>
      </c>
      <c r="O8" s="460">
        <v>21.313186537689742</v>
      </c>
      <c r="P8" s="460">
        <v>20.802496100019415</v>
      </c>
    </row>
    <row r="9" spans="1:16" s="202" customFormat="1" ht="20.100000000000001" customHeight="1">
      <c r="A9" s="188" t="s">
        <v>306</v>
      </c>
      <c r="B9" s="185"/>
      <c r="C9" s="185"/>
      <c r="D9" s="185"/>
      <c r="E9" s="185"/>
      <c r="F9" s="185"/>
      <c r="G9" s="185"/>
      <c r="H9" s="185"/>
      <c r="I9" s="185"/>
      <c r="J9" s="185"/>
      <c r="K9" s="185"/>
      <c r="L9" s="185"/>
      <c r="M9" s="185"/>
      <c r="N9" s="185"/>
      <c r="O9" s="185"/>
      <c r="P9" s="185"/>
    </row>
    <row r="10" spans="1:16" s="202" customFormat="1" ht="30" customHeight="1">
      <c r="A10" s="492" t="s">
        <v>652</v>
      </c>
      <c r="B10" s="493">
        <v>21.340748263289861</v>
      </c>
      <c r="C10" s="493">
        <v>21.823229373583896</v>
      </c>
      <c r="D10" s="493">
        <v>21.874891227378129</v>
      </c>
      <c r="E10" s="493">
        <v>21.305483898559206</v>
      </c>
      <c r="F10" s="493">
        <v>21.621875931907017</v>
      </c>
      <c r="G10" s="493">
        <v>21.165473409343431</v>
      </c>
      <c r="H10" s="493">
        <v>21.601354334985487</v>
      </c>
      <c r="I10" s="493">
        <v>21.177754726948944</v>
      </c>
      <c r="J10" s="493">
        <v>21.188371459094565</v>
      </c>
      <c r="K10" s="493">
        <v>21.156198822038689</v>
      </c>
      <c r="L10" s="493">
        <v>21.595295240689989</v>
      </c>
      <c r="M10" s="493">
        <v>21.227635365269023</v>
      </c>
      <c r="N10" s="493">
        <v>22.131505825901449</v>
      </c>
      <c r="O10" s="493">
        <v>21.58956234388226</v>
      </c>
      <c r="P10" s="493">
        <v>21.397420193561086</v>
      </c>
    </row>
    <row r="11" spans="1:16" s="202" customFormat="1" ht="21.95" customHeight="1">
      <c r="A11" s="198" t="s">
        <v>780</v>
      </c>
      <c r="B11" s="189">
        <v>20.695091226942385</v>
      </c>
      <c r="C11" s="189">
        <v>19.444795043212274</v>
      </c>
      <c r="D11" s="189">
        <v>19.713862406787527</v>
      </c>
      <c r="E11" s="189">
        <v>18.627408693864048</v>
      </c>
      <c r="F11" s="189">
        <v>19.154870730262022</v>
      </c>
      <c r="G11" s="189">
        <v>20.746826301415595</v>
      </c>
      <c r="H11" s="189">
        <v>20.815701883770842</v>
      </c>
      <c r="I11" s="189">
        <v>21.031264016169114</v>
      </c>
      <c r="J11" s="189">
        <v>20.83264838611754</v>
      </c>
      <c r="K11" s="189">
        <v>21.220323505439868</v>
      </c>
      <c r="L11" s="189">
        <v>20.623554855661428</v>
      </c>
      <c r="M11" s="189">
        <v>21.667931581240317</v>
      </c>
      <c r="N11" s="189">
        <v>21.347027910356186</v>
      </c>
      <c r="O11" s="189">
        <v>20.834031990291589</v>
      </c>
      <c r="P11" s="189">
        <v>21.096833259969571</v>
      </c>
    </row>
    <row r="12" spans="1:16" s="202" customFormat="1" ht="21.95" customHeight="1">
      <c r="A12" s="494" t="s">
        <v>781</v>
      </c>
      <c r="B12" s="462">
        <v>18.865136746822227</v>
      </c>
      <c r="C12" s="462">
        <v>22.568734522404991</v>
      </c>
      <c r="D12" s="462">
        <v>21.947703509325386</v>
      </c>
      <c r="E12" s="462">
        <v>22.276237129782885</v>
      </c>
      <c r="F12" s="462">
        <v>22.224117635987</v>
      </c>
      <c r="G12" s="462">
        <v>22.698371452141622</v>
      </c>
      <c r="H12" s="462">
        <v>20.06890714712501</v>
      </c>
      <c r="I12" s="462">
        <v>19.589271415501489</v>
      </c>
      <c r="J12" s="462">
        <v>21.716828592599917</v>
      </c>
      <c r="K12" s="462">
        <v>21.588310208989228</v>
      </c>
      <c r="L12" s="462">
        <v>22.5</v>
      </c>
      <c r="M12" s="462">
        <v>20.627718537072905</v>
      </c>
      <c r="N12" s="462">
        <v>22.466063059833765</v>
      </c>
      <c r="O12" s="462">
        <v>23.085061578152285</v>
      </c>
      <c r="P12" s="462">
        <v>23.181200546475704</v>
      </c>
    </row>
    <row r="13" spans="1:16" s="202" customFormat="1" ht="21.95" customHeight="1">
      <c r="A13" s="198" t="s">
        <v>782</v>
      </c>
      <c r="B13" s="189">
        <v>20.113896259698251</v>
      </c>
      <c r="C13" s="189">
        <v>22.493218394522241</v>
      </c>
      <c r="D13" s="189">
        <v>22.455605153604985</v>
      </c>
      <c r="E13" s="189">
        <v>21.409237076957115</v>
      </c>
      <c r="F13" s="189">
        <v>22.186153840437129</v>
      </c>
      <c r="G13" s="189">
        <v>22.05518315320116</v>
      </c>
      <c r="H13" s="189">
        <v>20.422062276216806</v>
      </c>
      <c r="I13" s="189">
        <v>22.189734268050067</v>
      </c>
      <c r="J13" s="189">
        <v>20.173529353753448</v>
      </c>
      <c r="K13" s="189">
        <v>16.192738461677838</v>
      </c>
      <c r="L13" s="189">
        <v>20.925016197193965</v>
      </c>
      <c r="M13" s="189">
        <v>21.280894990597599</v>
      </c>
      <c r="N13" s="189">
        <v>20.777761402965677</v>
      </c>
      <c r="O13" s="189">
        <v>20.733795250700378</v>
      </c>
      <c r="P13" s="189">
        <v>21.764102224813055</v>
      </c>
    </row>
    <row r="14" spans="1:16" s="202" customFormat="1" ht="21.95" customHeight="1">
      <c r="A14" s="494" t="s">
        <v>783</v>
      </c>
      <c r="B14" s="462">
        <v>21.438846862038041</v>
      </c>
      <c r="C14" s="462">
        <v>22.011786380465495</v>
      </c>
      <c r="D14" s="462">
        <v>21.980759324158651</v>
      </c>
      <c r="E14" s="462">
        <v>21.732907173314498</v>
      </c>
      <c r="F14" s="462">
        <v>21.764602919141993</v>
      </c>
      <c r="G14" s="462">
        <v>21.161022764499201</v>
      </c>
      <c r="H14" s="462">
        <v>21.665747994098346</v>
      </c>
      <c r="I14" s="462">
        <v>21.190025276540016</v>
      </c>
      <c r="J14" s="462">
        <v>21.235866336025349</v>
      </c>
      <c r="K14" s="462">
        <v>21.222378696059952</v>
      </c>
      <c r="L14" s="462">
        <v>21.647868133474873</v>
      </c>
      <c r="M14" s="462">
        <v>21.215209362595736</v>
      </c>
      <c r="N14" s="462">
        <v>22.180091547594543</v>
      </c>
      <c r="O14" s="462">
        <v>21.605160038150988</v>
      </c>
      <c r="P14" s="462">
        <v>21.383199701336395</v>
      </c>
    </row>
    <row r="15" spans="1:16" s="202" customFormat="1" ht="30" customHeight="1">
      <c r="A15" s="199" t="s">
        <v>653</v>
      </c>
      <c r="B15" s="201">
        <v>20.57230177578009</v>
      </c>
      <c r="C15" s="201">
        <v>21.053081391801236</v>
      </c>
      <c r="D15" s="201">
        <v>21.197217656100264</v>
      </c>
      <c r="E15" s="201">
        <v>21.258099585021853</v>
      </c>
      <c r="F15" s="201">
        <v>21.576929818708219</v>
      </c>
      <c r="G15" s="201">
        <v>21.375968921398478</v>
      </c>
      <c r="H15" s="201">
        <v>21.466444641432378</v>
      </c>
      <c r="I15" s="201">
        <v>21.515253836564934</v>
      </c>
      <c r="J15" s="201">
        <v>21.197785271872018</v>
      </c>
      <c r="K15" s="201">
        <v>21.154291380618297</v>
      </c>
      <c r="L15" s="201">
        <v>21.359698997006944</v>
      </c>
      <c r="M15" s="201">
        <v>20.53838780927525</v>
      </c>
      <c r="N15" s="201">
        <v>21.057169731418881</v>
      </c>
      <c r="O15" s="201">
        <v>21.218059663106057</v>
      </c>
      <c r="P15" s="201">
        <v>20.654225394758271</v>
      </c>
    </row>
    <row r="16" spans="1:16" s="202" customFormat="1" ht="21.95" customHeight="1">
      <c r="A16" s="494" t="s">
        <v>784</v>
      </c>
      <c r="B16" s="462">
        <v>21.93946992419496</v>
      </c>
      <c r="C16" s="462">
        <v>21.962276857287513</v>
      </c>
      <c r="D16" s="462">
        <v>21.671180756113607</v>
      </c>
      <c r="E16" s="462">
        <v>21.531811340875308</v>
      </c>
      <c r="F16" s="462">
        <v>22.09903825038089</v>
      </c>
      <c r="G16" s="462">
        <v>22.201353645203511</v>
      </c>
      <c r="H16" s="462">
        <v>21.634141376404745</v>
      </c>
      <c r="I16" s="462">
        <v>21.89171800141035</v>
      </c>
      <c r="J16" s="462">
        <v>21.488777814490291</v>
      </c>
      <c r="K16" s="462">
        <v>20.959042354606243</v>
      </c>
      <c r="L16" s="462">
        <v>21.527636962145689</v>
      </c>
      <c r="M16" s="462">
        <v>21.372269129468386</v>
      </c>
      <c r="N16" s="462">
        <v>22.205871790371365</v>
      </c>
      <c r="O16" s="462">
        <v>22.338354101125958</v>
      </c>
      <c r="P16" s="462">
        <v>21.143933613082165</v>
      </c>
    </row>
    <row r="17" spans="1:16" s="202" customFormat="1" ht="21.95" customHeight="1">
      <c r="A17" s="198" t="s">
        <v>785</v>
      </c>
      <c r="B17" s="192">
        <v>21.395784006233701</v>
      </c>
      <c r="C17" s="192">
        <v>22.143750654480655</v>
      </c>
      <c r="D17" s="192">
        <v>21.976990361530913</v>
      </c>
      <c r="E17" s="192">
        <v>22.746851463469152</v>
      </c>
      <c r="F17" s="192">
        <v>22.596589399388801</v>
      </c>
      <c r="G17" s="192">
        <v>22.394722722671084</v>
      </c>
      <c r="H17" s="192">
        <v>23.072233544742041</v>
      </c>
      <c r="I17" s="192">
        <v>22.904413894926861</v>
      </c>
      <c r="J17" s="192">
        <v>23.211656533849457</v>
      </c>
      <c r="K17" s="192">
        <v>23.256491644199471</v>
      </c>
      <c r="L17" s="192">
        <v>23.073075073023325</v>
      </c>
      <c r="M17" s="192">
        <v>22.678264070809959</v>
      </c>
      <c r="N17" s="192">
        <v>22.765200642618595</v>
      </c>
      <c r="O17" s="192">
        <v>22.045130645026614</v>
      </c>
      <c r="P17" s="192">
        <v>22.419271371929653</v>
      </c>
    </row>
    <row r="18" spans="1:16" s="202" customFormat="1" ht="21.95" customHeight="1">
      <c r="A18" s="494" t="s">
        <v>786</v>
      </c>
      <c r="B18" s="462">
        <v>22.014777272208622</v>
      </c>
      <c r="C18" s="462">
        <v>22.56439284685008</v>
      </c>
      <c r="D18" s="462">
        <v>22.460873101851622</v>
      </c>
      <c r="E18" s="462">
        <v>21.229157979921798</v>
      </c>
      <c r="F18" s="462">
        <v>22.727795088443109</v>
      </c>
      <c r="G18" s="462">
        <v>22.160041377053275</v>
      </c>
      <c r="H18" s="462">
        <v>22.724555326668266</v>
      </c>
      <c r="I18" s="462">
        <v>23.37075621319612</v>
      </c>
      <c r="J18" s="462">
        <v>22.109351130305331</v>
      </c>
      <c r="K18" s="462">
        <v>23.457134239675078</v>
      </c>
      <c r="L18" s="462">
        <v>23.216206297942527</v>
      </c>
      <c r="M18" s="462">
        <v>20.789872147130414</v>
      </c>
      <c r="N18" s="462">
        <v>23.428206933271017</v>
      </c>
      <c r="O18" s="462">
        <v>23.189023162940678</v>
      </c>
      <c r="P18" s="462">
        <v>23.370612971258382</v>
      </c>
    </row>
    <row r="19" spans="1:16" s="202" customFormat="1" ht="21.95" customHeight="1">
      <c r="A19" s="198" t="s">
        <v>787</v>
      </c>
      <c r="B19" s="189">
        <v>18.891243920762431</v>
      </c>
      <c r="C19" s="189">
        <v>20.100910525098644</v>
      </c>
      <c r="D19" s="189">
        <v>20.074499301044661</v>
      </c>
      <c r="E19" s="189">
        <v>19.179001051555716</v>
      </c>
      <c r="F19" s="189">
        <v>20.409748954733153</v>
      </c>
      <c r="G19" s="189">
        <v>20.301540016897366</v>
      </c>
      <c r="H19" s="189">
        <v>19.254860318847953</v>
      </c>
      <c r="I19" s="189">
        <v>20.286739611657879</v>
      </c>
      <c r="J19" s="189">
        <v>20.374878758247863</v>
      </c>
      <c r="K19" s="189">
        <v>19.979646818425987</v>
      </c>
      <c r="L19" s="189">
        <v>21.605020852489538</v>
      </c>
      <c r="M19" s="189">
        <v>21.529179785466123</v>
      </c>
      <c r="N19" s="189">
        <v>21.024611739243099</v>
      </c>
      <c r="O19" s="189">
        <v>21.484593573642204</v>
      </c>
      <c r="P19" s="189">
        <v>19.580100223125175</v>
      </c>
    </row>
    <row r="20" spans="1:16" s="202" customFormat="1" ht="21.95" customHeight="1">
      <c r="A20" s="494" t="s">
        <v>788</v>
      </c>
      <c r="B20" s="462">
        <v>18.512741679034306</v>
      </c>
      <c r="C20" s="462">
        <v>18.993709604672478</v>
      </c>
      <c r="D20" s="462">
        <v>18.684497170073627</v>
      </c>
      <c r="E20" s="462">
        <v>19.489368552172358</v>
      </c>
      <c r="F20" s="462">
        <v>20.21610145700031</v>
      </c>
      <c r="G20" s="462">
        <v>19.986430731844962</v>
      </c>
      <c r="H20" s="462">
        <v>19.702778473684013</v>
      </c>
      <c r="I20" s="462">
        <v>19.410858448466879</v>
      </c>
      <c r="J20" s="462">
        <v>19.836625081833137</v>
      </c>
      <c r="K20" s="462">
        <v>19.864056321865316</v>
      </c>
      <c r="L20" s="462">
        <v>19.543798506650255</v>
      </c>
      <c r="M20" s="462">
        <v>18.99690861645653</v>
      </c>
      <c r="N20" s="462">
        <v>16.969737575951886</v>
      </c>
      <c r="O20" s="462">
        <v>19.064484237318229</v>
      </c>
      <c r="P20" s="462">
        <v>19.221172259090757</v>
      </c>
    </row>
    <row r="21" spans="1:16" s="202" customFormat="1" ht="21.95" customHeight="1">
      <c r="A21" s="200" t="s">
        <v>789</v>
      </c>
      <c r="B21" s="194">
        <v>17.01998129800106</v>
      </c>
      <c r="C21" s="194">
        <v>17.351956835280625</v>
      </c>
      <c r="D21" s="194">
        <v>17.301611319027426</v>
      </c>
      <c r="E21" s="194">
        <v>17.304955538550285</v>
      </c>
      <c r="F21" s="194">
        <v>17.304978563492146</v>
      </c>
      <c r="G21" s="194">
        <v>17.196485205515952</v>
      </c>
      <c r="H21" s="194">
        <v>17.641832377748376</v>
      </c>
      <c r="I21" s="194">
        <v>17.271855835891653</v>
      </c>
      <c r="J21" s="194">
        <v>17.275286921691112</v>
      </c>
      <c r="K21" s="194">
        <v>17.323673797872402</v>
      </c>
      <c r="L21" s="194">
        <v>17.282269005620545</v>
      </c>
      <c r="M21" s="194">
        <v>17.177216896749957</v>
      </c>
      <c r="N21" s="194">
        <v>17.263489411046393</v>
      </c>
      <c r="O21" s="194">
        <v>17.375385121256784</v>
      </c>
      <c r="P21" s="194">
        <v>17.017274781407686</v>
      </c>
    </row>
    <row r="22" spans="1:16" ht="12.75" customHeight="1">
      <c r="A22" s="142"/>
      <c r="B22" s="210"/>
      <c r="C22" s="210"/>
      <c r="D22" s="210"/>
      <c r="E22" s="210"/>
      <c r="F22" s="210"/>
      <c r="G22" s="210"/>
    </row>
    <row r="23" spans="1:16">
      <c r="A23" s="294" t="s">
        <v>790</v>
      </c>
    </row>
    <row r="24" spans="1:16">
      <c r="A24" s="294"/>
    </row>
  </sheetData>
  <mergeCells count="5">
    <mergeCell ref="A5:A6"/>
    <mergeCell ref="B5:M5"/>
    <mergeCell ref="N5:P5"/>
    <mergeCell ref="A2:P2"/>
    <mergeCell ref="A3:P3"/>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showGridLines="0" showZeros="0" zoomScaleNormal="100" zoomScaleSheetLayoutView="100" workbookViewId="0">
      <selection activeCell="A4" sqref="A4"/>
    </sheetView>
  </sheetViews>
  <sheetFormatPr defaultColWidth="8" defaultRowHeight="15"/>
  <cols>
    <col min="1" max="1" width="26.7109375" style="209" customWidth="1"/>
    <col min="2" max="7" width="7" style="139" customWidth="1"/>
    <col min="8" max="13" width="7" style="141" customWidth="1"/>
    <col min="14" max="16" width="6.85546875" style="141" customWidth="1"/>
    <col min="17" max="16384" width="8" style="1299"/>
  </cols>
  <sheetData>
    <row r="1" spans="1:16" s="1291" customFormat="1" ht="15" customHeight="1">
      <c r="A1" s="230"/>
      <c r="B1" s="231"/>
      <c r="C1" s="231"/>
      <c r="D1" s="231"/>
      <c r="E1" s="231"/>
      <c r="F1" s="231"/>
      <c r="G1" s="231"/>
      <c r="H1" s="230"/>
      <c r="I1" s="230"/>
      <c r="J1" s="230"/>
      <c r="K1" s="230"/>
      <c r="L1" s="230"/>
      <c r="M1" s="230"/>
      <c r="N1" s="231"/>
      <c r="O1" s="231"/>
      <c r="P1" s="231" t="s">
        <v>770</v>
      </c>
    </row>
    <row r="2" spans="1:16" s="1298" customFormat="1" ht="15.75" customHeight="1">
      <c r="A2" s="1488" t="s">
        <v>791</v>
      </c>
      <c r="B2" s="1488"/>
      <c r="C2" s="1488"/>
      <c r="D2" s="1488"/>
      <c r="E2" s="1488"/>
      <c r="F2" s="1488"/>
      <c r="G2" s="1488"/>
      <c r="H2" s="1488"/>
      <c r="I2" s="1488"/>
      <c r="J2" s="1488"/>
      <c r="K2" s="1488"/>
      <c r="L2" s="1488"/>
      <c r="M2" s="1488"/>
      <c r="N2" s="1488"/>
      <c r="O2" s="1488"/>
      <c r="P2" s="1488"/>
    </row>
    <row r="3" spans="1:16" ht="12.75" customHeight="1">
      <c r="A3" s="1489" t="s">
        <v>736</v>
      </c>
      <c r="B3" s="1489"/>
      <c r="C3" s="1489"/>
      <c r="D3" s="1489"/>
      <c r="E3" s="1489"/>
      <c r="F3" s="1489"/>
      <c r="G3" s="1489"/>
      <c r="H3" s="1489"/>
      <c r="I3" s="1489"/>
      <c r="J3" s="1489"/>
      <c r="K3" s="1489"/>
      <c r="L3" s="1489"/>
      <c r="M3" s="1489"/>
      <c r="N3" s="1489"/>
      <c r="O3" s="1489"/>
      <c r="P3" s="1489"/>
    </row>
    <row r="4" spans="1:16" ht="12.75">
      <c r="A4" s="141"/>
      <c r="B4" s="209"/>
      <c r="C4" s="209"/>
      <c r="D4" s="209"/>
      <c r="E4" s="209"/>
      <c r="F4" s="209"/>
      <c r="G4" s="209"/>
    </row>
    <row r="5" spans="1:16" ht="20.100000000000001" customHeight="1">
      <c r="A5" s="1484" t="s">
        <v>778</v>
      </c>
      <c r="B5" s="1485">
        <v>2021</v>
      </c>
      <c r="C5" s="1486"/>
      <c r="D5" s="1486"/>
      <c r="E5" s="1486"/>
      <c r="F5" s="1486"/>
      <c r="G5" s="1486"/>
      <c r="H5" s="1486"/>
      <c r="I5" s="1486"/>
      <c r="J5" s="1486"/>
      <c r="K5" s="1486"/>
      <c r="L5" s="1486"/>
      <c r="M5" s="1486"/>
      <c r="N5" s="1485">
        <v>2022</v>
      </c>
      <c r="O5" s="1486"/>
      <c r="P5" s="1487"/>
    </row>
    <row r="6" spans="1:16" ht="20.100000000000001" customHeight="1">
      <c r="A6" s="1484"/>
      <c r="B6" s="184" t="s">
        <v>532</v>
      </c>
      <c r="C6" s="184" t="s">
        <v>533</v>
      </c>
      <c r="D6" s="184" t="s">
        <v>534</v>
      </c>
      <c r="E6" s="184" t="s">
        <v>535</v>
      </c>
      <c r="F6" s="184" t="s">
        <v>241</v>
      </c>
      <c r="G6" s="184" t="s">
        <v>242</v>
      </c>
      <c r="H6" s="184" t="s">
        <v>243</v>
      </c>
      <c r="I6" s="184" t="s">
        <v>536</v>
      </c>
      <c r="J6" s="184" t="s">
        <v>537</v>
      </c>
      <c r="K6" s="184" t="s">
        <v>538</v>
      </c>
      <c r="L6" s="184" t="s">
        <v>539</v>
      </c>
      <c r="M6" s="184" t="s">
        <v>540</v>
      </c>
      <c r="N6" s="184" t="s">
        <v>532</v>
      </c>
      <c r="O6" s="184" t="s">
        <v>533</v>
      </c>
      <c r="P6" s="184" t="s">
        <v>534</v>
      </c>
    </row>
    <row r="7" spans="1:16" ht="15" customHeight="1">
      <c r="A7" s="269">
        <v>1</v>
      </c>
      <c r="B7" s="196">
        <v>2</v>
      </c>
      <c r="C7" s="196">
        <v>3</v>
      </c>
      <c r="D7" s="196">
        <v>4</v>
      </c>
      <c r="E7" s="196">
        <v>5</v>
      </c>
      <c r="F7" s="196">
        <v>6</v>
      </c>
      <c r="G7" s="196">
        <v>7</v>
      </c>
      <c r="H7" s="196">
        <v>8</v>
      </c>
      <c r="I7" s="196">
        <v>9</v>
      </c>
      <c r="J7" s="196">
        <v>10</v>
      </c>
      <c r="K7" s="196">
        <v>11</v>
      </c>
      <c r="L7" s="196">
        <v>12</v>
      </c>
      <c r="M7" s="196">
        <v>13</v>
      </c>
      <c r="N7" s="196">
        <v>14</v>
      </c>
      <c r="O7" s="196">
        <v>15</v>
      </c>
      <c r="P7" s="196">
        <v>16</v>
      </c>
    </row>
    <row r="8" spans="1:16" s="202" customFormat="1" ht="30" customHeight="1">
      <c r="A8" s="1246" t="s">
        <v>779</v>
      </c>
      <c r="B8" s="460">
        <v>11.319728966164138</v>
      </c>
      <c r="C8" s="460">
        <v>11.40931807463117</v>
      </c>
      <c r="D8" s="460">
        <v>11.657763934617945</v>
      </c>
      <c r="E8" s="460">
        <v>11.088856436404074</v>
      </c>
      <c r="F8" s="460">
        <v>11.1722021932998</v>
      </c>
      <c r="G8" s="460">
        <v>11.180679688592971</v>
      </c>
      <c r="H8" s="460">
        <v>11.275791793449878</v>
      </c>
      <c r="I8" s="460">
        <v>11.409911157187121</v>
      </c>
      <c r="J8" s="460">
        <v>13.306666287345539</v>
      </c>
      <c r="K8" s="460">
        <v>12.729605113308239</v>
      </c>
      <c r="L8" s="460">
        <v>11.351300562663905</v>
      </c>
      <c r="M8" s="460">
        <v>11.381862667386335</v>
      </c>
      <c r="N8" s="460">
        <v>11.057536876897341</v>
      </c>
      <c r="O8" s="460">
        <v>11.160394987680629</v>
      </c>
      <c r="P8" s="460">
        <v>11.493816869772008</v>
      </c>
    </row>
    <row r="9" spans="1:16" s="202" customFormat="1" ht="20.100000000000001" customHeight="1">
      <c r="A9" s="188" t="s">
        <v>306</v>
      </c>
      <c r="B9" s="185"/>
      <c r="C9" s="185"/>
      <c r="D9" s="185"/>
      <c r="E9" s="185"/>
      <c r="F9" s="185"/>
      <c r="G9" s="185"/>
      <c r="H9" s="185"/>
      <c r="I9" s="185"/>
      <c r="J9" s="185"/>
      <c r="K9" s="185"/>
      <c r="L9" s="185"/>
      <c r="M9" s="185"/>
      <c r="N9" s="185"/>
      <c r="O9" s="185"/>
      <c r="P9" s="185"/>
    </row>
    <row r="10" spans="1:16" s="202" customFormat="1" ht="30" customHeight="1">
      <c r="A10" s="492" t="s">
        <v>652</v>
      </c>
      <c r="B10" s="493">
        <v>11.010100756661373</v>
      </c>
      <c r="C10" s="493">
        <v>10.559528460982328</v>
      </c>
      <c r="D10" s="493">
        <v>10.569290588238747</v>
      </c>
      <c r="E10" s="493">
        <v>11.118329441149584</v>
      </c>
      <c r="F10" s="493">
        <v>11.039571727210136</v>
      </c>
      <c r="G10" s="493">
        <v>11.732974418394077</v>
      </c>
      <c r="H10" s="493">
        <v>11.926889039290913</v>
      </c>
      <c r="I10" s="493">
        <v>8.0825785879121614</v>
      </c>
      <c r="J10" s="493">
        <v>13.312833105792359</v>
      </c>
      <c r="K10" s="493">
        <v>12.373162800598333</v>
      </c>
      <c r="L10" s="493">
        <v>9.8425005708240665</v>
      </c>
      <c r="M10" s="493">
        <v>10.816996695988063</v>
      </c>
      <c r="N10" s="493">
        <v>11.656006014128355</v>
      </c>
      <c r="O10" s="493">
        <v>11.500078023422569</v>
      </c>
      <c r="P10" s="493">
        <v>11.830078312214411</v>
      </c>
    </row>
    <row r="11" spans="1:16" s="202" customFormat="1" ht="21.95" customHeight="1">
      <c r="A11" s="198" t="s">
        <v>780</v>
      </c>
      <c r="B11" s="189"/>
      <c r="C11" s="189"/>
      <c r="D11" s="189"/>
      <c r="E11" s="189"/>
      <c r="F11" s="189"/>
      <c r="G11" s="189"/>
      <c r="H11" s="189"/>
      <c r="I11" s="189"/>
      <c r="J11" s="189"/>
      <c r="K11" s="189"/>
      <c r="L11" s="189"/>
      <c r="M11" s="189"/>
      <c r="N11" s="189"/>
      <c r="O11" s="189"/>
      <c r="P11" s="189"/>
    </row>
    <row r="12" spans="1:16" s="202" customFormat="1" ht="21.95" customHeight="1">
      <c r="A12" s="494" t="s">
        <v>781</v>
      </c>
      <c r="B12" s="462">
        <v>14</v>
      </c>
      <c r="C12" s="462">
        <v>4.3285549953803057</v>
      </c>
      <c r="D12" s="462">
        <v>10.77238520479138</v>
      </c>
      <c r="E12" s="462">
        <v>10</v>
      </c>
      <c r="F12" s="462"/>
      <c r="G12" s="462"/>
      <c r="H12" s="462"/>
      <c r="I12" s="462"/>
      <c r="J12" s="462">
        <v>9.4414630872325169</v>
      </c>
      <c r="K12" s="462"/>
      <c r="L12" s="462"/>
      <c r="M12" s="462"/>
      <c r="N12" s="462">
        <v>9.464109078104272</v>
      </c>
      <c r="O12" s="462">
        <v>9.4966863564327895</v>
      </c>
      <c r="P12" s="462">
        <v>9.5014718190378353</v>
      </c>
    </row>
    <row r="13" spans="1:16" s="202" customFormat="1" ht="21.95" customHeight="1">
      <c r="A13" s="198" t="s">
        <v>782</v>
      </c>
      <c r="B13" s="189"/>
      <c r="C13" s="189"/>
      <c r="D13" s="189"/>
      <c r="E13" s="189"/>
      <c r="F13" s="189">
        <v>4.957702955882386</v>
      </c>
      <c r="G13" s="189">
        <v>13.794636447954803</v>
      </c>
      <c r="H13" s="189">
        <v>13.999999999999998</v>
      </c>
      <c r="I13" s="189"/>
      <c r="J13" s="189">
        <v>14</v>
      </c>
      <c r="K13" s="189">
        <v>14</v>
      </c>
      <c r="L13" s="189">
        <v>6.7074755872338221</v>
      </c>
      <c r="M13" s="189">
        <v>4</v>
      </c>
      <c r="N13" s="189">
        <v>4</v>
      </c>
      <c r="O13" s="189"/>
      <c r="P13" s="189">
        <v>11.479898349739715</v>
      </c>
    </row>
    <row r="14" spans="1:16" s="202" customFormat="1" ht="21.95" customHeight="1">
      <c r="A14" s="494" t="s">
        <v>783</v>
      </c>
      <c r="B14" s="462">
        <v>11.006325042422413</v>
      </c>
      <c r="C14" s="462">
        <v>10.647324175213345</v>
      </c>
      <c r="D14" s="462">
        <v>10.569159169748932</v>
      </c>
      <c r="E14" s="462">
        <v>11.127847292743267</v>
      </c>
      <c r="F14" s="462">
        <v>11.085114485946232</v>
      </c>
      <c r="G14" s="462">
        <v>11.697993245701563</v>
      </c>
      <c r="H14" s="462">
        <v>11.920993992065311</v>
      </c>
      <c r="I14" s="462">
        <v>8.0825785879121614</v>
      </c>
      <c r="J14" s="462">
        <v>11.236956155481842</v>
      </c>
      <c r="K14" s="462">
        <v>11.292299641290576</v>
      </c>
      <c r="L14" s="462">
        <v>9.9694407064854129</v>
      </c>
      <c r="M14" s="462">
        <v>10.931573646263772</v>
      </c>
      <c r="N14" s="462">
        <v>11.885206793746969</v>
      </c>
      <c r="O14" s="462">
        <v>11.501871373525532</v>
      </c>
      <c r="P14" s="462">
        <v>11.845289753957934</v>
      </c>
    </row>
    <row r="15" spans="1:16" s="202" customFormat="1" ht="30" customHeight="1">
      <c r="A15" s="199" t="s">
        <v>653</v>
      </c>
      <c r="B15" s="201">
        <v>11.949815925400024</v>
      </c>
      <c r="C15" s="201">
        <v>13.164462031137806</v>
      </c>
      <c r="D15" s="201">
        <v>12.489660702080727</v>
      </c>
      <c r="E15" s="201">
        <v>11.085727984217796</v>
      </c>
      <c r="F15" s="201">
        <v>11.184308586498632</v>
      </c>
      <c r="G15" s="201">
        <v>11.177389448030935</v>
      </c>
      <c r="H15" s="201">
        <v>11.247964430628716</v>
      </c>
      <c r="I15" s="201">
        <v>11.9368851334096</v>
      </c>
      <c r="J15" s="201">
        <v>13.300232617453529</v>
      </c>
      <c r="K15" s="201">
        <v>13.318188626292343</v>
      </c>
      <c r="L15" s="201">
        <v>12.836971799630529</v>
      </c>
      <c r="M15" s="201">
        <v>11.591874594619668</v>
      </c>
      <c r="N15" s="201">
        <v>10.734322138669068</v>
      </c>
      <c r="O15" s="201">
        <v>11.02898320555015</v>
      </c>
      <c r="P15" s="201">
        <v>11.401662630371984</v>
      </c>
    </row>
    <row r="16" spans="1:16" s="202" customFormat="1" ht="21.95" customHeight="1">
      <c r="A16" s="494" t="s">
        <v>784</v>
      </c>
      <c r="B16" s="462">
        <v>13.151202645683492</v>
      </c>
      <c r="C16" s="462">
        <v>14</v>
      </c>
      <c r="D16" s="462">
        <v>10.264804426589997</v>
      </c>
      <c r="E16" s="462">
        <v>9.6076434617896904</v>
      </c>
      <c r="F16" s="462">
        <v>9.2133728112044846</v>
      </c>
      <c r="G16" s="462">
        <v>9.7217660653750837</v>
      </c>
      <c r="H16" s="462">
        <v>9.6928482865701007</v>
      </c>
      <c r="I16" s="462">
        <v>9.5294342692351339</v>
      </c>
      <c r="J16" s="462">
        <v>12.436918108485338</v>
      </c>
      <c r="K16" s="462">
        <v>13.531328684700146</v>
      </c>
      <c r="L16" s="462">
        <v>11.224603650502031</v>
      </c>
      <c r="M16" s="462">
        <v>10.032529025871275</v>
      </c>
      <c r="N16" s="462">
        <v>9.9836281851576327</v>
      </c>
      <c r="O16" s="462">
        <v>9.9369422454509948</v>
      </c>
      <c r="P16" s="462">
        <v>9.7226132407296664</v>
      </c>
    </row>
    <row r="17" spans="1:16" s="202" customFormat="1" ht="21.95" customHeight="1">
      <c r="A17" s="198" t="s">
        <v>785</v>
      </c>
      <c r="B17" s="192">
        <v>13.999999999999998</v>
      </c>
      <c r="C17" s="192">
        <v>13.930768812934664</v>
      </c>
      <c r="D17" s="192">
        <v>13.888343940142487</v>
      </c>
      <c r="E17" s="192">
        <v>13.634422352152884</v>
      </c>
      <c r="F17" s="192">
        <v>13.741136008402684</v>
      </c>
      <c r="G17" s="192">
        <v>13.698035629734695</v>
      </c>
      <c r="H17" s="192">
        <v>13.594118379577964</v>
      </c>
      <c r="I17" s="192">
        <v>13.658926834681466</v>
      </c>
      <c r="J17" s="192">
        <v>13.681960793941981</v>
      </c>
      <c r="K17" s="192">
        <v>13.537869879130184</v>
      </c>
      <c r="L17" s="192">
        <v>13.493926612079328</v>
      </c>
      <c r="M17" s="192">
        <v>12.446948725219688</v>
      </c>
      <c r="N17" s="192">
        <v>11.500782584821081</v>
      </c>
      <c r="O17" s="192">
        <v>13.330002033397204</v>
      </c>
      <c r="P17" s="192">
        <v>13.756701780110662</v>
      </c>
    </row>
    <row r="18" spans="1:16" s="202" customFormat="1" ht="21.95" customHeight="1">
      <c r="A18" s="494" t="s">
        <v>786</v>
      </c>
      <c r="B18" s="462">
        <v>9.7692448564034571</v>
      </c>
      <c r="C18" s="462">
        <v>13.999999999999998</v>
      </c>
      <c r="D18" s="462">
        <v>12.640731626486357</v>
      </c>
      <c r="E18" s="462">
        <v>13.39497146171672</v>
      </c>
      <c r="F18" s="462">
        <v>12.356598634590807</v>
      </c>
      <c r="G18" s="462">
        <v>13.802309749590894</v>
      </c>
      <c r="H18" s="462">
        <v>12.209203575428797</v>
      </c>
      <c r="I18" s="462">
        <v>10.821731238825306</v>
      </c>
      <c r="J18" s="462">
        <v>12.598510531554036</v>
      </c>
      <c r="K18" s="462">
        <v>11.796031035586669</v>
      </c>
      <c r="L18" s="462">
        <v>12.13059168575168</v>
      </c>
      <c r="M18" s="462">
        <v>12.251841563894013</v>
      </c>
      <c r="N18" s="462">
        <v>10.541342418349211</v>
      </c>
      <c r="O18" s="462">
        <v>9.4457981915434299</v>
      </c>
      <c r="P18" s="462">
        <v>12.891078339806201</v>
      </c>
    </row>
    <row r="19" spans="1:16" s="202" customFormat="1" ht="21.95" customHeight="1">
      <c r="A19" s="198" t="s">
        <v>787</v>
      </c>
      <c r="B19" s="189">
        <v>10.690344358918805</v>
      </c>
      <c r="C19" s="189">
        <v>9.2655022689429067</v>
      </c>
      <c r="D19" s="189">
        <v>11.000461298628881</v>
      </c>
      <c r="E19" s="189">
        <v>12.06742033577753</v>
      </c>
      <c r="F19" s="189">
        <v>10.73507005677825</v>
      </c>
      <c r="G19" s="189">
        <v>9.7061232216855853</v>
      </c>
      <c r="H19" s="189">
        <v>12.827379540526399</v>
      </c>
      <c r="I19" s="189">
        <v>13.161383895968779</v>
      </c>
      <c r="J19" s="189">
        <v>13.283699243359361</v>
      </c>
      <c r="K19" s="189">
        <v>13.302723432591064</v>
      </c>
      <c r="L19" s="189">
        <v>13.381009370291707</v>
      </c>
      <c r="M19" s="189">
        <v>13.382269996826276</v>
      </c>
      <c r="N19" s="189">
        <v>13.266384281846904</v>
      </c>
      <c r="O19" s="189">
        <v>12.74814818263164</v>
      </c>
      <c r="P19" s="189">
        <v>12.276776301958042</v>
      </c>
    </row>
    <row r="20" spans="1:16" s="202" customFormat="1" ht="21.95" customHeight="1">
      <c r="A20" s="494" t="s">
        <v>788</v>
      </c>
      <c r="B20" s="462">
        <v>11.185341830524239</v>
      </c>
      <c r="C20" s="462">
        <v>11.016965050648025</v>
      </c>
      <c r="D20" s="462">
        <v>10.168529079427708</v>
      </c>
      <c r="E20" s="462">
        <v>12.101048688484308</v>
      </c>
      <c r="F20" s="462">
        <v>12.345109160366645</v>
      </c>
      <c r="G20" s="462">
        <v>12.683736709265606</v>
      </c>
      <c r="H20" s="462">
        <v>12.059935542500879</v>
      </c>
      <c r="I20" s="462">
        <v>12.366627344869304</v>
      </c>
      <c r="J20" s="462">
        <v>12.060880529673536</v>
      </c>
      <c r="K20" s="462">
        <v>11.596781113654462</v>
      </c>
      <c r="L20" s="462">
        <v>12.405082462585206</v>
      </c>
      <c r="M20" s="462">
        <v>11.610229118897278</v>
      </c>
      <c r="N20" s="462">
        <v>11.749108195909981</v>
      </c>
      <c r="O20" s="462">
        <v>12.935225239862056</v>
      </c>
      <c r="P20" s="462">
        <v>13.287038198891315</v>
      </c>
    </row>
    <row r="21" spans="1:16" s="202" customFormat="1" ht="21.95" customHeight="1">
      <c r="A21" s="200" t="s">
        <v>789</v>
      </c>
      <c r="B21" s="194">
        <v>9.3511987652187152</v>
      </c>
      <c r="C21" s="194">
        <v>7.0991854712720635</v>
      </c>
      <c r="D21" s="194">
        <v>6.4502040834859171</v>
      </c>
      <c r="E21" s="194">
        <v>5.3456515154401174</v>
      </c>
      <c r="F21" s="194">
        <v>9.1299315185532528</v>
      </c>
      <c r="G21" s="194">
        <v>8.8917143211448018</v>
      </c>
      <c r="H21" s="194">
        <v>11.194293330935821</v>
      </c>
      <c r="I21" s="194">
        <v>9.4321244416283676</v>
      </c>
      <c r="J21" s="194">
        <v>9.1845546517928902</v>
      </c>
      <c r="K21" s="194">
        <v>3.4467081063025433</v>
      </c>
      <c r="L21" s="194">
        <v>5.7030792676074471</v>
      </c>
      <c r="M21" s="194">
        <v>11.225444821148802</v>
      </c>
      <c r="N21" s="194">
        <v>7.8041074623868631</v>
      </c>
      <c r="O21" s="194">
        <v>4.2111400043129334</v>
      </c>
      <c r="P21" s="194">
        <v>9.1334817856529078</v>
      </c>
    </row>
  </sheetData>
  <mergeCells count="5">
    <mergeCell ref="A5:A6"/>
    <mergeCell ref="B5:M5"/>
    <mergeCell ref="N5:P5"/>
    <mergeCell ref="A2:P2"/>
    <mergeCell ref="A3:P3"/>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Zeros="0" zoomScaleNormal="100" zoomScaleSheetLayoutView="100" workbookViewId="0">
      <selection activeCell="B4" sqref="B4"/>
    </sheetView>
  </sheetViews>
  <sheetFormatPr defaultColWidth="9" defaultRowHeight="12.75"/>
  <cols>
    <col min="1" max="1" width="7.7109375" style="63" customWidth="1"/>
    <col min="2" max="2" width="20.7109375" style="63" customWidth="1"/>
    <col min="3" max="4" width="24.28515625" style="63" customWidth="1"/>
    <col min="5" max="5" width="7.7109375" style="62" customWidth="1"/>
    <col min="6" max="16384" width="9" style="63"/>
  </cols>
  <sheetData>
    <row r="1" spans="1:5">
      <c r="A1" s="296"/>
      <c r="B1" s="296"/>
      <c r="C1" s="296"/>
      <c r="D1" s="589"/>
      <c r="E1" s="589" t="s">
        <v>249</v>
      </c>
    </row>
    <row r="2" spans="1:5" s="365" customFormat="1" ht="32.1" customHeight="1">
      <c r="B2" s="1326" t="s">
        <v>250</v>
      </c>
      <c r="C2" s="1326"/>
      <c r="D2" s="1326"/>
      <c r="E2" s="1016"/>
    </row>
    <row r="3" spans="1:5" ht="12.75" customHeight="1">
      <c r="D3" s="746" t="s">
        <v>228</v>
      </c>
      <c r="E3" s="746"/>
    </row>
    <row r="4" spans="1:5" ht="35.1" customHeight="1">
      <c r="B4" s="1116" t="s">
        <v>229</v>
      </c>
      <c r="C4" s="1116" t="s">
        <v>251</v>
      </c>
      <c r="D4" s="1116" t="s">
        <v>252</v>
      </c>
      <c r="E4" s="1015"/>
    </row>
    <row r="5" spans="1:5" ht="15" customHeight="1">
      <c r="B5" s="1116">
        <v>1</v>
      </c>
      <c r="C5" s="1116">
        <v>2</v>
      </c>
      <c r="D5" s="1116">
        <v>3</v>
      </c>
      <c r="E5" s="1015"/>
    </row>
    <row r="6" spans="1:5" s="69" customFormat="1" ht="27.95" customHeight="1">
      <c r="B6" s="713">
        <v>2021</v>
      </c>
      <c r="C6" s="1021"/>
      <c r="D6" s="1021"/>
      <c r="E6" s="1012"/>
    </row>
    <row r="7" spans="1:5" s="69" customFormat="1" ht="22.5" customHeight="1">
      <c r="B7" s="705" t="s">
        <v>237</v>
      </c>
      <c r="C7" s="1017">
        <v>16.600000000000001</v>
      </c>
      <c r="D7" s="1017">
        <v>17.399999999999999</v>
      </c>
      <c r="E7" s="1012"/>
    </row>
    <row r="8" spans="1:5" s="701" customFormat="1" ht="22.5" customHeight="1">
      <c r="B8" s="716" t="s">
        <v>238</v>
      </c>
      <c r="C8" s="1018">
        <v>16.3</v>
      </c>
      <c r="D8" s="1018">
        <v>17</v>
      </c>
      <c r="E8" s="1014"/>
    </row>
    <row r="9" spans="1:5" s="701" customFormat="1" ht="22.5" customHeight="1">
      <c r="B9" s="705" t="s">
        <v>239</v>
      </c>
      <c r="C9" s="1019">
        <v>15.5</v>
      </c>
      <c r="D9" s="1019">
        <v>15.9</v>
      </c>
      <c r="E9" s="878"/>
    </row>
    <row r="10" spans="1:5" s="701" customFormat="1" ht="22.5" customHeight="1">
      <c r="B10" s="716" t="s">
        <v>240</v>
      </c>
      <c r="C10" s="1018">
        <v>16.600000000000001</v>
      </c>
      <c r="D10" s="1018">
        <v>16.899999999999999</v>
      </c>
      <c r="E10" s="878"/>
    </row>
    <row r="11" spans="1:5" s="701" customFormat="1" ht="22.5" customHeight="1">
      <c r="B11" s="705" t="s">
        <v>241</v>
      </c>
      <c r="C11" s="1020">
        <v>16.5</v>
      </c>
      <c r="D11" s="1020">
        <v>16.399999999999999</v>
      </c>
      <c r="E11" s="1014"/>
    </row>
    <row r="12" spans="1:5" s="701" customFormat="1" ht="22.5" customHeight="1">
      <c r="B12" s="716" t="s">
        <v>242</v>
      </c>
      <c r="C12" s="1018">
        <v>16.3</v>
      </c>
      <c r="D12" s="1018">
        <v>15.4</v>
      </c>
      <c r="E12" s="878"/>
    </row>
    <row r="13" spans="1:5" s="701" customFormat="1" ht="22.5" customHeight="1">
      <c r="B13" s="705" t="s">
        <v>243</v>
      </c>
      <c r="C13" s="1020">
        <v>16.100000000000001</v>
      </c>
      <c r="D13" s="1020">
        <v>14.9</v>
      </c>
      <c r="E13" s="878"/>
    </row>
    <row r="14" spans="1:5" s="701" customFormat="1" ht="22.5" customHeight="1">
      <c r="B14" s="716" t="s">
        <v>244</v>
      </c>
      <c r="C14" s="1018">
        <v>16.100000000000001</v>
      </c>
      <c r="D14" s="1018">
        <v>16</v>
      </c>
      <c r="E14" s="878"/>
    </row>
    <row r="15" spans="1:5" s="701" customFormat="1" ht="22.5" customHeight="1">
      <c r="B15" s="705" t="s">
        <v>245</v>
      </c>
      <c r="C15" s="1020">
        <v>15.8</v>
      </c>
      <c r="D15" s="1020">
        <v>14.7</v>
      </c>
      <c r="E15" s="878"/>
    </row>
    <row r="16" spans="1:5" s="701" customFormat="1" ht="22.5" customHeight="1">
      <c r="B16" s="716" t="s">
        <v>246</v>
      </c>
      <c r="C16" s="1018">
        <v>16.2</v>
      </c>
      <c r="D16" s="1018">
        <v>14.8</v>
      </c>
      <c r="E16" s="878"/>
    </row>
    <row r="17" spans="2:5" s="701" customFormat="1" ht="22.5" customHeight="1">
      <c r="B17" s="705" t="s">
        <v>247</v>
      </c>
      <c r="C17" s="1020">
        <v>16.5</v>
      </c>
      <c r="D17" s="1020">
        <v>15.6</v>
      </c>
      <c r="E17" s="878"/>
    </row>
    <row r="18" spans="2:5" s="701" customFormat="1" ht="22.5" customHeight="1">
      <c r="B18" s="1022" t="s">
        <v>248</v>
      </c>
      <c r="C18" s="1023">
        <v>15.7</v>
      </c>
      <c r="D18" s="1023">
        <v>14.9</v>
      </c>
      <c r="E18" s="878"/>
    </row>
    <row r="19" spans="2:5" s="701" customFormat="1" ht="27.95" customHeight="1">
      <c r="B19" s="710">
        <v>2022</v>
      </c>
      <c r="C19" s="1024"/>
      <c r="D19" s="1024"/>
      <c r="E19" s="1013"/>
    </row>
    <row r="20" spans="2:5" s="701" customFormat="1" ht="22.5" customHeight="1">
      <c r="B20" s="720" t="s">
        <v>237</v>
      </c>
      <c r="C20" s="1084">
        <v>15</v>
      </c>
      <c r="D20" s="1084">
        <v>14.3</v>
      </c>
      <c r="E20" s="878"/>
    </row>
    <row r="21" spans="2:5" s="701" customFormat="1" ht="22.5" customHeight="1">
      <c r="B21" s="705" t="s">
        <v>238</v>
      </c>
      <c r="C21" s="1020">
        <v>14</v>
      </c>
      <c r="D21" s="1020">
        <v>14.6</v>
      </c>
      <c r="E21" s="1014"/>
    </row>
    <row r="22" spans="2:5" s="701" customFormat="1" ht="22.5" customHeight="1">
      <c r="B22" s="1022" t="s">
        <v>239</v>
      </c>
      <c r="C22" s="1023">
        <v>15</v>
      </c>
      <c r="D22" s="1023">
        <v>15.4</v>
      </c>
      <c r="E22" s="878"/>
    </row>
  </sheetData>
  <mergeCells count="1">
    <mergeCell ref="B2:D2"/>
  </mergeCells>
  <conditionalFormatting sqref="C21:D22">
    <cfRule type="cellIs" dxfId="161" priority="32" operator="equal">
      <formula>0</formula>
    </cfRule>
  </conditionalFormatting>
  <conditionalFormatting sqref="C11:D11 C13:D18">
    <cfRule type="cellIs" dxfId="160" priority="6" operator="equal">
      <formula>0</formula>
    </cfRule>
  </conditionalFormatting>
  <conditionalFormatting sqref="C9:D9">
    <cfRule type="cellIs" dxfId="159" priority="5" operator="equal">
      <formula>0</formula>
    </cfRule>
  </conditionalFormatting>
  <conditionalFormatting sqref="C8:D8">
    <cfRule type="cellIs" dxfId="158" priority="4" operator="equal">
      <formula>0</formula>
    </cfRule>
  </conditionalFormatting>
  <conditionalFormatting sqref="C10:D10">
    <cfRule type="cellIs" dxfId="157" priority="3" operator="equal">
      <formula>0</formula>
    </cfRule>
  </conditionalFormatting>
  <conditionalFormatting sqref="C12:D12">
    <cfRule type="cellIs" dxfId="156" priority="2" operator="equal">
      <formula>0</formula>
    </cfRule>
  </conditionalFormatting>
  <conditionalFormatting sqref="C20:D20">
    <cfRule type="cellIs" dxfId="155" priority="1" operator="equal">
      <formula>0</formula>
    </cfRule>
  </conditionalFormatting>
  <printOptions horizontalCentered="1"/>
  <pageMargins left="0.98425196850393704" right="0.59055118110236227" top="0.78740157480314965" bottom="0.59055118110236227" header="0.47244094488188981" footer="0.31496062992125984"/>
  <pageSetup paperSize="9" fitToHeight="2" orientation="portrait" r:id="rId1"/>
  <headerFooter>
    <oddHeader>&amp;C&amp;"Times New Roman,обычный"&amp;9I. MACROECONOMIC INDICATORS&amp;R&amp;"Times New Roman,обычный"&amp;9&amp;P</oddHead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showGridLines="0" showZeros="0" zoomScaleNormal="100" zoomScaleSheetLayoutView="100" workbookViewId="0">
      <selection activeCell="A5" sqref="A5:A6"/>
    </sheetView>
  </sheetViews>
  <sheetFormatPr defaultColWidth="8" defaultRowHeight="15"/>
  <cols>
    <col min="1" max="1" width="26.7109375" style="209" customWidth="1"/>
    <col min="2" max="7" width="7" style="139" customWidth="1"/>
    <col min="8" max="13" width="7" style="141" customWidth="1"/>
    <col min="14" max="16" width="6.85546875" style="141" customWidth="1"/>
    <col min="17" max="16384" width="8" style="1299"/>
  </cols>
  <sheetData>
    <row r="1" spans="1:16" s="1291" customFormat="1" ht="15" customHeight="1">
      <c r="A1" s="230"/>
      <c r="B1" s="231"/>
      <c r="C1" s="231"/>
      <c r="D1" s="231"/>
      <c r="E1" s="231"/>
      <c r="F1" s="231"/>
      <c r="G1" s="231"/>
      <c r="H1" s="230"/>
      <c r="I1" s="230"/>
      <c r="J1" s="230"/>
      <c r="K1" s="230"/>
      <c r="L1" s="230"/>
      <c r="M1" s="230"/>
      <c r="N1" s="231"/>
      <c r="O1" s="231"/>
      <c r="P1" s="231" t="s">
        <v>774</v>
      </c>
    </row>
    <row r="2" spans="1:16" s="1298" customFormat="1" ht="15.75" customHeight="1">
      <c r="A2" s="1488" t="s">
        <v>793</v>
      </c>
      <c r="B2" s="1488"/>
      <c r="C2" s="1488"/>
      <c r="D2" s="1488"/>
      <c r="E2" s="1488"/>
      <c r="F2" s="1488"/>
      <c r="G2" s="1488"/>
      <c r="H2" s="1488"/>
      <c r="I2" s="1488"/>
      <c r="J2" s="1488"/>
      <c r="K2" s="1488"/>
      <c r="L2" s="1488"/>
      <c r="M2" s="1488"/>
      <c r="N2" s="1488"/>
      <c r="O2" s="1488"/>
      <c r="P2" s="1488"/>
    </row>
    <row r="3" spans="1:16" ht="12.75" customHeight="1">
      <c r="A3" s="1489" t="s">
        <v>736</v>
      </c>
      <c r="B3" s="1489"/>
      <c r="C3" s="1489"/>
      <c r="D3" s="1489"/>
      <c r="E3" s="1489"/>
      <c r="F3" s="1489"/>
      <c r="G3" s="1489"/>
      <c r="H3" s="1489"/>
      <c r="I3" s="1489"/>
      <c r="J3" s="1489"/>
      <c r="K3" s="1489"/>
      <c r="L3" s="1489"/>
      <c r="M3" s="1489"/>
      <c r="N3" s="1489"/>
      <c r="O3" s="1489"/>
      <c r="P3" s="1489"/>
    </row>
    <row r="4" spans="1:16" ht="12.75">
      <c r="A4" s="141"/>
      <c r="B4" s="209"/>
      <c r="C4" s="209"/>
      <c r="D4" s="209"/>
      <c r="E4" s="209"/>
      <c r="F4" s="209"/>
      <c r="G4" s="209"/>
    </row>
    <row r="5" spans="1:16" ht="20.100000000000001" customHeight="1">
      <c r="A5" s="1484" t="s">
        <v>778</v>
      </c>
      <c r="B5" s="1485">
        <v>2021</v>
      </c>
      <c r="C5" s="1486"/>
      <c r="D5" s="1486"/>
      <c r="E5" s="1486"/>
      <c r="F5" s="1486"/>
      <c r="G5" s="1486"/>
      <c r="H5" s="1486"/>
      <c r="I5" s="1486"/>
      <c r="J5" s="1486"/>
      <c r="K5" s="1486"/>
      <c r="L5" s="1486"/>
      <c r="M5" s="1486"/>
      <c r="N5" s="1485">
        <v>2022</v>
      </c>
      <c r="O5" s="1486"/>
      <c r="P5" s="1487"/>
    </row>
    <row r="6" spans="1:16" ht="20.100000000000001" customHeight="1">
      <c r="A6" s="1484"/>
      <c r="B6" s="184" t="s">
        <v>532</v>
      </c>
      <c r="C6" s="184" t="s">
        <v>533</v>
      </c>
      <c r="D6" s="184" t="s">
        <v>534</v>
      </c>
      <c r="E6" s="184" t="s">
        <v>535</v>
      </c>
      <c r="F6" s="184" t="s">
        <v>241</v>
      </c>
      <c r="G6" s="184" t="s">
        <v>242</v>
      </c>
      <c r="H6" s="184" t="s">
        <v>243</v>
      </c>
      <c r="I6" s="184" t="s">
        <v>536</v>
      </c>
      <c r="J6" s="184" t="s">
        <v>537</v>
      </c>
      <c r="K6" s="184" t="s">
        <v>538</v>
      </c>
      <c r="L6" s="184" t="s">
        <v>539</v>
      </c>
      <c r="M6" s="184" t="s">
        <v>540</v>
      </c>
      <c r="N6" s="184" t="s">
        <v>532</v>
      </c>
      <c r="O6" s="184" t="s">
        <v>533</v>
      </c>
      <c r="P6" s="184" t="s">
        <v>534</v>
      </c>
    </row>
    <row r="7" spans="1:16" ht="15" customHeight="1">
      <c r="A7" s="269">
        <v>1</v>
      </c>
      <c r="B7" s="196">
        <v>2</v>
      </c>
      <c r="C7" s="196">
        <v>3</v>
      </c>
      <c r="D7" s="196">
        <v>4</v>
      </c>
      <c r="E7" s="196">
        <v>5</v>
      </c>
      <c r="F7" s="196">
        <v>6</v>
      </c>
      <c r="G7" s="196">
        <v>7</v>
      </c>
      <c r="H7" s="196">
        <v>8</v>
      </c>
      <c r="I7" s="196">
        <v>9</v>
      </c>
      <c r="J7" s="196">
        <v>10</v>
      </c>
      <c r="K7" s="196">
        <v>11</v>
      </c>
      <c r="L7" s="196">
        <v>12</v>
      </c>
      <c r="M7" s="196">
        <v>13</v>
      </c>
      <c r="N7" s="196">
        <v>14</v>
      </c>
      <c r="O7" s="196">
        <v>15</v>
      </c>
      <c r="P7" s="196">
        <v>16</v>
      </c>
    </row>
    <row r="8" spans="1:16" s="202" customFormat="1" ht="30" customHeight="1">
      <c r="A8" s="1247" t="s">
        <v>779</v>
      </c>
      <c r="B8" s="460">
        <v>7.1436578276738096</v>
      </c>
      <c r="C8" s="460">
        <v>6.8699636091403899</v>
      </c>
      <c r="D8" s="460">
        <v>7.1063019984370319</v>
      </c>
      <c r="E8" s="460">
        <v>6.818023572466041</v>
      </c>
      <c r="F8" s="460">
        <v>6.7121650159207</v>
      </c>
      <c r="G8" s="460">
        <v>6.5116628958769569</v>
      </c>
      <c r="H8" s="460">
        <v>6.7305420798770257</v>
      </c>
      <c r="I8" s="460">
        <v>6.1951659840000008</v>
      </c>
      <c r="J8" s="460">
        <v>6.7491125336439248</v>
      </c>
      <c r="K8" s="460">
        <v>6.173533290601501</v>
      </c>
      <c r="L8" s="460">
        <v>6.4023158809273397</v>
      </c>
      <c r="M8" s="460">
        <v>6.2038808294042571</v>
      </c>
      <c r="N8" s="460">
        <v>6.3686392598042874</v>
      </c>
      <c r="O8" s="460">
        <v>6.4578394498145775</v>
      </c>
      <c r="P8" s="460">
        <v>6.1850203811453026</v>
      </c>
    </row>
    <row r="9" spans="1:16" s="202" customFormat="1" ht="20.100000000000001" customHeight="1">
      <c r="A9" s="188" t="s">
        <v>306</v>
      </c>
      <c r="B9" s="187"/>
      <c r="C9" s="187"/>
      <c r="D9" s="187"/>
      <c r="E9" s="187"/>
      <c r="F9" s="187"/>
      <c r="G9" s="187"/>
      <c r="H9" s="187"/>
      <c r="I9" s="187"/>
      <c r="J9" s="187"/>
      <c r="K9" s="187"/>
      <c r="L9" s="187"/>
      <c r="M9" s="187"/>
      <c r="N9" s="187"/>
      <c r="O9" s="187"/>
      <c r="P9" s="187"/>
    </row>
    <row r="10" spans="1:16" s="202" customFormat="1" ht="30" customHeight="1">
      <c r="A10" s="492" t="s">
        <v>652</v>
      </c>
      <c r="B10" s="493">
        <v>7.5469240046899024</v>
      </c>
      <c r="C10" s="493">
        <v>7.1473872681120554</v>
      </c>
      <c r="D10" s="493">
        <v>6.838842804861617</v>
      </c>
      <c r="E10" s="493">
        <v>6.4168129889992453</v>
      </c>
      <c r="F10" s="493">
        <v>6.3868972049761323</v>
      </c>
      <c r="G10" s="493">
        <v>6.1208374272863058</v>
      </c>
      <c r="H10" s="493">
        <v>6.8076069947882152</v>
      </c>
      <c r="I10" s="493">
        <v>6.6961273016761407</v>
      </c>
      <c r="J10" s="493">
        <v>6.9197436451314225</v>
      </c>
      <c r="K10" s="493">
        <v>6.6601419378119697</v>
      </c>
      <c r="L10" s="493">
        <v>5.9636540207130313</v>
      </c>
      <c r="M10" s="493">
        <v>6.487402465181864</v>
      </c>
      <c r="N10" s="493">
        <v>6.7125017875681943</v>
      </c>
      <c r="O10" s="493">
        <v>6.5967964538304971</v>
      </c>
      <c r="P10" s="493">
        <v>6.2046456908329022</v>
      </c>
    </row>
    <row r="11" spans="1:16" s="202" customFormat="1" ht="21.95" customHeight="1">
      <c r="A11" s="198" t="s">
        <v>780</v>
      </c>
      <c r="B11" s="189"/>
      <c r="C11" s="189">
        <v>9.0870622708164355</v>
      </c>
      <c r="D11" s="189">
        <v>7.088416786733176</v>
      </c>
      <c r="E11" s="189">
        <v>6</v>
      </c>
      <c r="F11" s="189"/>
      <c r="G11" s="189"/>
      <c r="H11" s="189"/>
      <c r="I11" s="189">
        <v>7.9558756092622627</v>
      </c>
      <c r="J11" s="189"/>
      <c r="K11" s="189">
        <v>5.5</v>
      </c>
      <c r="L11" s="189"/>
      <c r="M11" s="189">
        <v>8.3019576067806806</v>
      </c>
      <c r="N11" s="189"/>
      <c r="O11" s="189"/>
      <c r="P11" s="189">
        <v>7</v>
      </c>
    </row>
    <row r="12" spans="1:16" s="202" customFormat="1" ht="21.95" customHeight="1">
      <c r="A12" s="494" t="s">
        <v>781</v>
      </c>
      <c r="B12" s="462">
        <v>9.2661173180140324</v>
      </c>
      <c r="C12" s="462">
        <v>6.0893199969030736</v>
      </c>
      <c r="D12" s="462">
        <v>5.4628404890986841</v>
      </c>
      <c r="E12" s="462">
        <v>6</v>
      </c>
      <c r="F12" s="462">
        <v>6.1905715653571614</v>
      </c>
      <c r="G12" s="462">
        <v>3.4999999999999996</v>
      </c>
      <c r="H12" s="462">
        <v>3.4999999999999964</v>
      </c>
      <c r="I12" s="462">
        <v>3.5</v>
      </c>
      <c r="J12" s="462">
        <v>4.5869565217391299</v>
      </c>
      <c r="K12" s="462">
        <v>1.7409643312774017</v>
      </c>
      <c r="L12" s="462"/>
      <c r="M12" s="462">
        <v>5.5121896994976236</v>
      </c>
      <c r="N12" s="462">
        <v>3.5538604652072472</v>
      </c>
      <c r="O12" s="462">
        <v>7.3177801836834853</v>
      </c>
      <c r="P12" s="462">
        <v>7.4999999999999991</v>
      </c>
    </row>
    <row r="13" spans="1:16" s="202" customFormat="1" ht="21.95" customHeight="1">
      <c r="A13" s="198" t="s">
        <v>782</v>
      </c>
      <c r="B13" s="189">
        <v>7.4801074303130717</v>
      </c>
      <c r="C13" s="189">
        <v>7.9057540312719823</v>
      </c>
      <c r="D13" s="189">
        <v>6.3310938142117834</v>
      </c>
      <c r="E13" s="189">
        <v>5.3114812063088559</v>
      </c>
      <c r="F13" s="189">
        <v>5.9716400774644072</v>
      </c>
      <c r="G13" s="189">
        <v>4.6054086517958988</v>
      </c>
      <c r="H13" s="189">
        <v>5.3590401982980396</v>
      </c>
      <c r="I13" s="189">
        <v>4.9001087822948239</v>
      </c>
      <c r="J13" s="189">
        <v>5.0418119112219921</v>
      </c>
      <c r="K13" s="189">
        <v>7.4634493128861576</v>
      </c>
      <c r="L13" s="189">
        <v>6.066235126351236</v>
      </c>
      <c r="M13" s="189">
        <v>5.9222219728492931</v>
      </c>
      <c r="N13" s="189">
        <v>6.1542933056946492</v>
      </c>
      <c r="O13" s="189">
        <v>5.4059381043526979</v>
      </c>
      <c r="P13" s="189">
        <v>6.7634123677613767</v>
      </c>
    </row>
    <row r="14" spans="1:16" s="202" customFormat="1" ht="21.95" customHeight="1">
      <c r="A14" s="494" t="s">
        <v>783</v>
      </c>
      <c r="B14" s="462">
        <v>7.439360526295606</v>
      </c>
      <c r="C14" s="462">
        <v>7.1171192786848705</v>
      </c>
      <c r="D14" s="462">
        <v>6.8792258946587728</v>
      </c>
      <c r="E14" s="462">
        <v>6.5794914030021543</v>
      </c>
      <c r="F14" s="462">
        <v>6.4140313824317605</v>
      </c>
      <c r="G14" s="462">
        <v>6.2065384923099911</v>
      </c>
      <c r="H14" s="462">
        <v>6.8523403396793139</v>
      </c>
      <c r="I14" s="462">
        <v>6.7436883639816845</v>
      </c>
      <c r="J14" s="462">
        <v>7.0231537810345639</v>
      </c>
      <c r="K14" s="462">
        <v>6.6672390763143428</v>
      </c>
      <c r="L14" s="462">
        <v>5.9556521800577968</v>
      </c>
      <c r="M14" s="462">
        <v>6.8216178395536966</v>
      </c>
      <c r="N14" s="462">
        <v>6.7648648393057904</v>
      </c>
      <c r="O14" s="462">
        <v>6.6289083278437486</v>
      </c>
      <c r="P14" s="462">
        <v>6.1722068649607751</v>
      </c>
    </row>
    <row r="15" spans="1:16" s="202" customFormat="1" ht="30" customHeight="1">
      <c r="A15" s="199" t="s">
        <v>653</v>
      </c>
      <c r="B15" s="187">
        <v>6.8086475142086735</v>
      </c>
      <c r="C15" s="187">
        <v>6.6930015386736601</v>
      </c>
      <c r="D15" s="187">
        <v>7.2334799283296105</v>
      </c>
      <c r="E15" s="187">
        <v>7.0408223314397507</v>
      </c>
      <c r="F15" s="187">
        <v>6.8228544744031456</v>
      </c>
      <c r="G15" s="187">
        <v>6.6939656767051261</v>
      </c>
      <c r="H15" s="187">
        <v>6.6919602936120883</v>
      </c>
      <c r="I15" s="187">
        <v>6.0207777513078078</v>
      </c>
      <c r="J15" s="187">
        <v>6.6641732531576841</v>
      </c>
      <c r="K15" s="187">
        <v>5.9810625798274986</v>
      </c>
      <c r="L15" s="187">
        <v>6.5266546244929833</v>
      </c>
      <c r="M15" s="187">
        <v>6.0616459682757418</v>
      </c>
      <c r="N15" s="187">
        <v>6.223292953126597</v>
      </c>
      <c r="O15" s="187">
        <v>6.385351245870404</v>
      </c>
      <c r="P15" s="187">
        <v>6.1665209502901686</v>
      </c>
    </row>
    <row r="16" spans="1:16" s="202" customFormat="1" ht="21.95" customHeight="1">
      <c r="A16" s="494" t="s">
        <v>784</v>
      </c>
      <c r="B16" s="462">
        <v>7.2341600356759725</v>
      </c>
      <c r="C16" s="462">
        <v>7.5346472912178619</v>
      </c>
      <c r="D16" s="462">
        <v>7.6493378405124117</v>
      </c>
      <c r="E16" s="462">
        <v>7.3557492795066519</v>
      </c>
      <c r="F16" s="462">
        <v>7.4904154021724061</v>
      </c>
      <c r="G16" s="462">
        <v>6.7710533226508058</v>
      </c>
      <c r="H16" s="462">
        <v>7.0028364263500515</v>
      </c>
      <c r="I16" s="462">
        <v>5.6382099740134963</v>
      </c>
      <c r="J16" s="462">
        <v>6.5565973568869849</v>
      </c>
      <c r="K16" s="462">
        <v>6.2245800209476849</v>
      </c>
      <c r="L16" s="462">
        <v>6.8677980225917459</v>
      </c>
      <c r="M16" s="462">
        <v>6.6962003905905645</v>
      </c>
      <c r="N16" s="462">
        <v>6.587859388766625</v>
      </c>
      <c r="O16" s="462">
        <v>6.3652682435882042</v>
      </c>
      <c r="P16" s="462">
        <v>7.3924911859514202</v>
      </c>
    </row>
    <row r="17" spans="1:16" s="202" customFormat="1" ht="21.95" customHeight="1">
      <c r="A17" s="198" t="s">
        <v>785</v>
      </c>
      <c r="B17" s="189">
        <v>8.196108970021946</v>
      </c>
      <c r="C17" s="189">
        <v>7.9229215854776065</v>
      </c>
      <c r="D17" s="189">
        <v>8.0137917076706984</v>
      </c>
      <c r="E17" s="189">
        <v>7.5696124017298905</v>
      </c>
      <c r="F17" s="189">
        <v>7.8528965296409803</v>
      </c>
      <c r="G17" s="189">
        <v>7.2348612699689241</v>
      </c>
      <c r="H17" s="189">
        <v>7.3715012753627436</v>
      </c>
      <c r="I17" s="189">
        <v>7.2454384298000818</v>
      </c>
      <c r="J17" s="189">
        <v>6.0868774703771606</v>
      </c>
      <c r="K17" s="189">
        <v>6.949038056598452</v>
      </c>
      <c r="L17" s="189">
        <v>7.0292595057419005</v>
      </c>
      <c r="M17" s="189">
        <v>6.6896916715656927</v>
      </c>
      <c r="N17" s="189">
        <v>6.7896117612380085</v>
      </c>
      <c r="O17" s="189">
        <v>7.3740944938244501</v>
      </c>
      <c r="P17" s="189">
        <v>6.6777913848102379</v>
      </c>
    </row>
    <row r="18" spans="1:16" s="202" customFormat="1" ht="21.95" customHeight="1">
      <c r="A18" s="494" t="s">
        <v>786</v>
      </c>
      <c r="B18" s="462">
        <v>7.2973254173924715</v>
      </c>
      <c r="C18" s="462">
        <v>7.6314221115001573</v>
      </c>
      <c r="D18" s="462">
        <v>7.0514607292237743</v>
      </c>
      <c r="E18" s="462">
        <v>7.7170165980740286</v>
      </c>
      <c r="F18" s="462">
        <v>6.2602035481630915</v>
      </c>
      <c r="G18" s="462">
        <v>7.7823301034193042</v>
      </c>
      <c r="H18" s="462">
        <v>5.9579224938699484</v>
      </c>
      <c r="I18" s="462">
        <v>6.1623943434951514</v>
      </c>
      <c r="J18" s="462">
        <v>8.5999034661741778</v>
      </c>
      <c r="K18" s="462">
        <v>5.7244525275491105</v>
      </c>
      <c r="L18" s="462">
        <v>7.7945490255708743</v>
      </c>
      <c r="M18" s="462">
        <v>6.5623559925422912</v>
      </c>
      <c r="N18" s="462">
        <v>5.3742429798245821</v>
      </c>
      <c r="O18" s="462">
        <v>7.684878780964862</v>
      </c>
      <c r="P18" s="462">
        <v>8.0973646404773554</v>
      </c>
    </row>
    <row r="19" spans="1:16" s="202" customFormat="1" ht="21.95" customHeight="1">
      <c r="A19" s="198" t="s">
        <v>787</v>
      </c>
      <c r="B19" s="189">
        <v>6.7975552222972437</v>
      </c>
      <c r="C19" s="189">
        <v>6.9697188398423346</v>
      </c>
      <c r="D19" s="189">
        <v>6.8958606182747211</v>
      </c>
      <c r="E19" s="189">
        <v>6.6692337691814512</v>
      </c>
      <c r="F19" s="189">
        <v>7.2953341775399725</v>
      </c>
      <c r="G19" s="189">
        <v>6.8085071489764939</v>
      </c>
      <c r="H19" s="189">
        <v>7.5108125913917219</v>
      </c>
      <c r="I19" s="189">
        <v>7.4551324237036987</v>
      </c>
      <c r="J19" s="189">
        <v>7.3466264979610116</v>
      </c>
      <c r="K19" s="189">
        <v>6.2270856666352419</v>
      </c>
      <c r="L19" s="189">
        <v>6.3740931748924945</v>
      </c>
      <c r="M19" s="189">
        <v>7.2309870308755313</v>
      </c>
      <c r="N19" s="189">
        <v>7.2656806074859634</v>
      </c>
      <c r="O19" s="189">
        <v>6.5196844522404733</v>
      </c>
      <c r="P19" s="189">
        <v>6.946915788482384</v>
      </c>
    </row>
    <row r="20" spans="1:16" s="202" customFormat="1" ht="21.95" customHeight="1">
      <c r="A20" s="494" t="s">
        <v>788</v>
      </c>
      <c r="B20" s="462">
        <v>4.8904866089033625</v>
      </c>
      <c r="C20" s="462">
        <v>4.7915888734958259</v>
      </c>
      <c r="D20" s="462">
        <v>5.7818300301779262</v>
      </c>
      <c r="E20" s="462">
        <v>5.7411505086034174</v>
      </c>
      <c r="F20" s="462">
        <v>5.7456163707171815</v>
      </c>
      <c r="G20" s="462">
        <v>5.958005367227341</v>
      </c>
      <c r="H20" s="462">
        <v>6.4915902139158419</v>
      </c>
      <c r="I20" s="462">
        <v>6.0443711714034558</v>
      </c>
      <c r="J20" s="462">
        <v>6.5745144444318084</v>
      </c>
      <c r="K20" s="462">
        <v>5.0648168288139273</v>
      </c>
      <c r="L20" s="462">
        <v>6.1689743381223012</v>
      </c>
      <c r="M20" s="462">
        <v>5.3077609931594214</v>
      </c>
      <c r="N20" s="462">
        <v>5.7258238403313193</v>
      </c>
      <c r="O20" s="462">
        <v>5.3517821913268744</v>
      </c>
      <c r="P20" s="462">
        <v>4.9049232520150063</v>
      </c>
    </row>
    <row r="21" spans="1:16" s="202" customFormat="1" ht="21.95" customHeight="1">
      <c r="A21" s="200" t="s">
        <v>789</v>
      </c>
      <c r="B21" s="194">
        <v>2.8040301040968068</v>
      </c>
      <c r="C21" s="194">
        <v>4.0841723064247617</v>
      </c>
      <c r="D21" s="194"/>
      <c r="E21" s="194">
        <v>3.2393383953657939</v>
      </c>
      <c r="F21" s="194">
        <v>5.3983972451011191</v>
      </c>
      <c r="G21" s="194">
        <v>4.5294274015556422</v>
      </c>
      <c r="H21" s="194">
        <v>2.0082136212702135</v>
      </c>
      <c r="I21" s="194">
        <v>2.4924212984020579</v>
      </c>
      <c r="J21" s="194">
        <v>5.5048962242116426</v>
      </c>
      <c r="K21" s="194">
        <v>5.2624108440676869</v>
      </c>
      <c r="L21" s="194">
        <v>2.85833389131398</v>
      </c>
      <c r="M21" s="194">
        <v>1.9836813475243282</v>
      </c>
      <c r="N21" s="194">
        <v>2.6060141127999854</v>
      </c>
      <c r="O21" s="194">
        <v>2.5117311952508996</v>
      </c>
      <c r="P21" s="194">
        <v>3.4182192518792558</v>
      </c>
    </row>
    <row r="22" spans="1:16" ht="12.75" customHeight="1">
      <c r="A22" s="142"/>
      <c r="B22" s="210"/>
      <c r="C22" s="210"/>
      <c r="D22" s="210"/>
      <c r="E22" s="210"/>
      <c r="F22" s="210"/>
      <c r="G22" s="210"/>
    </row>
    <row r="23" spans="1:16" ht="12.75">
      <c r="A23" s="1490" t="s">
        <v>794</v>
      </c>
      <c r="B23" s="1490"/>
      <c r="C23" s="1490"/>
      <c r="D23" s="1490"/>
      <c r="E23" s="1490"/>
      <c r="F23" s="1490"/>
      <c r="G23" s="1490"/>
      <c r="H23" s="1490"/>
      <c r="I23" s="1490"/>
      <c r="J23" s="1490"/>
      <c r="K23" s="1490"/>
      <c r="L23" s="1490"/>
      <c r="M23" s="1490"/>
      <c r="N23" s="1490"/>
      <c r="O23" s="1490"/>
      <c r="P23" s="1490"/>
    </row>
    <row r="24" spans="1:16">
      <c r="B24" s="327"/>
    </row>
  </sheetData>
  <mergeCells count="6">
    <mergeCell ref="A23:P23"/>
    <mergeCell ref="A2:P2"/>
    <mergeCell ref="A3:P3"/>
    <mergeCell ref="A5:A6"/>
    <mergeCell ref="B5:M5"/>
    <mergeCell ref="N5:P5"/>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Zeros="0" zoomScaleNormal="100" zoomScaleSheetLayoutView="100" workbookViewId="0">
      <selection activeCell="A5" sqref="A5:A7"/>
    </sheetView>
  </sheetViews>
  <sheetFormatPr defaultColWidth="19.85546875" defaultRowHeight="12.75"/>
  <cols>
    <col min="1" max="1" width="18.85546875" style="1" customWidth="1"/>
    <col min="2" max="2" width="7.85546875" style="1" customWidth="1"/>
    <col min="3" max="3" width="8.7109375" style="1" customWidth="1"/>
    <col min="4" max="4" width="7.85546875" style="1" customWidth="1"/>
    <col min="5" max="5" width="8.7109375" style="1" customWidth="1"/>
    <col min="6" max="6" width="7.85546875" style="1" customWidth="1"/>
    <col min="7" max="7" width="8.7109375" style="1" customWidth="1"/>
    <col min="8" max="8" width="7.85546875" style="1" customWidth="1"/>
    <col min="9" max="9" width="8.7109375" style="1" customWidth="1"/>
    <col min="10" max="16384" width="19.85546875" style="1"/>
  </cols>
  <sheetData>
    <row r="1" spans="1:9" s="240" customFormat="1" ht="15" customHeight="1">
      <c r="A1" s="263"/>
      <c r="B1" s="263"/>
      <c r="C1" s="263"/>
      <c r="D1" s="263"/>
      <c r="E1" s="263"/>
      <c r="F1" s="263"/>
      <c r="G1" s="263"/>
      <c r="H1" s="263"/>
      <c r="I1" s="1147" t="s">
        <v>777</v>
      </c>
    </row>
    <row r="2" spans="1:9" s="489" customFormat="1" ht="15.75" customHeight="1">
      <c r="A2" s="1491" t="s">
        <v>796</v>
      </c>
      <c r="B2" s="1491"/>
      <c r="C2" s="1491"/>
      <c r="D2" s="1491"/>
      <c r="E2" s="1491"/>
      <c r="F2" s="1491"/>
      <c r="G2" s="1491"/>
      <c r="H2" s="1491"/>
      <c r="I2" s="1491"/>
    </row>
    <row r="3" spans="1:9">
      <c r="A3" s="300"/>
      <c r="B3" s="300"/>
      <c r="C3" s="300"/>
      <c r="D3" s="300"/>
      <c r="E3" s="300"/>
      <c r="F3" s="300"/>
      <c r="G3" s="300"/>
      <c r="H3" s="300"/>
      <c r="I3" s="300"/>
    </row>
    <row r="4" spans="1:9">
      <c r="A4" s="2"/>
      <c r="B4" s="2"/>
      <c r="C4" s="2"/>
      <c r="D4" s="2"/>
      <c r="E4" s="2"/>
      <c r="F4" s="2"/>
      <c r="G4" s="2"/>
      <c r="H4" s="2"/>
      <c r="I4" s="3" t="s">
        <v>225</v>
      </c>
    </row>
    <row r="5" spans="1:9" s="4" customFormat="1" ht="15.95" customHeight="1">
      <c r="A5" s="1466" t="s">
        <v>229</v>
      </c>
      <c r="B5" s="1460" t="s">
        <v>797</v>
      </c>
      <c r="C5" s="1460"/>
      <c r="D5" s="1457" t="s">
        <v>233</v>
      </c>
      <c r="E5" s="1457"/>
      <c r="F5" s="1457"/>
      <c r="G5" s="1457"/>
      <c r="H5" s="1457"/>
      <c r="I5" s="1457"/>
    </row>
    <row r="6" spans="1:9" s="4" customFormat="1" ht="54.95" customHeight="1">
      <c r="A6" s="1466"/>
      <c r="B6" s="1462"/>
      <c r="C6" s="1462"/>
      <c r="D6" s="1457" t="s">
        <v>704</v>
      </c>
      <c r="E6" s="1457"/>
      <c r="F6" s="1457" t="s">
        <v>752</v>
      </c>
      <c r="G6" s="1457"/>
      <c r="H6" s="1457" t="s">
        <v>703</v>
      </c>
      <c r="I6" s="1457"/>
    </row>
    <row r="7" spans="1:9" s="4" customFormat="1" ht="20.100000000000001" customHeight="1">
      <c r="A7" s="1466"/>
      <c r="B7" s="1146" t="s">
        <v>439</v>
      </c>
      <c r="C7" s="1146" t="s">
        <v>440</v>
      </c>
      <c r="D7" s="1146" t="s">
        <v>439</v>
      </c>
      <c r="E7" s="1146" t="s">
        <v>440</v>
      </c>
      <c r="F7" s="1146" t="s">
        <v>439</v>
      </c>
      <c r="G7" s="1146" t="s">
        <v>440</v>
      </c>
      <c r="H7" s="1146" t="s">
        <v>439</v>
      </c>
      <c r="I7" s="1146" t="s">
        <v>440</v>
      </c>
    </row>
    <row r="8" spans="1:9" ht="15" customHeight="1">
      <c r="A8" s="534">
        <v>1</v>
      </c>
      <c r="B8" s="445">
        <f t="shared" ref="B8:I8" si="0">A8+1</f>
        <v>2</v>
      </c>
      <c r="C8" s="445">
        <f t="shared" si="0"/>
        <v>3</v>
      </c>
      <c r="D8" s="445">
        <f t="shared" si="0"/>
        <v>4</v>
      </c>
      <c r="E8" s="445">
        <f t="shared" si="0"/>
        <v>5</v>
      </c>
      <c r="F8" s="445">
        <f t="shared" si="0"/>
        <v>6</v>
      </c>
      <c r="G8" s="445">
        <f t="shared" si="0"/>
        <v>7</v>
      </c>
      <c r="H8" s="445">
        <f t="shared" si="0"/>
        <v>8</v>
      </c>
      <c r="I8" s="445">
        <f t="shared" si="0"/>
        <v>9</v>
      </c>
    </row>
    <row r="9" spans="1:9" ht="32.1" customHeight="1">
      <c r="A9" s="446">
        <v>2021</v>
      </c>
      <c r="B9" s="495">
        <f t="shared" ref="B9:I9" si="1">SUM(B10:B21)</f>
        <v>436110</v>
      </c>
      <c r="C9" s="496">
        <f t="shared" si="1"/>
        <v>59552.127324739537</v>
      </c>
      <c r="D9" s="495">
        <f t="shared" si="1"/>
        <v>69700</v>
      </c>
      <c r="E9" s="496">
        <f t="shared" si="1"/>
        <v>49714.995055235748</v>
      </c>
      <c r="F9" s="495">
        <f t="shared" si="1"/>
        <v>27740</v>
      </c>
      <c r="G9" s="496">
        <f t="shared" si="1"/>
        <v>3007.1541379999999</v>
      </c>
      <c r="H9" s="495">
        <f t="shared" si="1"/>
        <v>338670</v>
      </c>
      <c r="I9" s="496">
        <f t="shared" si="1"/>
        <v>6829.9781315037962</v>
      </c>
    </row>
    <row r="10" spans="1:9" ht="27.95" customHeight="1">
      <c r="A10" s="6" t="s">
        <v>237</v>
      </c>
      <c r="B10" s="292">
        <v>8187</v>
      </c>
      <c r="C10" s="144">
        <v>2727.0053013080001</v>
      </c>
      <c r="D10" s="292">
        <v>2645</v>
      </c>
      <c r="E10" s="144">
        <v>2532.3961039999999</v>
      </c>
      <c r="F10" s="292">
        <v>769</v>
      </c>
      <c r="G10" s="144">
        <v>89.776249000000007</v>
      </c>
      <c r="H10" s="292">
        <v>4773</v>
      </c>
      <c r="I10" s="144">
        <v>104.832948308</v>
      </c>
    </row>
    <row r="11" spans="1:9" ht="27.95" customHeight="1">
      <c r="A11" s="448" t="s">
        <v>238</v>
      </c>
      <c r="B11" s="497">
        <v>28654</v>
      </c>
      <c r="C11" s="469">
        <v>3560.6712709925696</v>
      </c>
      <c r="D11" s="497">
        <v>4412</v>
      </c>
      <c r="E11" s="469">
        <v>2902.4002559999994</v>
      </c>
      <c r="F11" s="497">
        <v>2461</v>
      </c>
      <c r="G11" s="469">
        <v>253.86573899999996</v>
      </c>
      <c r="H11" s="497">
        <v>21781</v>
      </c>
      <c r="I11" s="469">
        <v>404.40527599257024</v>
      </c>
    </row>
    <row r="12" spans="1:9" ht="27.95" customHeight="1">
      <c r="A12" s="6" t="s">
        <v>239</v>
      </c>
      <c r="B12" s="292">
        <v>55597</v>
      </c>
      <c r="C12" s="144">
        <v>5876.8074494387101</v>
      </c>
      <c r="D12" s="292">
        <v>5767</v>
      </c>
      <c r="E12" s="144">
        <v>4613.7477429999999</v>
      </c>
      <c r="F12" s="292">
        <v>2371</v>
      </c>
      <c r="G12" s="144">
        <v>251.253457</v>
      </c>
      <c r="H12" s="292">
        <v>47459</v>
      </c>
      <c r="I12" s="144">
        <v>1011.80624943871</v>
      </c>
    </row>
    <row r="13" spans="1:9" ht="27.95" customHeight="1">
      <c r="A13" s="448" t="s">
        <v>240</v>
      </c>
      <c r="B13" s="497">
        <v>76599</v>
      </c>
      <c r="C13" s="469">
        <v>6110.2734764457618</v>
      </c>
      <c r="D13" s="497">
        <v>6666</v>
      </c>
      <c r="E13" s="469">
        <v>4377.6289002624453</v>
      </c>
      <c r="F13" s="497">
        <v>3450</v>
      </c>
      <c r="G13" s="469">
        <v>322.393553</v>
      </c>
      <c r="H13" s="497">
        <v>66483</v>
      </c>
      <c r="I13" s="469">
        <v>1410.2510231833157</v>
      </c>
    </row>
    <row r="14" spans="1:9" ht="27.95" customHeight="1">
      <c r="A14" s="6" t="s">
        <v>241</v>
      </c>
      <c r="B14" s="292">
        <v>61586</v>
      </c>
      <c r="C14" s="144">
        <v>5265.5815790284178</v>
      </c>
      <c r="D14" s="292">
        <v>5664</v>
      </c>
      <c r="E14" s="144">
        <v>3942.136327548782</v>
      </c>
      <c r="F14" s="292">
        <v>2941</v>
      </c>
      <c r="G14" s="144">
        <v>280.36180100000001</v>
      </c>
      <c r="H14" s="292">
        <v>52981</v>
      </c>
      <c r="I14" s="144">
        <v>1043.0834504796346</v>
      </c>
    </row>
    <row r="15" spans="1:9" ht="27.95" customHeight="1">
      <c r="A15" s="448" t="s">
        <v>242</v>
      </c>
      <c r="B15" s="497">
        <v>38147</v>
      </c>
      <c r="C15" s="469">
        <v>3864.240487561915</v>
      </c>
      <c r="D15" s="497">
        <v>5002</v>
      </c>
      <c r="E15" s="469">
        <v>2941.0263809956714</v>
      </c>
      <c r="F15" s="497">
        <v>2788</v>
      </c>
      <c r="G15" s="469">
        <v>282.38606800000002</v>
      </c>
      <c r="H15" s="497">
        <v>30357</v>
      </c>
      <c r="I15" s="469">
        <v>640.82803856624287</v>
      </c>
    </row>
    <row r="16" spans="1:9" ht="27.95" customHeight="1">
      <c r="A16" s="6" t="s">
        <v>243</v>
      </c>
      <c r="B16" s="292">
        <v>40664</v>
      </c>
      <c r="C16" s="144">
        <v>5771.7966529211753</v>
      </c>
      <c r="D16" s="292">
        <v>17061</v>
      </c>
      <c r="E16" s="144">
        <v>5145.8428358568053</v>
      </c>
      <c r="F16" s="292">
        <v>2312</v>
      </c>
      <c r="G16" s="144">
        <v>253.67083899999994</v>
      </c>
      <c r="H16" s="292">
        <v>21291</v>
      </c>
      <c r="I16" s="144">
        <v>372.28297806437013</v>
      </c>
    </row>
    <row r="17" spans="1:9" ht="27.95" customHeight="1">
      <c r="A17" s="448" t="s">
        <v>244</v>
      </c>
      <c r="B17" s="497">
        <v>26771</v>
      </c>
      <c r="C17" s="469">
        <v>4834.1830006032342</v>
      </c>
      <c r="D17" s="497">
        <v>4755</v>
      </c>
      <c r="E17" s="469">
        <v>4188.0448399999996</v>
      </c>
      <c r="F17" s="497">
        <v>2285</v>
      </c>
      <c r="G17" s="469">
        <v>249.75976899999998</v>
      </c>
      <c r="H17" s="497">
        <v>19731</v>
      </c>
      <c r="I17" s="469">
        <v>396.37839160323517</v>
      </c>
    </row>
    <row r="18" spans="1:9" ht="27.95" customHeight="1">
      <c r="A18" s="6" t="s">
        <v>245</v>
      </c>
      <c r="B18" s="292">
        <v>34254</v>
      </c>
      <c r="C18" s="144">
        <v>5765.7448511896528</v>
      </c>
      <c r="D18" s="292">
        <v>4966</v>
      </c>
      <c r="E18" s="144">
        <v>5013.1960780646541</v>
      </c>
      <c r="F18" s="292">
        <v>2014</v>
      </c>
      <c r="G18" s="144">
        <v>287.09043400000007</v>
      </c>
      <c r="H18" s="292">
        <v>27274</v>
      </c>
      <c r="I18" s="144">
        <v>465.45833912499728</v>
      </c>
    </row>
    <row r="19" spans="1:9" ht="27.95" customHeight="1">
      <c r="A19" s="448" t="s">
        <v>246</v>
      </c>
      <c r="B19" s="497">
        <v>21265</v>
      </c>
      <c r="C19" s="469">
        <v>5062.845914544987</v>
      </c>
      <c r="D19" s="497">
        <v>4160</v>
      </c>
      <c r="E19" s="469">
        <v>4419.2136410000003</v>
      </c>
      <c r="F19" s="497">
        <v>2031</v>
      </c>
      <c r="G19" s="469">
        <v>322.23445899999996</v>
      </c>
      <c r="H19" s="497">
        <v>15074</v>
      </c>
      <c r="I19" s="469">
        <v>321.39781454498655</v>
      </c>
    </row>
    <row r="20" spans="1:9" ht="27.95" customHeight="1">
      <c r="A20" s="6" t="s">
        <v>247</v>
      </c>
      <c r="B20" s="292">
        <v>17182</v>
      </c>
      <c r="C20" s="144">
        <v>4379.0837796277347</v>
      </c>
      <c r="D20" s="292">
        <v>4274</v>
      </c>
      <c r="E20" s="144">
        <v>3950.4808530000005</v>
      </c>
      <c r="F20" s="292">
        <v>1322</v>
      </c>
      <c r="G20" s="144">
        <v>169.67222400000003</v>
      </c>
      <c r="H20" s="292">
        <v>11586</v>
      </c>
      <c r="I20" s="144">
        <v>258.93070262773477</v>
      </c>
    </row>
    <row r="21" spans="1:9" ht="27.95" customHeight="1">
      <c r="A21" s="449" t="s">
        <v>248</v>
      </c>
      <c r="B21" s="497">
        <v>27204</v>
      </c>
      <c r="C21" s="469">
        <v>6333.8935610773833</v>
      </c>
      <c r="D21" s="497">
        <v>4328</v>
      </c>
      <c r="E21" s="469">
        <v>5688.881095507385</v>
      </c>
      <c r="F21" s="498">
        <v>2996</v>
      </c>
      <c r="G21" s="499">
        <v>244.68954599999998</v>
      </c>
      <c r="H21" s="498">
        <v>19880</v>
      </c>
      <c r="I21" s="499">
        <v>400.32291956999848</v>
      </c>
    </row>
    <row r="22" spans="1:9" ht="32.1" customHeight="1">
      <c r="A22" s="213">
        <v>2022</v>
      </c>
      <c r="B22" s="5">
        <f t="shared" ref="B22:I22" si="2">SUM(B23:B25)</f>
        <v>64394</v>
      </c>
      <c r="C22" s="8">
        <f t="shared" si="2"/>
        <v>13648.162542524242</v>
      </c>
      <c r="D22" s="5">
        <f t="shared" si="2"/>
        <v>10897</v>
      </c>
      <c r="E22" s="8">
        <f t="shared" si="2"/>
        <v>11744.406704000001</v>
      </c>
      <c r="F22" s="5">
        <f t="shared" si="2"/>
        <v>5057</v>
      </c>
      <c r="G22" s="8">
        <f t="shared" si="2"/>
        <v>760.76877400000001</v>
      </c>
      <c r="H22" s="5">
        <f t="shared" si="2"/>
        <v>48440</v>
      </c>
      <c r="I22" s="8">
        <f t="shared" si="2"/>
        <v>1142.9870645242429</v>
      </c>
    </row>
    <row r="23" spans="1:9" ht="27.95" customHeight="1">
      <c r="A23" s="1045" t="s">
        <v>237</v>
      </c>
      <c r="B23" s="498">
        <v>6920</v>
      </c>
      <c r="C23" s="499">
        <v>3244.9186712999995</v>
      </c>
      <c r="D23" s="498">
        <v>2558</v>
      </c>
      <c r="E23" s="499">
        <v>2982.5324149999997</v>
      </c>
      <c r="F23" s="498">
        <v>1820</v>
      </c>
      <c r="G23" s="499">
        <v>211.571879</v>
      </c>
      <c r="H23" s="498">
        <v>2542</v>
      </c>
      <c r="I23" s="499">
        <v>50.81437729999999</v>
      </c>
    </row>
    <row r="24" spans="1:9" ht="27.95" customHeight="1">
      <c r="A24" s="696" t="s">
        <v>238</v>
      </c>
      <c r="B24" s="292">
        <v>19854</v>
      </c>
      <c r="C24" s="144">
        <v>5174.6546197674015</v>
      </c>
      <c r="D24" s="292">
        <v>3540</v>
      </c>
      <c r="E24" s="144">
        <v>4561.7543490000007</v>
      </c>
      <c r="F24" s="292">
        <v>1918</v>
      </c>
      <c r="G24" s="144">
        <v>296.31857399999996</v>
      </c>
      <c r="H24" s="292">
        <v>14396</v>
      </c>
      <c r="I24" s="144">
        <v>316.58169676740175</v>
      </c>
    </row>
    <row r="25" spans="1:9" ht="27.95" customHeight="1">
      <c r="A25" s="697" t="s">
        <v>239</v>
      </c>
      <c r="B25" s="1109">
        <v>37620</v>
      </c>
      <c r="C25" s="470">
        <v>5228.5892514568413</v>
      </c>
      <c r="D25" s="1109">
        <v>4799</v>
      </c>
      <c r="E25" s="470">
        <v>4200.1199399999996</v>
      </c>
      <c r="F25" s="1109">
        <v>1319</v>
      </c>
      <c r="G25" s="470">
        <v>252.878321</v>
      </c>
      <c r="H25" s="1109">
        <v>31502</v>
      </c>
      <c r="I25" s="470">
        <v>775.59099045684115</v>
      </c>
    </row>
    <row r="26" spans="1:9">
      <c r="B26" s="301"/>
      <c r="C26" s="301"/>
      <c r="D26" s="301"/>
      <c r="E26" s="301"/>
      <c r="F26" s="301"/>
      <c r="G26" s="301"/>
      <c r="H26" s="301"/>
      <c r="I26" s="301"/>
    </row>
    <row r="27" spans="1:9">
      <c r="B27" s="301"/>
      <c r="C27" s="301"/>
      <c r="D27" s="301"/>
      <c r="E27" s="301"/>
      <c r="F27" s="301"/>
      <c r="G27" s="301"/>
      <c r="H27" s="301"/>
      <c r="I27" s="301"/>
    </row>
    <row r="28" spans="1:9">
      <c r="B28" s="301"/>
      <c r="C28" s="301"/>
      <c r="D28" s="301"/>
      <c r="E28" s="301"/>
      <c r="F28" s="301"/>
      <c r="G28" s="301"/>
      <c r="H28" s="301"/>
      <c r="I28" s="301"/>
    </row>
    <row r="29" spans="1:9">
      <c r="B29" s="301"/>
      <c r="C29" s="301"/>
      <c r="D29" s="301"/>
      <c r="E29" s="301"/>
      <c r="F29" s="301"/>
      <c r="G29" s="301"/>
      <c r="H29" s="301"/>
      <c r="I29" s="301"/>
    </row>
    <row r="30" spans="1:9">
      <c r="B30" s="301"/>
      <c r="C30" s="301"/>
      <c r="D30" s="301"/>
      <c r="E30" s="301"/>
      <c r="F30" s="301"/>
      <c r="G30" s="301"/>
      <c r="H30" s="301"/>
      <c r="I30" s="301"/>
    </row>
    <row r="31" spans="1:9">
      <c r="B31" s="301"/>
      <c r="C31" s="301"/>
      <c r="D31" s="301"/>
      <c r="E31" s="301"/>
      <c r="F31" s="301"/>
      <c r="G31" s="301"/>
      <c r="H31" s="301"/>
      <c r="I31" s="301"/>
    </row>
    <row r="32" spans="1:9">
      <c r="B32" s="301"/>
      <c r="C32" s="301"/>
      <c r="D32" s="301"/>
      <c r="E32" s="301"/>
      <c r="F32" s="301"/>
      <c r="G32" s="301"/>
      <c r="H32" s="301"/>
      <c r="I32" s="301"/>
    </row>
    <row r="33" spans="2:9">
      <c r="B33" s="301"/>
      <c r="C33" s="301"/>
      <c r="D33" s="301"/>
      <c r="E33" s="301"/>
      <c r="F33" s="301"/>
      <c r="G33" s="301"/>
      <c r="H33" s="301"/>
      <c r="I33" s="301"/>
    </row>
    <row r="34" spans="2:9">
      <c r="B34" s="301"/>
      <c r="C34" s="301"/>
      <c r="D34" s="301"/>
      <c r="E34" s="301"/>
      <c r="F34" s="301"/>
      <c r="G34" s="301"/>
      <c r="H34" s="301"/>
      <c r="I34" s="301"/>
    </row>
    <row r="35" spans="2:9">
      <c r="B35" s="301"/>
      <c r="C35" s="301"/>
      <c r="D35" s="301"/>
      <c r="E35" s="301"/>
      <c r="F35" s="301"/>
      <c r="G35" s="301"/>
      <c r="H35" s="301"/>
      <c r="I35" s="301"/>
    </row>
    <row r="36" spans="2:9">
      <c r="B36" s="301"/>
      <c r="C36" s="301"/>
      <c r="D36" s="301"/>
      <c r="E36" s="301"/>
      <c r="F36" s="301"/>
      <c r="G36" s="301"/>
      <c r="H36" s="301"/>
      <c r="I36" s="301"/>
    </row>
    <row r="37" spans="2:9">
      <c r="B37" s="301"/>
      <c r="C37" s="301"/>
      <c r="D37" s="301"/>
      <c r="E37" s="301"/>
      <c r="F37" s="301"/>
      <c r="G37" s="301"/>
      <c r="H37" s="301"/>
      <c r="I37" s="301"/>
    </row>
  </sheetData>
  <mergeCells count="7">
    <mergeCell ref="A2:I2"/>
    <mergeCell ref="A5:A7"/>
    <mergeCell ref="B5:C6"/>
    <mergeCell ref="D5:I5"/>
    <mergeCell ref="D6:E6"/>
    <mergeCell ref="F6:G6"/>
    <mergeCell ref="H6:I6"/>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Roman,обычный"&amp;9V. CREDIT INSTITUTIONS PERFORMANCE&amp;R&amp;"Times New Roman,обычный"&amp;9&amp;P</oddHead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Zeros="0" zoomScaleNormal="100" zoomScaleSheetLayoutView="100" workbookViewId="0">
      <selection activeCell="A5" sqref="A5:A7"/>
    </sheetView>
  </sheetViews>
  <sheetFormatPr defaultColWidth="9.140625" defaultRowHeight="12.75"/>
  <cols>
    <col min="1" max="1" width="19" style="307" customWidth="1"/>
    <col min="2" max="2" width="18.85546875" style="307" customWidth="1"/>
    <col min="3" max="3" width="14" style="307" customWidth="1"/>
    <col min="4" max="6" width="15.5703125" style="307" customWidth="1"/>
    <col min="7" max="7" width="15" style="307" customWidth="1"/>
    <col min="8" max="8" width="17.85546875" style="307" customWidth="1"/>
    <col min="9" max="16384" width="9.140625" style="307"/>
  </cols>
  <sheetData>
    <row r="1" spans="1:8" s="304" customFormat="1" ht="15" customHeight="1">
      <c r="A1" s="303"/>
      <c r="B1" s="303"/>
      <c r="C1" s="303"/>
      <c r="D1" s="303"/>
      <c r="E1" s="303"/>
      <c r="F1" s="303"/>
      <c r="G1" s="1492" t="s">
        <v>1003</v>
      </c>
      <c r="H1" s="1492"/>
    </row>
    <row r="2" spans="1:8" s="490" customFormat="1" ht="15.75" customHeight="1">
      <c r="A2" s="1493" t="s">
        <v>796</v>
      </c>
      <c r="B2" s="1493"/>
      <c r="C2" s="1493"/>
      <c r="D2" s="1493"/>
      <c r="E2" s="1493"/>
      <c r="F2" s="1493"/>
      <c r="G2" s="1493"/>
      <c r="H2" s="1493"/>
    </row>
    <row r="3" spans="1:8" s="305" customFormat="1">
      <c r="A3" s="1459" t="s">
        <v>798</v>
      </c>
      <c r="B3" s="1459"/>
      <c r="C3" s="1459"/>
      <c r="D3" s="1459"/>
      <c r="E3" s="1459"/>
      <c r="F3" s="1459"/>
      <c r="G3" s="1459"/>
      <c r="H3" s="1459"/>
    </row>
    <row r="4" spans="1:8" s="305" customFormat="1" ht="12.95" customHeight="1">
      <c r="A4" s="306"/>
      <c r="H4" s="3" t="s">
        <v>225</v>
      </c>
    </row>
    <row r="5" spans="1:8" s="547" customFormat="1" ht="15" customHeight="1">
      <c r="A5" s="1494" t="s">
        <v>229</v>
      </c>
      <c r="B5" s="1457" t="s">
        <v>799</v>
      </c>
      <c r="C5" s="1498" t="s">
        <v>233</v>
      </c>
      <c r="D5" s="1499"/>
      <c r="E5" s="1499"/>
      <c r="F5" s="1499"/>
      <c r="G5" s="1499"/>
      <c r="H5" s="1500"/>
    </row>
    <row r="6" spans="1:8" s="547" customFormat="1" ht="15" customHeight="1">
      <c r="A6" s="1495"/>
      <c r="B6" s="1457"/>
      <c r="C6" s="1497" t="s">
        <v>800</v>
      </c>
      <c r="D6" s="1497" t="s">
        <v>801</v>
      </c>
      <c r="E6" s="1501" t="s">
        <v>802</v>
      </c>
      <c r="F6" s="1497" t="s">
        <v>803</v>
      </c>
      <c r="G6" s="1497" t="s">
        <v>804</v>
      </c>
      <c r="H6" s="1497" t="s">
        <v>805</v>
      </c>
    </row>
    <row r="7" spans="1:8" ht="52.5" customHeight="1">
      <c r="A7" s="1496"/>
      <c r="B7" s="1457"/>
      <c r="C7" s="1497"/>
      <c r="D7" s="1497"/>
      <c r="E7" s="1502"/>
      <c r="F7" s="1497"/>
      <c r="G7" s="1497"/>
      <c r="H7" s="1497"/>
    </row>
    <row r="8" spans="1:8" ht="15" customHeight="1">
      <c r="A8" s="308">
        <v>1</v>
      </c>
      <c r="B8" s="633">
        <v>2</v>
      </c>
      <c r="C8" s="633">
        <v>3</v>
      </c>
      <c r="D8" s="633">
        <f>C8+1</f>
        <v>4</v>
      </c>
      <c r="E8" s="633">
        <f>D8+1</f>
        <v>5</v>
      </c>
      <c r="F8" s="633">
        <f>E8+1</f>
        <v>6</v>
      </c>
      <c r="G8" s="686">
        <v>7</v>
      </c>
      <c r="H8" s="633">
        <v>8</v>
      </c>
    </row>
    <row r="9" spans="1:8" ht="21" customHeight="1">
      <c r="A9" s="446">
        <v>2021</v>
      </c>
      <c r="B9" s="476">
        <f>SUM(B10:B21)</f>
        <v>59552.127324739544</v>
      </c>
      <c r="C9" s="476">
        <f t="shared" ref="C9:H9" si="0">SUM(C10:C21)</f>
        <v>15092.443773501933</v>
      </c>
      <c r="D9" s="476">
        <f t="shared" si="0"/>
        <v>8566.3169919838165</v>
      </c>
      <c r="E9" s="476">
        <f t="shared" si="0"/>
        <v>6829.9781315037926</v>
      </c>
      <c r="F9" s="476">
        <f t="shared" si="0"/>
        <v>18176.601781789388</v>
      </c>
      <c r="G9" s="476">
        <f t="shared" si="0"/>
        <v>7756.7512455222222</v>
      </c>
      <c r="H9" s="476">
        <f t="shared" si="0"/>
        <v>1756.1716935983045</v>
      </c>
    </row>
    <row r="10" spans="1:8" ht="18" customHeight="1">
      <c r="A10" s="6" t="s">
        <v>237</v>
      </c>
      <c r="B10" s="309">
        <v>2727.0053013080001</v>
      </c>
      <c r="C10" s="309">
        <v>345.813392308</v>
      </c>
      <c r="D10" s="309">
        <v>157.79933764800001</v>
      </c>
      <c r="E10" s="309">
        <v>104.83294830799983</v>
      </c>
      <c r="F10" s="309">
        <v>791.20127903299999</v>
      </c>
      <c r="G10" s="309">
        <v>175.51224483236328</v>
      </c>
      <c r="H10" s="309">
        <v>113.96260136242201</v>
      </c>
    </row>
    <row r="11" spans="1:8" ht="18" customHeight="1">
      <c r="A11" s="448" t="s">
        <v>238</v>
      </c>
      <c r="B11" s="477">
        <v>3560.67127099257</v>
      </c>
      <c r="C11" s="477">
        <v>900.48683399257015</v>
      </c>
      <c r="D11" s="477">
        <v>503.13898424944136</v>
      </c>
      <c r="E11" s="477">
        <v>404.40527599257035</v>
      </c>
      <c r="F11" s="477">
        <v>1180.7441095659999</v>
      </c>
      <c r="G11" s="477">
        <v>215.458</v>
      </c>
      <c r="H11" s="477">
        <v>129.1932176504867</v>
      </c>
    </row>
    <row r="12" spans="1:8" ht="18" customHeight="1">
      <c r="A12" s="6" t="s">
        <v>239</v>
      </c>
      <c r="B12" s="309">
        <v>5876.8074494387074</v>
      </c>
      <c r="C12" s="309">
        <v>1815.0492484387064</v>
      </c>
      <c r="D12" s="309">
        <v>1241.2785078636389</v>
      </c>
      <c r="E12" s="309">
        <v>1011.8062494387063</v>
      </c>
      <c r="F12" s="309">
        <v>1412.7365585126201</v>
      </c>
      <c r="G12" s="309">
        <v>822.94711240026754</v>
      </c>
      <c r="H12" s="309">
        <v>120.2</v>
      </c>
    </row>
    <row r="13" spans="1:8" ht="18" customHeight="1">
      <c r="A13" s="448" t="s">
        <v>240</v>
      </c>
      <c r="B13" s="477">
        <v>6110.27347644576</v>
      </c>
      <c r="C13" s="477">
        <v>2557.1624941833165</v>
      </c>
      <c r="D13" s="477">
        <v>1676.9602022231375</v>
      </c>
      <c r="E13" s="477">
        <v>1410.2510231833157</v>
      </c>
      <c r="F13" s="477">
        <v>1696.459717837</v>
      </c>
      <c r="G13" s="477">
        <v>757.20792903080144</v>
      </c>
      <c r="H13" s="477">
        <v>120.8</v>
      </c>
    </row>
    <row r="14" spans="1:8" ht="18" customHeight="1">
      <c r="A14" s="6" t="s">
        <v>241</v>
      </c>
      <c r="B14" s="309">
        <v>5265.5815790284196</v>
      </c>
      <c r="C14" s="309">
        <v>2545.9382104839665</v>
      </c>
      <c r="D14" s="309">
        <v>1265.3699644223414</v>
      </c>
      <c r="E14" s="309">
        <v>1043.0834504796346</v>
      </c>
      <c r="F14" s="309">
        <v>1552.5391160910001</v>
      </c>
      <c r="G14" s="309">
        <v>537.05949836052139</v>
      </c>
      <c r="H14" s="309">
        <v>102.1</v>
      </c>
    </row>
    <row r="15" spans="1:8" ht="18" customHeight="1">
      <c r="A15" s="448" t="s">
        <v>242</v>
      </c>
      <c r="B15" s="477">
        <v>3864.24048756192</v>
      </c>
      <c r="C15" s="477">
        <v>946.90703856624293</v>
      </c>
      <c r="D15" s="477">
        <v>830.33574054798203</v>
      </c>
      <c r="E15" s="477">
        <v>640.82803856624287</v>
      </c>
      <c r="F15" s="477">
        <v>1386.9808550856171</v>
      </c>
      <c r="G15" s="477">
        <v>854.68946604755615</v>
      </c>
      <c r="H15" s="477">
        <v>207.5</v>
      </c>
    </row>
    <row r="16" spans="1:8" ht="18" customHeight="1">
      <c r="A16" s="6" t="s">
        <v>243</v>
      </c>
      <c r="B16" s="309">
        <v>5771.7966529211772</v>
      </c>
      <c r="C16" s="309">
        <v>1513.9060387237425</v>
      </c>
      <c r="D16" s="309">
        <v>511.90802474200166</v>
      </c>
      <c r="E16" s="309">
        <v>372.28297806437035</v>
      </c>
      <c r="F16" s="309">
        <v>1404.4178746959999</v>
      </c>
      <c r="G16" s="309">
        <v>1222.2774757397324</v>
      </c>
      <c r="H16" s="309">
        <v>166.25895177356799</v>
      </c>
    </row>
    <row r="17" spans="1:8" ht="18" customHeight="1">
      <c r="A17" s="448" t="s">
        <v>244</v>
      </c>
      <c r="B17" s="477">
        <v>4834.1830006032342</v>
      </c>
      <c r="C17" s="477">
        <v>864.37759260323458</v>
      </c>
      <c r="D17" s="477">
        <v>521.91286450612154</v>
      </c>
      <c r="E17" s="477">
        <v>396.37839160323517</v>
      </c>
      <c r="F17" s="477">
        <v>1417.7277612523599</v>
      </c>
      <c r="G17" s="477">
        <v>687.45601417565626</v>
      </c>
      <c r="H17" s="477">
        <v>124.62760473765798</v>
      </c>
    </row>
    <row r="18" spans="1:8" ht="18" customHeight="1">
      <c r="A18" s="6" t="s">
        <v>245</v>
      </c>
      <c r="B18" s="309">
        <v>5765.7448511896528</v>
      </c>
      <c r="C18" s="309">
        <v>994.83244918965215</v>
      </c>
      <c r="D18" s="309">
        <v>571.81212428896913</v>
      </c>
      <c r="E18" s="309">
        <v>465.45833912499728</v>
      </c>
      <c r="F18" s="309">
        <v>1351.7707174679999</v>
      </c>
      <c r="G18" s="309">
        <v>475.17918450331689</v>
      </c>
      <c r="H18" s="309">
        <v>147.43345768087897</v>
      </c>
    </row>
    <row r="19" spans="1:8" ht="18" customHeight="1">
      <c r="A19" s="448" t="s">
        <v>246</v>
      </c>
      <c r="B19" s="477">
        <v>5062.845914544987</v>
      </c>
      <c r="C19" s="477">
        <v>910.66711230701901</v>
      </c>
      <c r="D19" s="477">
        <v>411.72373630715992</v>
      </c>
      <c r="E19" s="477">
        <v>321.39781454498655</v>
      </c>
      <c r="F19" s="477">
        <v>1908.844670574</v>
      </c>
      <c r="G19" s="477">
        <v>649.94276981287544</v>
      </c>
      <c r="H19" s="477">
        <v>174.92416679498601</v>
      </c>
    </row>
    <row r="20" spans="1:8" ht="18" customHeight="1">
      <c r="A20" s="6" t="s">
        <v>247</v>
      </c>
      <c r="B20" s="309">
        <v>4379.0837796277347</v>
      </c>
      <c r="C20" s="309">
        <v>705.39047462809083</v>
      </c>
      <c r="D20" s="309">
        <v>340.47437310747523</v>
      </c>
      <c r="E20" s="309">
        <v>258.93070262773477</v>
      </c>
      <c r="F20" s="309">
        <v>1602.14073948079</v>
      </c>
      <c r="G20" s="309">
        <v>673.40703051951903</v>
      </c>
      <c r="H20" s="309">
        <v>98.7</v>
      </c>
    </row>
    <row r="21" spans="1:8" ht="18" customHeight="1">
      <c r="A21" s="449" t="s">
        <v>248</v>
      </c>
      <c r="B21" s="698">
        <v>6333.8935610773833</v>
      </c>
      <c r="C21" s="698">
        <v>991.91288807738965</v>
      </c>
      <c r="D21" s="698">
        <v>533.60313207754825</v>
      </c>
      <c r="E21" s="698">
        <v>400.32291956999848</v>
      </c>
      <c r="F21" s="698">
        <v>2471.038382193</v>
      </c>
      <c r="G21" s="698">
        <v>685.61452009961158</v>
      </c>
      <c r="H21" s="698">
        <v>250.47169359830491</v>
      </c>
    </row>
    <row r="22" spans="1:8" ht="21" customHeight="1">
      <c r="A22" s="213">
        <v>2022</v>
      </c>
      <c r="B22" s="827">
        <f t="shared" ref="B22:H22" si="1">SUM(B23:B25)</f>
        <v>13648.162542524244</v>
      </c>
      <c r="C22" s="827">
        <f t="shared" si="1"/>
        <v>2196.8184835242419</v>
      </c>
      <c r="D22" s="827">
        <f t="shared" si="1"/>
        <v>1301.9397200980309</v>
      </c>
      <c r="E22" s="827">
        <f t="shared" si="1"/>
        <v>1142.9870645242431</v>
      </c>
      <c r="F22" s="827">
        <f t="shared" si="1"/>
        <v>4138.8372229050001</v>
      </c>
      <c r="G22" s="827">
        <f t="shared" si="1"/>
        <v>1409.1594109527864</v>
      </c>
      <c r="H22" s="827">
        <f t="shared" si="1"/>
        <v>339.3</v>
      </c>
    </row>
    <row r="23" spans="1:8" ht="18" customHeight="1">
      <c r="A23" s="1045" t="s">
        <v>237</v>
      </c>
      <c r="B23" s="1046">
        <v>3244.9186712999995</v>
      </c>
      <c r="C23" s="1046">
        <v>390.42152329999988</v>
      </c>
      <c r="D23" s="1046">
        <v>86.456653749999973</v>
      </c>
      <c r="E23" s="1046">
        <v>50.81437729999999</v>
      </c>
      <c r="F23" s="1046">
        <v>913.86599999999999</v>
      </c>
      <c r="G23" s="1046">
        <v>168.49175503906872</v>
      </c>
      <c r="H23" s="1046">
        <v>87.7</v>
      </c>
    </row>
    <row r="24" spans="1:8" ht="18" customHeight="1">
      <c r="A24" s="696" t="s">
        <v>238</v>
      </c>
      <c r="B24" s="309">
        <v>5174.6546197674015</v>
      </c>
      <c r="C24" s="309">
        <v>550.61884076740171</v>
      </c>
      <c r="D24" s="309">
        <v>352.94980482840231</v>
      </c>
      <c r="E24" s="309">
        <v>316.58169676740175</v>
      </c>
      <c r="F24" s="309">
        <v>1021.105</v>
      </c>
      <c r="G24" s="309">
        <v>511.14079057682125</v>
      </c>
      <c r="H24" s="309">
        <v>116.99999999999999</v>
      </c>
    </row>
    <row r="25" spans="1:8" ht="18" customHeight="1">
      <c r="A25" s="697" t="s">
        <v>239</v>
      </c>
      <c r="B25" s="698">
        <v>5228.5892514568422</v>
      </c>
      <c r="C25" s="698">
        <v>1255.7781194568402</v>
      </c>
      <c r="D25" s="698">
        <v>862.53326151962858</v>
      </c>
      <c r="E25" s="698">
        <v>775.59099045684127</v>
      </c>
      <c r="F25" s="698">
        <v>2203.8662229050001</v>
      </c>
      <c r="G25" s="698">
        <v>729.52686533689644</v>
      </c>
      <c r="H25" s="698">
        <v>134.60000000000002</v>
      </c>
    </row>
    <row r="26" spans="1:8" ht="15.95" customHeight="1">
      <c r="A26" s="1071" t="s">
        <v>806</v>
      </c>
      <c r="B26" s="1070"/>
      <c r="C26" s="1070"/>
      <c r="D26" s="1070"/>
      <c r="E26" s="1070"/>
      <c r="F26" s="1070"/>
      <c r="G26" s="1070"/>
      <c r="H26" s="1070"/>
    </row>
    <row r="27" spans="1:8" ht="12" customHeight="1">
      <c r="A27" s="1069"/>
      <c r="B27" s="1070"/>
      <c r="C27" s="1070"/>
      <c r="D27" s="1070"/>
      <c r="E27" s="1070"/>
      <c r="F27" s="1070"/>
      <c r="G27" s="1070"/>
      <c r="H27" s="1070"/>
    </row>
    <row r="28" spans="1:8" ht="12" customHeight="1">
      <c r="A28" s="1069"/>
      <c r="B28" s="1070"/>
      <c r="C28" s="1070"/>
      <c r="D28" s="1070"/>
      <c r="E28" s="1070"/>
      <c r="F28" s="1070"/>
      <c r="G28" s="1070"/>
      <c r="H28" s="1070"/>
    </row>
    <row r="29" spans="1:8" ht="12" customHeight="1">
      <c r="A29" s="1069"/>
      <c r="B29" s="1070"/>
      <c r="C29" s="1070"/>
      <c r="D29" s="1070"/>
      <c r="E29" s="1070"/>
      <c r="F29" s="1070"/>
      <c r="G29" s="1070"/>
      <c r="H29" s="1070"/>
    </row>
    <row r="30" spans="1:8" ht="12" customHeight="1">
      <c r="A30" s="1069"/>
      <c r="B30" s="1070"/>
      <c r="C30" s="1070"/>
      <c r="D30" s="1070"/>
      <c r="E30" s="1070"/>
      <c r="F30" s="1070"/>
      <c r="G30" s="1070"/>
      <c r="H30" s="1070"/>
    </row>
    <row r="31" spans="1:8">
      <c r="C31" s="319"/>
      <c r="D31" s="319"/>
      <c r="E31" s="319"/>
      <c r="F31" s="319"/>
      <c r="G31" s="319"/>
      <c r="H31" s="319"/>
    </row>
    <row r="32" spans="1:8">
      <c r="C32" s="319"/>
      <c r="D32" s="319"/>
      <c r="E32" s="319"/>
      <c r="F32" s="319"/>
      <c r="G32" s="319"/>
      <c r="H32" s="319"/>
    </row>
  </sheetData>
  <mergeCells count="12">
    <mergeCell ref="G1:H1"/>
    <mergeCell ref="A2:H2"/>
    <mergeCell ref="A3:H3"/>
    <mergeCell ref="A5:A7"/>
    <mergeCell ref="B5:B7"/>
    <mergeCell ref="D6:D7"/>
    <mergeCell ref="C6:C7"/>
    <mergeCell ref="F6:F7"/>
    <mergeCell ref="G6:G7"/>
    <mergeCell ref="H6:H7"/>
    <mergeCell ref="C5:H5"/>
    <mergeCell ref="E6:E7"/>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Zeros="0" zoomScaleNormal="100" zoomScaleSheetLayoutView="100" workbookViewId="0">
      <selection activeCell="A6" sqref="A6:A7"/>
    </sheetView>
  </sheetViews>
  <sheetFormatPr defaultColWidth="19.85546875" defaultRowHeight="12.75"/>
  <cols>
    <col min="1" max="1" width="16" style="1" customWidth="1"/>
    <col min="2" max="9" width="14.42578125" style="1" customWidth="1"/>
    <col min="10" max="16384" width="19.85546875" style="1"/>
  </cols>
  <sheetData>
    <row r="1" spans="1:9" s="240" customFormat="1" ht="15" customHeight="1">
      <c r="A1" s="263"/>
      <c r="B1" s="263"/>
      <c r="C1" s="263"/>
      <c r="D1" s="263"/>
      <c r="E1" s="263"/>
      <c r="F1" s="263"/>
      <c r="G1" s="263"/>
      <c r="H1" s="263"/>
      <c r="I1" s="1147" t="s">
        <v>792</v>
      </c>
    </row>
    <row r="2" spans="1:9" s="489" customFormat="1" ht="15.75" customHeight="1">
      <c r="A2" s="1491" t="s">
        <v>796</v>
      </c>
      <c r="B2" s="1491"/>
      <c r="C2" s="1491"/>
      <c r="D2" s="1491"/>
      <c r="E2" s="1491"/>
      <c r="F2" s="1491"/>
      <c r="G2" s="1491"/>
      <c r="H2" s="1491"/>
      <c r="I2" s="1491"/>
    </row>
    <row r="3" spans="1:9">
      <c r="A3" s="1459" t="s">
        <v>754</v>
      </c>
      <c r="B3" s="1459"/>
      <c r="C3" s="1459"/>
      <c r="D3" s="1459"/>
      <c r="E3" s="1459"/>
      <c r="F3" s="1459"/>
      <c r="G3" s="1459"/>
      <c r="H3" s="1459"/>
      <c r="I3" s="1459"/>
    </row>
    <row r="4" spans="1:9">
      <c r="A4" s="2"/>
      <c r="B4" s="2"/>
      <c r="C4" s="2"/>
      <c r="D4" s="2"/>
      <c r="E4" s="2"/>
      <c r="F4" s="2"/>
      <c r="G4" s="2"/>
      <c r="H4" s="2"/>
    </row>
    <row r="5" spans="1:9">
      <c r="A5" s="2"/>
      <c r="B5" s="2"/>
      <c r="C5" s="2"/>
      <c r="D5" s="2"/>
      <c r="E5" s="2"/>
      <c r="F5" s="2"/>
      <c r="G5" s="2"/>
      <c r="H5" s="2"/>
      <c r="I5" s="3" t="s">
        <v>225</v>
      </c>
    </row>
    <row r="6" spans="1:9" s="4" customFormat="1" ht="13.5" customHeight="1">
      <c r="A6" s="1460" t="s">
        <v>229</v>
      </c>
      <c r="B6" s="1475" t="s">
        <v>389</v>
      </c>
      <c r="C6" s="1463" t="s">
        <v>233</v>
      </c>
      <c r="D6" s="1464"/>
      <c r="E6" s="1464"/>
      <c r="F6" s="1464"/>
      <c r="G6" s="1464"/>
      <c r="H6" s="1464"/>
      <c r="I6" s="1465"/>
    </row>
    <row r="7" spans="1:9" s="4" customFormat="1" ht="69.75" customHeight="1">
      <c r="A7" s="1462"/>
      <c r="B7" s="1476"/>
      <c r="C7" s="1151" t="s">
        <v>219</v>
      </c>
      <c r="D7" s="1151" t="s">
        <v>755</v>
      </c>
      <c r="E7" s="1151" t="s">
        <v>220</v>
      </c>
      <c r="F7" s="1151" t="s">
        <v>756</v>
      </c>
      <c r="G7" s="1151" t="s">
        <v>757</v>
      </c>
      <c r="H7" s="1151" t="s">
        <v>251</v>
      </c>
      <c r="I7" s="1151" t="s">
        <v>758</v>
      </c>
    </row>
    <row r="8" spans="1:9" ht="15" customHeight="1">
      <c r="A8" s="973">
        <v>1</v>
      </c>
      <c r="B8" s="973">
        <v>2</v>
      </c>
      <c r="C8" s="973">
        <f>B8+1</f>
        <v>3</v>
      </c>
      <c r="D8" s="973">
        <f t="shared" ref="D8:G8" si="0">C8+1</f>
        <v>4</v>
      </c>
      <c r="E8" s="973">
        <f t="shared" si="0"/>
        <v>5</v>
      </c>
      <c r="F8" s="973">
        <f t="shared" si="0"/>
        <v>6</v>
      </c>
      <c r="G8" s="973">
        <f t="shared" si="0"/>
        <v>7</v>
      </c>
      <c r="H8" s="973">
        <v>8</v>
      </c>
      <c r="I8" s="973">
        <v>9</v>
      </c>
    </row>
    <row r="9" spans="1:9" s="7" customFormat="1" ht="21.95" customHeight="1">
      <c r="A9" s="446">
        <v>2021</v>
      </c>
      <c r="B9" s="496">
        <f t="shared" ref="B9" si="1">SUM(C9:I9)</f>
        <v>59552.127324739544</v>
      </c>
      <c r="C9" s="496">
        <f>SUM(C10:C21)</f>
        <v>14632.737866980011</v>
      </c>
      <c r="D9" s="496">
        <f t="shared" ref="D9:I9" si="2">SUM(D10:D21)</f>
        <v>9814.5000504823383</v>
      </c>
      <c r="E9" s="496">
        <f t="shared" si="2"/>
        <v>3786.4172254002833</v>
      </c>
      <c r="F9" s="496">
        <f t="shared" si="2"/>
        <v>15536.866793945521</v>
      </c>
      <c r="G9" s="496">
        <f t="shared" si="2"/>
        <v>2831.9506358835679</v>
      </c>
      <c r="H9" s="496">
        <f t="shared" si="2"/>
        <v>6830.0281315037928</v>
      </c>
      <c r="I9" s="496">
        <f t="shared" si="2"/>
        <v>6119.6266205440224</v>
      </c>
    </row>
    <row r="10" spans="1:9" s="7" customFormat="1" ht="18" customHeight="1">
      <c r="A10" s="6" t="s">
        <v>237</v>
      </c>
      <c r="B10" s="328">
        <v>2727.0053013079996</v>
      </c>
      <c r="C10" s="328">
        <v>910.36400000000003</v>
      </c>
      <c r="D10" s="328">
        <v>389.19600000000003</v>
      </c>
      <c r="E10" s="328">
        <v>142.67400000000001</v>
      </c>
      <c r="F10" s="328">
        <v>713.52</v>
      </c>
      <c r="G10" s="328">
        <v>60.997999999999998</v>
      </c>
      <c r="H10" s="328">
        <v>104.83294830799983</v>
      </c>
      <c r="I10" s="328">
        <v>405.42035300000009</v>
      </c>
    </row>
    <row r="11" spans="1:9" ht="18" customHeight="1">
      <c r="A11" s="448" t="s">
        <v>238</v>
      </c>
      <c r="B11" s="469">
        <v>3560.6712709925696</v>
      </c>
      <c r="C11" s="469">
        <v>817.79383600000006</v>
      </c>
      <c r="D11" s="469">
        <v>755.79004399999997</v>
      </c>
      <c r="E11" s="469">
        <v>181.18932000000001</v>
      </c>
      <c r="F11" s="469">
        <v>978.06760300000008</v>
      </c>
      <c r="G11" s="469">
        <v>54.192883999999999</v>
      </c>
      <c r="H11" s="469">
        <v>404.40527599257024</v>
      </c>
      <c r="I11" s="469">
        <v>369.23230799999908</v>
      </c>
    </row>
    <row r="12" spans="1:9" ht="18" customHeight="1">
      <c r="A12" s="6" t="s">
        <v>239</v>
      </c>
      <c r="B12" s="144">
        <v>5876.8074494387074</v>
      </c>
      <c r="C12" s="144">
        <v>1106.379304</v>
      </c>
      <c r="D12" s="144">
        <v>1348.372055</v>
      </c>
      <c r="E12" s="144">
        <v>228.89195100000001</v>
      </c>
      <c r="F12" s="144">
        <v>1167.8889439999998</v>
      </c>
      <c r="G12" s="144">
        <v>465.66662400000001</v>
      </c>
      <c r="H12" s="144">
        <v>1011.8062494387065</v>
      </c>
      <c r="I12" s="144">
        <v>547.80232200000046</v>
      </c>
    </row>
    <row r="13" spans="1:9" ht="18" customHeight="1">
      <c r="A13" s="448" t="s">
        <v>240</v>
      </c>
      <c r="B13" s="469">
        <v>6110.2734764457655</v>
      </c>
      <c r="C13" s="469">
        <v>1285.1864979999998</v>
      </c>
      <c r="D13" s="469">
        <v>946.50772299999994</v>
      </c>
      <c r="E13" s="469">
        <v>289.43273700000003</v>
      </c>
      <c r="F13" s="469">
        <v>1184.8068149999999</v>
      </c>
      <c r="G13" s="469">
        <v>464.71511499999997</v>
      </c>
      <c r="H13" s="469">
        <v>1410.2510231833201</v>
      </c>
      <c r="I13" s="469">
        <v>529.37356526244525</v>
      </c>
    </row>
    <row r="14" spans="1:9" ht="18" customHeight="1">
      <c r="A14" s="6" t="s">
        <v>241</v>
      </c>
      <c r="B14" s="144">
        <v>5265.5815790284114</v>
      </c>
      <c r="C14" s="144">
        <v>1312.9462390000001</v>
      </c>
      <c r="D14" s="144">
        <v>790.54877199999999</v>
      </c>
      <c r="E14" s="144">
        <v>348.21612499999998</v>
      </c>
      <c r="F14" s="144">
        <v>1122.3017339999999</v>
      </c>
      <c r="G14" s="144">
        <v>371.68464299999999</v>
      </c>
      <c r="H14" s="144">
        <v>1043.0834504796301</v>
      </c>
      <c r="I14" s="144">
        <v>276.80061554878205</v>
      </c>
    </row>
    <row r="15" spans="1:9" ht="18" customHeight="1">
      <c r="A15" s="448" t="s">
        <v>242</v>
      </c>
      <c r="B15" s="469">
        <v>3864.240487561915</v>
      </c>
      <c r="C15" s="469">
        <v>727.48949798001411</v>
      </c>
      <c r="D15" s="469">
        <v>886.6095974823387</v>
      </c>
      <c r="E15" s="469">
        <v>150.50578940028328</v>
      </c>
      <c r="F15" s="469">
        <v>767.93459394552167</v>
      </c>
      <c r="G15" s="469">
        <v>306.19478988356781</v>
      </c>
      <c r="H15" s="469">
        <v>640.82803856624287</v>
      </c>
      <c r="I15" s="469">
        <v>384.67818030394659</v>
      </c>
    </row>
    <row r="16" spans="1:9" ht="18" customHeight="1">
      <c r="A16" s="6" t="s">
        <v>243</v>
      </c>
      <c r="B16" s="302">
        <v>5771.796652921179</v>
      </c>
      <c r="C16" s="302">
        <v>1563.8628209999999</v>
      </c>
      <c r="D16" s="302">
        <v>864.07434799999999</v>
      </c>
      <c r="E16" s="302">
        <v>417.83707799999996</v>
      </c>
      <c r="F16" s="302">
        <v>1399.9013569999997</v>
      </c>
      <c r="G16" s="302">
        <v>401.28702099999998</v>
      </c>
      <c r="H16" s="302">
        <v>372.28297806437035</v>
      </c>
      <c r="I16" s="302">
        <v>752.55104985680805</v>
      </c>
    </row>
    <row r="17" spans="1:9" ht="18" customHeight="1">
      <c r="A17" s="448" t="s">
        <v>244</v>
      </c>
      <c r="B17" s="469">
        <v>4834.1830006032342</v>
      </c>
      <c r="C17" s="469">
        <v>1336.1234529999999</v>
      </c>
      <c r="D17" s="469">
        <v>497.65056800000002</v>
      </c>
      <c r="E17" s="469">
        <v>518.18178599999999</v>
      </c>
      <c r="F17" s="469">
        <v>1817.5804119999991</v>
      </c>
      <c r="G17" s="469">
        <v>164.75906700000002</v>
      </c>
      <c r="H17" s="469">
        <v>396.37839160323517</v>
      </c>
      <c r="I17" s="469">
        <v>103.50932300000001</v>
      </c>
    </row>
    <row r="18" spans="1:9" ht="18" customHeight="1">
      <c r="A18" s="6" t="s">
        <v>245</v>
      </c>
      <c r="B18" s="144">
        <v>5765.7448511896528</v>
      </c>
      <c r="C18" s="144">
        <v>1261.624622</v>
      </c>
      <c r="D18" s="144">
        <v>1071.433125</v>
      </c>
      <c r="E18" s="144">
        <v>355.80189200000001</v>
      </c>
      <c r="F18" s="144">
        <v>2009.6574929999999</v>
      </c>
      <c r="G18" s="144">
        <v>173.65160499999999</v>
      </c>
      <c r="H18" s="144">
        <v>465.45833912499728</v>
      </c>
      <c r="I18" s="144">
        <v>428.11777506465558</v>
      </c>
    </row>
    <row r="19" spans="1:9" ht="18" customHeight="1">
      <c r="A19" s="448" t="s">
        <v>246</v>
      </c>
      <c r="B19" s="469">
        <v>5062.845914544987</v>
      </c>
      <c r="C19" s="469">
        <v>1572.9465250000001</v>
      </c>
      <c r="D19" s="469">
        <v>530.30445099999997</v>
      </c>
      <c r="E19" s="469">
        <v>453.98627499999998</v>
      </c>
      <c r="F19" s="469">
        <v>1325.3128369999999</v>
      </c>
      <c r="G19" s="469">
        <v>122.959368</v>
      </c>
      <c r="H19" s="469">
        <v>321.39781454498655</v>
      </c>
      <c r="I19" s="469">
        <v>735.93864400000029</v>
      </c>
    </row>
    <row r="20" spans="1:9" ht="18" customHeight="1">
      <c r="A20" s="6" t="s">
        <v>247</v>
      </c>
      <c r="B20" s="302">
        <v>4379.0837796277347</v>
      </c>
      <c r="C20" s="302">
        <v>1350.8769589999999</v>
      </c>
      <c r="D20" s="302">
        <v>447.62900199999996</v>
      </c>
      <c r="E20" s="302">
        <v>334.37371200000001</v>
      </c>
      <c r="F20" s="302">
        <v>1229.622791</v>
      </c>
      <c r="G20" s="302">
        <v>117.24472499999999</v>
      </c>
      <c r="H20" s="302">
        <v>258.98070262773524</v>
      </c>
      <c r="I20" s="302">
        <v>640.35588800000005</v>
      </c>
    </row>
    <row r="21" spans="1:9" ht="18" customHeight="1">
      <c r="A21" s="449" t="s">
        <v>248</v>
      </c>
      <c r="B21" s="470">
        <v>6333.8935610773833</v>
      </c>
      <c r="C21" s="470">
        <v>1387.144112</v>
      </c>
      <c r="D21" s="470">
        <v>1286.3843649999999</v>
      </c>
      <c r="E21" s="470">
        <v>365.32655999999997</v>
      </c>
      <c r="F21" s="470">
        <v>1820.2722140000001</v>
      </c>
      <c r="G21" s="470">
        <v>128.59679399999999</v>
      </c>
      <c r="H21" s="470">
        <v>400.32291956999848</v>
      </c>
      <c r="I21" s="470">
        <v>945.84659650738433</v>
      </c>
    </row>
    <row r="22" spans="1:9" s="7" customFormat="1" ht="21.95" customHeight="1">
      <c r="A22" s="213">
        <v>2022</v>
      </c>
      <c r="B22" s="8">
        <f t="shared" ref="B22:I22" si="3">SUM(B23:B25)</f>
        <v>13648.162542524244</v>
      </c>
      <c r="C22" s="8">
        <f t="shared" si="3"/>
        <v>3807.7535339999999</v>
      </c>
      <c r="D22" s="8">
        <f t="shared" si="3"/>
        <v>1717.09088</v>
      </c>
      <c r="E22" s="8">
        <f t="shared" si="3"/>
        <v>1163.623977</v>
      </c>
      <c r="F22" s="8">
        <f t="shared" si="3"/>
        <v>3608.4303989999999</v>
      </c>
      <c r="G22" s="8">
        <f t="shared" si="3"/>
        <v>1655.5811950000002</v>
      </c>
      <c r="H22" s="8">
        <f t="shared" si="3"/>
        <v>1142.9870645242431</v>
      </c>
      <c r="I22" s="8">
        <f t="shared" si="3"/>
        <v>552.69549299999915</v>
      </c>
    </row>
    <row r="23" spans="1:9" ht="18" customHeight="1">
      <c r="A23" s="1045" t="s">
        <v>237</v>
      </c>
      <c r="B23" s="469">
        <v>3244.9186712999999</v>
      </c>
      <c r="C23" s="469">
        <v>1137.344239</v>
      </c>
      <c r="D23" s="469">
        <v>354.31136300000003</v>
      </c>
      <c r="E23" s="469">
        <v>240.046661</v>
      </c>
      <c r="F23" s="469">
        <v>992.85414900000001</v>
      </c>
      <c r="G23" s="469">
        <v>350.21965799999998</v>
      </c>
      <c r="H23" s="469">
        <v>50.81437729999999</v>
      </c>
      <c r="I23" s="469">
        <v>119.32822399999995</v>
      </c>
    </row>
    <row r="24" spans="1:9" ht="18" customHeight="1">
      <c r="A24" s="696" t="s">
        <v>238</v>
      </c>
      <c r="B24" s="144">
        <v>5174.6546197674015</v>
      </c>
      <c r="C24" s="144">
        <v>1257.1368849999999</v>
      </c>
      <c r="D24" s="144">
        <v>1025.869383</v>
      </c>
      <c r="E24" s="144">
        <v>430.351336</v>
      </c>
      <c r="F24" s="144">
        <v>1201.523089</v>
      </c>
      <c r="G24" s="144">
        <v>585.46545500000002</v>
      </c>
      <c r="H24" s="144">
        <v>316.58169676740175</v>
      </c>
      <c r="I24" s="144">
        <v>357.72677499999918</v>
      </c>
    </row>
    <row r="25" spans="1:9" ht="18" customHeight="1">
      <c r="A25" s="697" t="s">
        <v>239</v>
      </c>
      <c r="B25" s="470">
        <v>5228.5892514568422</v>
      </c>
      <c r="C25" s="470">
        <v>1413.27241</v>
      </c>
      <c r="D25" s="470">
        <v>336.91013400000003</v>
      </c>
      <c r="E25" s="470">
        <v>493.22597999999999</v>
      </c>
      <c r="F25" s="470">
        <v>1414.053161</v>
      </c>
      <c r="G25" s="470">
        <v>719.89608200000009</v>
      </c>
      <c r="H25" s="470">
        <v>775.59099045684127</v>
      </c>
      <c r="I25" s="470">
        <v>75.640494000000004</v>
      </c>
    </row>
  </sheetData>
  <mergeCells count="5">
    <mergeCell ref="A2:I2"/>
    <mergeCell ref="A3:I3"/>
    <mergeCell ref="A6:A7"/>
    <mergeCell ref="B6:B7"/>
    <mergeCell ref="C6:I6"/>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showZeros="0" zoomScaleNormal="100" zoomScaleSheetLayoutView="100" workbookViewId="0">
      <selection activeCell="A4" sqref="A4"/>
    </sheetView>
  </sheetViews>
  <sheetFormatPr defaultColWidth="9.140625" defaultRowHeight="12.75"/>
  <cols>
    <col min="1" max="1" width="16" style="307" customWidth="1"/>
    <col min="2" max="2" width="11.140625" style="307" customWidth="1"/>
    <col min="3" max="3" width="11.85546875" style="307" customWidth="1"/>
    <col min="4" max="4" width="11.140625" style="307" customWidth="1"/>
    <col min="5" max="5" width="11.85546875" style="307" customWidth="1"/>
    <col min="6" max="6" width="11.140625" style="307" customWidth="1"/>
    <col min="7" max="7" width="11.85546875" style="307" customWidth="1"/>
    <col min="8" max="8" width="11.140625" style="307" customWidth="1"/>
    <col min="9" max="9" width="11.85546875" style="307" customWidth="1"/>
    <col min="10" max="10" width="11.140625" style="307" customWidth="1"/>
    <col min="11" max="11" width="11.85546875" style="307" customWidth="1"/>
    <col min="12" max="16384" width="9.140625" style="307"/>
  </cols>
  <sheetData>
    <row r="1" spans="1:11" s="304" customFormat="1" ht="15" customHeight="1">
      <c r="A1" s="303"/>
      <c r="B1" s="303"/>
      <c r="C1" s="303"/>
      <c r="D1" s="303"/>
      <c r="E1" s="303"/>
      <c r="F1" s="303"/>
      <c r="G1" s="303"/>
      <c r="H1" s="303"/>
      <c r="I1" s="303"/>
      <c r="J1" s="303"/>
      <c r="K1" s="1147" t="s">
        <v>795</v>
      </c>
    </row>
    <row r="2" spans="1:11" s="490" customFormat="1" ht="15.75" customHeight="1">
      <c r="A2" s="1493" t="s">
        <v>808</v>
      </c>
      <c r="B2" s="1493"/>
      <c r="C2" s="1493"/>
      <c r="D2" s="1493"/>
      <c r="E2" s="1493"/>
      <c r="F2" s="1493"/>
      <c r="G2" s="1493"/>
      <c r="H2" s="1493"/>
      <c r="I2" s="1493"/>
      <c r="J2" s="1493"/>
      <c r="K2" s="1493"/>
    </row>
    <row r="3" spans="1:11" s="305" customFormat="1">
      <c r="A3" s="306"/>
      <c r="B3" s="306"/>
    </row>
    <row r="4" spans="1:11" s="305" customFormat="1" ht="12.95" customHeight="1">
      <c r="A4" s="306"/>
      <c r="B4" s="306"/>
      <c r="K4" s="3" t="s">
        <v>225</v>
      </c>
    </row>
    <row r="5" spans="1:11" s="547" customFormat="1" ht="15" customHeight="1">
      <c r="A5" s="1494" t="s">
        <v>229</v>
      </c>
      <c r="B5" s="1503" t="s">
        <v>389</v>
      </c>
      <c r="C5" s="1504"/>
      <c r="D5" s="1463" t="s">
        <v>306</v>
      </c>
      <c r="E5" s="1464"/>
      <c r="F5" s="1464"/>
      <c r="G5" s="1464"/>
      <c r="H5" s="1464"/>
      <c r="I5" s="1464"/>
      <c r="J5" s="1464"/>
      <c r="K5" s="1465"/>
    </row>
    <row r="6" spans="1:11" ht="54.95" customHeight="1">
      <c r="A6" s="1495"/>
      <c r="B6" s="1505"/>
      <c r="C6" s="1506"/>
      <c r="D6" s="1507" t="s">
        <v>809</v>
      </c>
      <c r="E6" s="1508"/>
      <c r="F6" s="1507" t="s">
        <v>810</v>
      </c>
      <c r="G6" s="1508"/>
      <c r="H6" s="1507" t="s">
        <v>811</v>
      </c>
      <c r="I6" s="1508"/>
      <c r="J6" s="1507" t="s">
        <v>812</v>
      </c>
      <c r="K6" s="1508"/>
    </row>
    <row r="7" spans="1:11" ht="18" customHeight="1">
      <c r="A7" s="1496"/>
      <c r="B7" s="833" t="s">
        <v>439</v>
      </c>
      <c r="C7" s="1149" t="s">
        <v>440</v>
      </c>
      <c r="D7" s="1149" t="s">
        <v>439</v>
      </c>
      <c r="E7" s="1149" t="s">
        <v>440</v>
      </c>
      <c r="F7" s="1149" t="s">
        <v>439</v>
      </c>
      <c r="G7" s="1149" t="s">
        <v>440</v>
      </c>
      <c r="H7" s="1149" t="s">
        <v>439</v>
      </c>
      <c r="I7" s="1149" t="s">
        <v>440</v>
      </c>
      <c r="J7" s="1149" t="s">
        <v>439</v>
      </c>
      <c r="K7" s="1149" t="s">
        <v>440</v>
      </c>
    </row>
    <row r="8" spans="1:11" ht="15" customHeight="1">
      <c r="A8" s="834">
        <v>1</v>
      </c>
      <c r="B8" s="308">
        <f>+A8+1</f>
        <v>2</v>
      </c>
      <c r="C8" s="1027">
        <f t="shared" ref="C8:K8" si="0">+B8+1</f>
        <v>3</v>
      </c>
      <c r="D8" s="1027">
        <f t="shared" si="0"/>
        <v>4</v>
      </c>
      <c r="E8" s="1027">
        <f t="shared" si="0"/>
        <v>5</v>
      </c>
      <c r="F8" s="1027">
        <f t="shared" si="0"/>
        <v>6</v>
      </c>
      <c r="G8" s="1027">
        <f t="shared" si="0"/>
        <v>7</v>
      </c>
      <c r="H8" s="1027">
        <f t="shared" si="0"/>
        <v>8</v>
      </c>
      <c r="I8" s="1027">
        <f t="shared" si="0"/>
        <v>9</v>
      </c>
      <c r="J8" s="1027">
        <f t="shared" si="0"/>
        <v>10</v>
      </c>
      <c r="K8" s="1027">
        <f t="shared" si="0"/>
        <v>11</v>
      </c>
    </row>
    <row r="9" spans="1:11" ht="24" customHeight="1">
      <c r="A9" s="446">
        <v>2021</v>
      </c>
      <c r="B9" s="1028">
        <f>SUM(B10:B21)</f>
        <v>352469</v>
      </c>
      <c r="C9" s="1029">
        <f t="shared" ref="C9:K9" si="1">SUM(C10:C21)</f>
        <v>8566.3169919847242</v>
      </c>
      <c r="D9" s="1028">
        <f t="shared" si="1"/>
        <v>342976</v>
      </c>
      <c r="E9" s="1029">
        <f t="shared" si="1"/>
        <v>8196.2943666791871</v>
      </c>
      <c r="F9" s="1028">
        <f t="shared" si="1"/>
        <v>3387</v>
      </c>
      <c r="G9" s="1029">
        <f t="shared" si="1"/>
        <v>188.95313694554</v>
      </c>
      <c r="H9" s="1028">
        <f t="shared" si="1"/>
        <v>4584</v>
      </c>
      <c r="I9" s="1029">
        <f t="shared" si="1"/>
        <v>134.30810882900002</v>
      </c>
      <c r="J9" s="1028">
        <f t="shared" si="1"/>
        <v>1522</v>
      </c>
      <c r="K9" s="1029">
        <f t="shared" si="1"/>
        <v>46.761379530999996</v>
      </c>
    </row>
    <row r="10" spans="1:11" ht="19.350000000000001" customHeight="1">
      <c r="A10" s="6" t="s">
        <v>237</v>
      </c>
      <c r="B10" s="836">
        <v>5143</v>
      </c>
      <c r="C10" s="309">
        <v>157.7479836479998</v>
      </c>
      <c r="D10" s="836">
        <v>4804</v>
      </c>
      <c r="E10" s="309">
        <v>141.20947886799988</v>
      </c>
      <c r="F10" s="836">
        <v>103</v>
      </c>
      <c r="G10" s="309">
        <v>9.8819277799999998</v>
      </c>
      <c r="H10" s="836">
        <v>165</v>
      </c>
      <c r="I10" s="309">
        <v>5.0550120000000023</v>
      </c>
      <c r="J10" s="836">
        <v>71</v>
      </c>
      <c r="K10" s="309">
        <v>1.6015650000000003</v>
      </c>
    </row>
    <row r="11" spans="1:11" ht="19.350000000000001" customHeight="1">
      <c r="A11" s="448" t="s">
        <v>238</v>
      </c>
      <c r="B11" s="935">
        <v>22808</v>
      </c>
      <c r="C11" s="477">
        <v>505.99568734239983</v>
      </c>
      <c r="D11" s="935">
        <v>22276</v>
      </c>
      <c r="E11" s="477">
        <v>482.55672324506992</v>
      </c>
      <c r="F11" s="935">
        <v>175</v>
      </c>
      <c r="G11" s="477">
        <v>13.25823543433</v>
      </c>
      <c r="H11" s="935">
        <v>314</v>
      </c>
      <c r="I11" s="477">
        <v>9.125328663000003</v>
      </c>
      <c r="J11" s="935">
        <v>43</v>
      </c>
      <c r="K11" s="477">
        <v>1.0553999999999999</v>
      </c>
    </row>
    <row r="12" spans="1:11" ht="19.350000000000001" customHeight="1">
      <c r="A12" s="6" t="s">
        <v>239</v>
      </c>
      <c r="B12" s="836">
        <v>50353</v>
      </c>
      <c r="C12" s="309">
        <v>1242.9588762825583</v>
      </c>
      <c r="D12" s="836">
        <v>49430</v>
      </c>
      <c r="E12" s="309">
        <v>1204.3813107565582</v>
      </c>
      <c r="F12" s="836">
        <v>239</v>
      </c>
      <c r="G12" s="309">
        <v>16.605007026000003</v>
      </c>
      <c r="H12" s="836">
        <v>632</v>
      </c>
      <c r="I12" s="309">
        <v>19.750450499999992</v>
      </c>
      <c r="J12" s="836">
        <v>52</v>
      </c>
      <c r="K12" s="309">
        <v>2.222108</v>
      </c>
    </row>
    <row r="13" spans="1:11" ht="19.350000000000001" customHeight="1">
      <c r="A13" s="448" t="s">
        <v>240</v>
      </c>
      <c r="B13" s="935">
        <v>69250</v>
      </c>
      <c r="C13" s="477">
        <v>1680.6104263423604</v>
      </c>
      <c r="D13" s="935">
        <v>68230</v>
      </c>
      <c r="E13" s="477">
        <v>1640.6732978153607</v>
      </c>
      <c r="F13" s="935">
        <v>321</v>
      </c>
      <c r="G13" s="477">
        <v>18.426355182999998</v>
      </c>
      <c r="H13" s="935">
        <v>620</v>
      </c>
      <c r="I13" s="477">
        <v>18.253292969</v>
      </c>
      <c r="J13" s="935">
        <v>79</v>
      </c>
      <c r="K13" s="477">
        <v>3.2574803750000001</v>
      </c>
    </row>
    <row r="14" spans="1:11" ht="19.350000000000001" customHeight="1">
      <c r="A14" s="6" t="s">
        <v>241</v>
      </c>
      <c r="B14" s="836">
        <v>55153</v>
      </c>
      <c r="C14" s="309">
        <v>1267.3686998223393</v>
      </c>
      <c r="D14" s="836">
        <v>54004</v>
      </c>
      <c r="E14" s="309">
        <v>1230.9296704512394</v>
      </c>
      <c r="F14" s="836">
        <v>651</v>
      </c>
      <c r="G14" s="309">
        <v>21.022945141099978</v>
      </c>
      <c r="H14" s="836">
        <v>442</v>
      </c>
      <c r="I14" s="309">
        <v>13.723724229999997</v>
      </c>
      <c r="J14" s="836">
        <v>56</v>
      </c>
      <c r="K14" s="309">
        <v>1.6923600000000001</v>
      </c>
    </row>
    <row r="15" spans="1:11" ht="19.350000000000001" customHeight="1">
      <c r="A15" s="448" t="s">
        <v>242</v>
      </c>
      <c r="B15" s="935">
        <v>32404</v>
      </c>
      <c r="C15" s="477">
        <v>837.84519781635322</v>
      </c>
      <c r="D15" s="935">
        <v>31378</v>
      </c>
      <c r="E15" s="477">
        <v>796.78805997535335</v>
      </c>
      <c r="F15" s="935">
        <v>573</v>
      </c>
      <c r="G15" s="477">
        <v>25.112627781</v>
      </c>
      <c r="H15" s="935">
        <v>397</v>
      </c>
      <c r="I15" s="477">
        <v>12.587360060000002</v>
      </c>
      <c r="J15" s="935">
        <v>56</v>
      </c>
      <c r="K15" s="477">
        <v>3.357149999999999</v>
      </c>
    </row>
    <row r="16" spans="1:11" ht="19.350000000000001" customHeight="1">
      <c r="A16" s="6" t="s">
        <v>243</v>
      </c>
      <c r="B16" s="836">
        <v>19317</v>
      </c>
      <c r="C16" s="309">
        <v>516.56590054187177</v>
      </c>
      <c r="D16" s="836">
        <v>18817</v>
      </c>
      <c r="E16" s="309">
        <v>485.74033686087176</v>
      </c>
      <c r="F16" s="836">
        <v>189</v>
      </c>
      <c r="G16" s="309">
        <v>19.466322281000004</v>
      </c>
      <c r="H16" s="836">
        <v>276</v>
      </c>
      <c r="I16" s="309">
        <v>9.3246914000000007</v>
      </c>
      <c r="J16" s="836">
        <v>35</v>
      </c>
      <c r="K16" s="309">
        <v>2.0345500000000003</v>
      </c>
    </row>
    <row r="17" spans="1:11" ht="19.350000000000001" customHeight="1">
      <c r="A17" s="448" t="s">
        <v>244</v>
      </c>
      <c r="B17" s="935">
        <v>21255</v>
      </c>
      <c r="C17" s="477">
        <v>526.0736286820719</v>
      </c>
      <c r="D17" s="935">
        <v>20703</v>
      </c>
      <c r="E17" s="477">
        <v>491.44386068207194</v>
      </c>
      <c r="F17" s="935">
        <v>182</v>
      </c>
      <c r="G17" s="477">
        <v>23.400315000000003</v>
      </c>
      <c r="H17" s="935">
        <v>317</v>
      </c>
      <c r="I17" s="477">
        <v>9.6219830000000002</v>
      </c>
      <c r="J17" s="935">
        <v>53</v>
      </c>
      <c r="K17" s="477">
        <v>1.6074700000000002</v>
      </c>
    </row>
    <row r="18" spans="1:11" ht="19.350000000000001" customHeight="1">
      <c r="A18" s="6" t="s">
        <v>245</v>
      </c>
      <c r="B18" s="836">
        <v>28423</v>
      </c>
      <c r="C18" s="309">
        <v>576.36833810134874</v>
      </c>
      <c r="D18" s="836">
        <v>27655</v>
      </c>
      <c r="E18" s="309">
        <v>553.09148326834884</v>
      </c>
      <c r="F18" s="836">
        <v>66</v>
      </c>
      <c r="G18" s="309">
        <v>4.6091195000000011</v>
      </c>
      <c r="H18" s="836">
        <v>417</v>
      </c>
      <c r="I18" s="309">
        <v>11.535009177000001</v>
      </c>
      <c r="J18" s="836">
        <v>285</v>
      </c>
      <c r="K18" s="309">
        <v>7.1327261560000021</v>
      </c>
    </row>
    <row r="19" spans="1:11" ht="19.350000000000001" customHeight="1">
      <c r="A19" s="448" t="s">
        <v>246</v>
      </c>
      <c r="B19" s="935">
        <v>18343</v>
      </c>
      <c r="C19" s="477">
        <v>419.92968636640012</v>
      </c>
      <c r="D19" s="935">
        <v>17269</v>
      </c>
      <c r="E19" s="477">
        <v>394.20200725240011</v>
      </c>
      <c r="F19" s="935">
        <v>218</v>
      </c>
      <c r="G19" s="477">
        <v>7.4389497440000003</v>
      </c>
      <c r="H19" s="935">
        <v>509</v>
      </c>
      <c r="I19" s="477">
        <v>9.919008370000002</v>
      </c>
      <c r="J19" s="935">
        <v>347</v>
      </c>
      <c r="K19" s="477">
        <v>8.3697209999999966</v>
      </c>
    </row>
    <row r="20" spans="1:11" ht="19.350000000000001" customHeight="1">
      <c r="A20" s="6" t="s">
        <v>247</v>
      </c>
      <c r="B20" s="836">
        <v>12446</v>
      </c>
      <c r="C20" s="309">
        <v>346.2074365659098</v>
      </c>
      <c r="D20" s="836">
        <v>11830</v>
      </c>
      <c r="E20" s="309">
        <v>319.15986399879984</v>
      </c>
      <c r="F20" s="836">
        <v>269</v>
      </c>
      <c r="G20" s="309">
        <v>15.44386856711</v>
      </c>
      <c r="H20" s="836">
        <v>171</v>
      </c>
      <c r="I20" s="309">
        <v>5.655463000000001</v>
      </c>
      <c r="J20" s="836">
        <v>176</v>
      </c>
      <c r="K20" s="309">
        <v>5.9482409999999977</v>
      </c>
    </row>
    <row r="21" spans="1:11" ht="19.350000000000001" customHeight="1">
      <c r="A21" s="449" t="s">
        <v>248</v>
      </c>
      <c r="B21" s="1078">
        <v>17574</v>
      </c>
      <c r="C21" s="1046">
        <v>488.64513047311129</v>
      </c>
      <c r="D21" s="1078">
        <v>16580</v>
      </c>
      <c r="E21" s="1046">
        <v>456.11827350511123</v>
      </c>
      <c r="F21" s="1078">
        <v>401</v>
      </c>
      <c r="G21" s="1046">
        <v>14.287463507999998</v>
      </c>
      <c r="H21" s="1078">
        <v>324</v>
      </c>
      <c r="I21" s="1046">
        <v>9.7567854599999997</v>
      </c>
      <c r="J21" s="1078">
        <v>269</v>
      </c>
      <c r="K21" s="1046">
        <v>8.4826080000000008</v>
      </c>
    </row>
    <row r="22" spans="1:11" ht="24" customHeight="1">
      <c r="A22" s="213">
        <v>2022</v>
      </c>
      <c r="B22" s="1083">
        <f t="shared" ref="B22:K22" si="2">SUM(B23:B25)</f>
        <v>49530</v>
      </c>
      <c r="C22" s="827">
        <f t="shared" si="2"/>
        <v>1301.9997200980285</v>
      </c>
      <c r="D22" s="1083">
        <f t="shared" si="2"/>
        <v>46413</v>
      </c>
      <c r="E22" s="827">
        <f t="shared" si="2"/>
        <v>1195.4347310436685</v>
      </c>
      <c r="F22" s="1083">
        <f t="shared" si="2"/>
        <v>2829</v>
      </c>
      <c r="G22" s="827">
        <f t="shared" si="2"/>
        <v>90.921925230359889</v>
      </c>
      <c r="H22" s="1083">
        <f t="shared" si="2"/>
        <v>247</v>
      </c>
      <c r="I22" s="827">
        <f t="shared" si="2"/>
        <v>9.5844188240000019</v>
      </c>
      <c r="J22" s="1083">
        <f t="shared" si="2"/>
        <v>41</v>
      </c>
      <c r="K22" s="827">
        <f t="shared" si="2"/>
        <v>6.0586450000000003</v>
      </c>
    </row>
    <row r="23" spans="1:11" ht="19.350000000000001" customHeight="1">
      <c r="A23" s="1045" t="s">
        <v>237</v>
      </c>
      <c r="B23" s="935">
        <v>2811</v>
      </c>
      <c r="C23" s="477">
        <v>86.456653749999973</v>
      </c>
      <c r="D23" s="935">
        <v>2671</v>
      </c>
      <c r="E23" s="477">
        <v>76.899798750000016</v>
      </c>
      <c r="F23" s="935">
        <v>42</v>
      </c>
      <c r="G23" s="477">
        <v>2.9165000000000001</v>
      </c>
      <c r="H23" s="935">
        <v>75</v>
      </c>
      <c r="I23" s="477">
        <v>2.7019550000000003</v>
      </c>
      <c r="J23" s="935">
        <v>23</v>
      </c>
      <c r="K23" s="477">
        <v>3.9384000000000001</v>
      </c>
    </row>
    <row r="24" spans="1:11" ht="19.350000000000001" customHeight="1">
      <c r="A24" s="696" t="s">
        <v>238</v>
      </c>
      <c r="B24" s="836">
        <v>14613</v>
      </c>
      <c r="C24" s="309">
        <v>352.94980482840157</v>
      </c>
      <c r="D24" s="836">
        <v>14413</v>
      </c>
      <c r="E24" s="309">
        <v>343.68462890840158</v>
      </c>
      <c r="F24" s="836">
        <v>102</v>
      </c>
      <c r="G24" s="309">
        <v>5.2063759199999993</v>
      </c>
      <c r="H24" s="836">
        <v>87</v>
      </c>
      <c r="I24" s="309">
        <v>3.0968500000000012</v>
      </c>
      <c r="J24" s="836">
        <v>11</v>
      </c>
      <c r="K24" s="309">
        <v>0.96194999999999997</v>
      </c>
    </row>
    <row r="25" spans="1:11" ht="19.350000000000001" customHeight="1">
      <c r="A25" s="697" t="s">
        <v>239</v>
      </c>
      <c r="B25" s="1110">
        <v>32106</v>
      </c>
      <c r="C25" s="698">
        <v>862.59326151962694</v>
      </c>
      <c r="D25" s="1110">
        <v>29329</v>
      </c>
      <c r="E25" s="698">
        <v>774.8503033852669</v>
      </c>
      <c r="F25" s="1110">
        <v>2685</v>
      </c>
      <c r="G25" s="698">
        <v>82.799049310359891</v>
      </c>
      <c r="H25" s="1110">
        <v>85</v>
      </c>
      <c r="I25" s="698">
        <v>3.7856138240000003</v>
      </c>
      <c r="J25" s="1110">
        <v>7</v>
      </c>
      <c r="K25" s="698">
        <v>1.1582950000000001</v>
      </c>
    </row>
  </sheetData>
  <mergeCells count="8">
    <mergeCell ref="A2:K2"/>
    <mergeCell ref="A5:A7"/>
    <mergeCell ref="B5:C6"/>
    <mergeCell ref="D5:K5"/>
    <mergeCell ref="D6:E6"/>
    <mergeCell ref="F6:G6"/>
    <mergeCell ref="H6:I6"/>
    <mergeCell ref="J6:K6"/>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Zeros="0" zoomScaleNormal="100" zoomScaleSheetLayoutView="100" workbookViewId="0">
      <selection activeCell="A5" sqref="A5"/>
    </sheetView>
  </sheetViews>
  <sheetFormatPr defaultRowHeight="12.75"/>
  <cols>
    <col min="1" max="3" width="28.42578125" style="307" customWidth="1"/>
    <col min="4" max="4" width="9.140625" style="307"/>
    <col min="5" max="5" width="9.5703125" style="307" bestFit="1" customWidth="1"/>
    <col min="6" max="16384" width="9.140625" style="307"/>
  </cols>
  <sheetData>
    <row r="1" spans="1:9" s="304" customFormat="1" ht="15" customHeight="1">
      <c r="A1" s="303"/>
      <c r="B1" s="303"/>
      <c r="C1" s="1147" t="s">
        <v>1004</v>
      </c>
    </row>
    <row r="2" spans="1:9" s="978" customFormat="1" ht="30" customHeight="1">
      <c r="A2" s="1493" t="s">
        <v>813</v>
      </c>
      <c r="B2" s="1493"/>
      <c r="C2" s="1493"/>
    </row>
    <row r="3" spans="1:9" s="305" customFormat="1">
      <c r="A3" s="1510" t="s">
        <v>511</v>
      </c>
      <c r="B3" s="1510"/>
      <c r="C3" s="1510"/>
    </row>
    <row r="4" spans="1:9" s="305" customFormat="1" ht="12.95" customHeight="1">
      <c r="A4" s="306"/>
      <c r="C4" s="3" t="s">
        <v>86</v>
      </c>
    </row>
    <row r="5" spans="1:9" s="547" customFormat="1" ht="54.95" customHeight="1">
      <c r="A5" s="834" t="s">
        <v>229</v>
      </c>
      <c r="B5" s="834" t="s">
        <v>814</v>
      </c>
      <c r="C5" s="834" t="s">
        <v>815</v>
      </c>
    </row>
    <row r="6" spans="1:9" ht="15" customHeight="1">
      <c r="A6" s="834">
        <v>1</v>
      </c>
      <c r="B6" s="977">
        <v>2</v>
      </c>
      <c r="C6" s="977">
        <v>3</v>
      </c>
    </row>
    <row r="7" spans="1:9" ht="32.1" customHeight="1">
      <c r="A7" s="446">
        <v>2021</v>
      </c>
      <c r="B7" s="477"/>
      <c r="C7" s="477"/>
      <c r="E7" s="319"/>
      <c r="F7" s="319"/>
      <c r="H7" s="996"/>
      <c r="I7" s="996"/>
    </row>
    <row r="8" spans="1:9" ht="27" customHeight="1">
      <c r="A8" s="6" t="s">
        <v>237</v>
      </c>
      <c r="B8" s="309">
        <v>372.02966055953402</v>
      </c>
      <c r="C8" s="309">
        <v>38.682164990093284</v>
      </c>
      <c r="E8" s="319"/>
      <c r="F8" s="319"/>
      <c r="H8" s="996"/>
      <c r="I8" s="996"/>
    </row>
    <row r="9" spans="1:9" ht="27" customHeight="1">
      <c r="A9" s="448" t="s">
        <v>238</v>
      </c>
      <c r="B9" s="477">
        <v>435.59119963906858</v>
      </c>
      <c r="C9" s="477">
        <v>71.718518321120811</v>
      </c>
      <c r="E9" s="319"/>
      <c r="F9" s="319"/>
      <c r="H9" s="996"/>
      <c r="I9" s="996"/>
    </row>
    <row r="10" spans="1:9" ht="27" customHeight="1">
      <c r="A10" s="6" t="s">
        <v>239</v>
      </c>
      <c r="B10" s="309">
        <v>464.13600158602247</v>
      </c>
      <c r="C10" s="309">
        <v>100.3568981104617</v>
      </c>
      <c r="E10" s="319"/>
      <c r="F10" s="319"/>
      <c r="H10" s="996"/>
      <c r="I10" s="996"/>
    </row>
    <row r="11" spans="1:9" ht="27" customHeight="1">
      <c r="A11" s="448" t="s">
        <v>240</v>
      </c>
      <c r="B11" s="477">
        <v>497.2648126165933</v>
      </c>
      <c r="C11" s="477">
        <v>134.41015360290686</v>
      </c>
      <c r="E11" s="319"/>
      <c r="F11" s="319"/>
      <c r="H11" s="996"/>
      <c r="I11" s="996"/>
    </row>
    <row r="12" spans="1:9" ht="27" customHeight="1">
      <c r="A12" s="6" t="s">
        <v>241</v>
      </c>
      <c r="B12" s="309">
        <v>518.78228877210688</v>
      </c>
      <c r="C12" s="309">
        <v>152.46038614400499</v>
      </c>
      <c r="E12" s="319"/>
      <c r="F12" s="319"/>
      <c r="H12" s="996"/>
      <c r="I12" s="996"/>
    </row>
    <row r="13" spans="1:9" ht="27" customHeight="1">
      <c r="A13" s="448" t="s">
        <v>242</v>
      </c>
      <c r="B13" s="477">
        <v>564.99729815817318</v>
      </c>
      <c r="C13" s="477">
        <v>169.62480403153927</v>
      </c>
      <c r="E13" s="319"/>
      <c r="F13" s="319"/>
      <c r="H13" s="996"/>
      <c r="I13" s="996"/>
    </row>
    <row r="14" spans="1:9" ht="27" customHeight="1">
      <c r="A14" s="6" t="s">
        <v>243</v>
      </c>
      <c r="B14" s="309">
        <v>564.19046008443377</v>
      </c>
      <c r="C14" s="309">
        <v>196.13854889381398</v>
      </c>
      <c r="E14" s="319"/>
      <c r="F14" s="319"/>
      <c r="H14" s="996"/>
      <c r="I14" s="996"/>
    </row>
    <row r="15" spans="1:9" ht="27" customHeight="1">
      <c r="A15" s="448" t="s">
        <v>244</v>
      </c>
      <c r="B15" s="477">
        <v>587.70641509678342</v>
      </c>
      <c r="C15" s="477">
        <v>212.51594922427313</v>
      </c>
      <c r="E15" s="319"/>
      <c r="F15" s="319"/>
      <c r="H15" s="996"/>
      <c r="I15" s="996"/>
    </row>
    <row r="16" spans="1:9" ht="27" customHeight="1">
      <c r="A16" s="6" t="s">
        <v>245</v>
      </c>
      <c r="B16" s="309">
        <v>603.70508247573707</v>
      </c>
      <c r="C16" s="309">
        <v>228.81104750774827</v>
      </c>
      <c r="E16" s="319"/>
      <c r="F16" s="319"/>
      <c r="H16" s="996"/>
      <c r="I16" s="996"/>
    </row>
    <row r="17" spans="1:9" ht="27" customHeight="1">
      <c r="A17" s="448" t="s">
        <v>246</v>
      </c>
      <c r="B17" s="477">
        <v>619.28034284166472</v>
      </c>
      <c r="C17" s="477">
        <v>249.36041411012442</v>
      </c>
      <c r="E17" s="319"/>
      <c r="F17" s="319"/>
      <c r="H17" s="996"/>
      <c r="I17" s="996"/>
    </row>
    <row r="18" spans="1:9" ht="27" customHeight="1">
      <c r="A18" s="6" t="s">
        <v>247</v>
      </c>
      <c r="B18" s="309">
        <v>624.92379113839013</v>
      </c>
      <c r="C18" s="309">
        <v>273.79594678968061</v>
      </c>
      <c r="E18" s="319"/>
      <c r="F18" s="319"/>
      <c r="H18" s="996"/>
      <c r="I18" s="996"/>
    </row>
    <row r="19" spans="1:9" ht="27" customHeight="1">
      <c r="A19" s="449" t="s">
        <v>248</v>
      </c>
      <c r="B19" s="1046">
        <v>640.79608988565349</v>
      </c>
      <c r="C19" s="1046">
        <v>286.03071278777662</v>
      </c>
      <c r="E19" s="319"/>
      <c r="F19" s="319"/>
      <c r="H19" s="996"/>
      <c r="I19" s="996"/>
    </row>
    <row r="20" spans="1:9" ht="32.1" customHeight="1">
      <c r="A20" s="213">
        <v>2022</v>
      </c>
      <c r="B20" s="1079"/>
      <c r="C20" s="1079"/>
      <c r="E20" s="319"/>
      <c r="F20" s="319"/>
      <c r="H20" s="996"/>
      <c r="I20" s="996"/>
    </row>
    <row r="21" spans="1:9" ht="27" customHeight="1">
      <c r="A21" s="1045" t="s">
        <v>237</v>
      </c>
      <c r="B21" s="477">
        <v>226.89163897307807</v>
      </c>
      <c r="C21" s="477">
        <v>12.21388767592336</v>
      </c>
      <c r="E21" s="319"/>
      <c r="F21" s="319"/>
      <c r="H21" s="996"/>
      <c r="I21" s="996"/>
    </row>
    <row r="22" spans="1:9" ht="27" customHeight="1">
      <c r="A22" s="696" t="s">
        <v>238</v>
      </c>
      <c r="B22" s="309">
        <v>240.85774789653391</v>
      </c>
      <c r="C22" s="309">
        <v>20.098392409292654</v>
      </c>
      <c r="E22" s="319"/>
      <c r="F22" s="319"/>
      <c r="H22" s="996"/>
      <c r="I22" s="996"/>
    </row>
    <row r="23" spans="1:9" ht="27" customHeight="1">
      <c r="A23" s="697" t="s">
        <v>239</v>
      </c>
      <c r="B23" s="477">
        <v>258.56955445633594</v>
      </c>
      <c r="C23" s="477">
        <v>32.095544692728367</v>
      </c>
      <c r="E23" s="319"/>
      <c r="F23" s="1300"/>
      <c r="G23" s="1300"/>
      <c r="H23" s="996"/>
      <c r="I23" s="996"/>
    </row>
    <row r="24" spans="1:9">
      <c r="A24" s="952"/>
      <c r="B24" s="953"/>
      <c r="C24" s="953"/>
    </row>
    <row r="25" spans="1:9" ht="25.5" customHeight="1">
      <c r="A25" s="1509" t="s">
        <v>816</v>
      </c>
      <c r="B25" s="1509"/>
      <c r="C25" s="1509"/>
    </row>
    <row r="26" spans="1:9" ht="15" customHeight="1">
      <c r="A26" s="1008"/>
      <c r="B26" s="1008"/>
      <c r="C26" s="1008"/>
    </row>
  </sheetData>
  <mergeCells count="3">
    <mergeCell ref="A2:C2"/>
    <mergeCell ref="A25:C25"/>
    <mergeCell ref="A3:C3"/>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Roman,обычный"&amp;9V. CREDIT INSTITUTIONS PERFORMANCE&amp;R&amp;"Times New Roman,обычный"&amp;9&amp;P</oddHead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
  <sheetViews>
    <sheetView showZeros="0" zoomScaleNormal="100" zoomScaleSheetLayoutView="100" workbookViewId="0">
      <selection activeCell="A4" sqref="A4:A5"/>
    </sheetView>
  </sheetViews>
  <sheetFormatPr defaultColWidth="19.85546875" defaultRowHeight="12.75"/>
  <cols>
    <col min="1" max="1" width="17.85546875" style="1" customWidth="1"/>
    <col min="2" max="5" width="16.85546875" style="1" customWidth="1"/>
    <col min="6" max="16384" width="19.85546875" style="1"/>
  </cols>
  <sheetData>
    <row r="1" spans="1:5" s="240" customFormat="1" ht="15" customHeight="1">
      <c r="A1" s="263"/>
      <c r="B1" s="263"/>
      <c r="C1" s="263"/>
      <c r="D1" s="263"/>
      <c r="E1" s="1147" t="s">
        <v>1005</v>
      </c>
    </row>
    <row r="2" spans="1:5" s="489" customFormat="1" ht="15.75">
      <c r="A2" s="1456" t="s">
        <v>817</v>
      </c>
      <c r="B2" s="1456"/>
      <c r="C2" s="1456"/>
      <c r="D2" s="1456"/>
      <c r="E2" s="1456"/>
    </row>
    <row r="3" spans="1:5">
      <c r="A3" s="2"/>
      <c r="B3" s="2"/>
      <c r="C3" s="2"/>
      <c r="D3" s="2"/>
      <c r="E3" s="2"/>
    </row>
    <row r="4" spans="1:5" s="4" customFormat="1" ht="30" customHeight="1">
      <c r="A4" s="1457" t="s">
        <v>229</v>
      </c>
      <c r="B4" s="1457" t="s">
        <v>797</v>
      </c>
      <c r="C4" s="1457"/>
      <c r="D4" s="1457" t="s">
        <v>818</v>
      </c>
      <c r="E4" s="1457"/>
    </row>
    <row r="5" spans="1:5" s="4" customFormat="1" ht="45" customHeight="1">
      <c r="A5" s="1457"/>
      <c r="B5" s="1146" t="s">
        <v>439</v>
      </c>
      <c r="C5" s="1146" t="s">
        <v>819</v>
      </c>
      <c r="D5" s="1146" t="s">
        <v>820</v>
      </c>
      <c r="E5" s="1146" t="s">
        <v>821</v>
      </c>
    </row>
    <row r="6" spans="1:5" ht="15" customHeight="1">
      <c r="A6" s="445">
        <v>1</v>
      </c>
      <c r="B6" s="445">
        <f>A6+1</f>
        <v>2</v>
      </c>
      <c r="C6" s="445">
        <f>B6+1</f>
        <v>3</v>
      </c>
      <c r="D6" s="445">
        <v>4</v>
      </c>
      <c r="E6" s="445">
        <f>D6+1</f>
        <v>5</v>
      </c>
    </row>
    <row r="7" spans="1:5" s="7" customFormat="1" ht="24" customHeight="1">
      <c r="A7" s="446">
        <v>2021</v>
      </c>
      <c r="B7" s="473">
        <f>SUM(B8:B19)</f>
        <v>59579</v>
      </c>
      <c r="C7" s="466">
        <f>SUM(C8:C19)</f>
        <v>9794.1054234790008</v>
      </c>
      <c r="D7" s="466" t="s">
        <v>1</v>
      </c>
      <c r="E7" s="466" t="s">
        <v>1</v>
      </c>
    </row>
    <row r="8" spans="1:5" ht="24" customHeight="1">
      <c r="A8" s="6" t="s">
        <v>237</v>
      </c>
      <c r="B8" s="293">
        <v>4510</v>
      </c>
      <c r="C8" s="181">
        <v>483.52837512299999</v>
      </c>
      <c r="D8" s="181">
        <v>11.403077605321506</v>
      </c>
      <c r="E8" s="181">
        <v>11.431468468468466</v>
      </c>
    </row>
    <row r="9" spans="1:5" ht="24" customHeight="1">
      <c r="A9" s="448" t="s">
        <v>238</v>
      </c>
      <c r="B9" s="474">
        <v>3079</v>
      </c>
      <c r="C9" s="467">
        <v>461.614503388</v>
      </c>
      <c r="D9" s="467">
        <v>12.982458821979192</v>
      </c>
      <c r="E9" s="467">
        <v>15.295875284183172</v>
      </c>
    </row>
    <row r="10" spans="1:5" ht="24" customHeight="1">
      <c r="A10" s="6" t="s">
        <v>239</v>
      </c>
      <c r="B10" s="293">
        <v>4535</v>
      </c>
      <c r="C10" s="181">
        <v>633.11063723500001</v>
      </c>
      <c r="D10" s="181">
        <v>13.509466347740021</v>
      </c>
      <c r="E10" s="181">
        <v>14.391375964718852</v>
      </c>
    </row>
    <row r="11" spans="1:5" ht="24" customHeight="1">
      <c r="A11" s="448" t="s">
        <v>240</v>
      </c>
      <c r="B11" s="474">
        <v>4624</v>
      </c>
      <c r="C11" s="467">
        <v>633.37085407400002</v>
      </c>
      <c r="D11" s="467">
        <v>13.563790900406001</v>
      </c>
      <c r="E11" s="467">
        <v>13.706228373702418</v>
      </c>
    </row>
    <row r="12" spans="1:5" ht="24" customHeight="1">
      <c r="A12" s="6" t="s">
        <v>241</v>
      </c>
      <c r="B12" s="293">
        <v>4353</v>
      </c>
      <c r="C12" s="181">
        <v>556.55141952999998</v>
      </c>
      <c r="D12" s="181">
        <v>13.764273731102778</v>
      </c>
      <c r="E12" s="181">
        <v>14.535623707787728</v>
      </c>
    </row>
    <row r="13" spans="1:5" ht="24" customHeight="1">
      <c r="A13" s="448" t="s">
        <v>242</v>
      </c>
      <c r="B13" s="474">
        <v>4220</v>
      </c>
      <c r="C13" s="467">
        <v>754.60261886900003</v>
      </c>
      <c r="D13" s="467">
        <v>14.352666561352214</v>
      </c>
      <c r="E13" s="467">
        <v>15.076209460855194</v>
      </c>
    </row>
    <row r="14" spans="1:5" ht="24" customHeight="1">
      <c r="A14" s="6" t="s">
        <v>243</v>
      </c>
      <c r="B14" s="293">
        <v>5501</v>
      </c>
      <c r="C14" s="181">
        <v>756.03837612100006</v>
      </c>
      <c r="D14" s="181">
        <v>14.420755304652499</v>
      </c>
      <c r="E14" s="181">
        <v>14.734166515179071</v>
      </c>
    </row>
    <row r="15" spans="1:5" ht="24" customHeight="1">
      <c r="A15" s="448" t="s">
        <v>244</v>
      </c>
      <c r="B15" s="474">
        <v>6480</v>
      </c>
      <c r="C15" s="467">
        <v>957.28598460199998</v>
      </c>
      <c r="D15" s="467">
        <v>14.772624621242571</v>
      </c>
      <c r="E15" s="467">
        <v>16.425766975308655</v>
      </c>
    </row>
    <row r="16" spans="1:5" ht="24" customHeight="1">
      <c r="A16" s="6" t="s">
        <v>245</v>
      </c>
      <c r="B16" s="293">
        <v>4639</v>
      </c>
      <c r="C16" s="181">
        <v>913.22529716400004</v>
      </c>
      <c r="D16" s="181">
        <v>13.310690608866656</v>
      </c>
      <c r="E16" s="181">
        <v>13.355763719924315</v>
      </c>
    </row>
    <row r="17" spans="1:5" ht="24" customHeight="1">
      <c r="A17" s="448" t="s">
        <v>246</v>
      </c>
      <c r="B17" s="474">
        <v>4044</v>
      </c>
      <c r="C17" s="467">
        <v>818.56647153100005</v>
      </c>
      <c r="D17" s="467">
        <v>13.361668264274456</v>
      </c>
      <c r="E17" s="467">
        <v>13.74572773576171</v>
      </c>
    </row>
    <row r="18" spans="1:5" ht="24" customHeight="1">
      <c r="A18" s="6" t="s">
        <v>247</v>
      </c>
      <c r="B18" s="293">
        <v>5286</v>
      </c>
      <c r="C18" s="181">
        <v>1069.458236187</v>
      </c>
      <c r="D18" s="181">
        <v>13.423061107406987</v>
      </c>
      <c r="E18" s="181">
        <v>13.791945229297992</v>
      </c>
    </row>
    <row r="19" spans="1:5" ht="24" customHeight="1">
      <c r="A19" s="449" t="s">
        <v>248</v>
      </c>
      <c r="B19" s="475">
        <v>8308</v>
      </c>
      <c r="C19" s="501">
        <v>1756.7526496549999</v>
      </c>
      <c r="D19" s="501">
        <v>13.563875573490272</v>
      </c>
      <c r="E19" s="501">
        <v>14.245673423423408</v>
      </c>
    </row>
    <row r="20" spans="1:5" s="7" customFormat="1" ht="24" customHeight="1">
      <c r="A20" s="213">
        <v>2022</v>
      </c>
      <c r="B20" s="203">
        <f>SUM(B21:B23)</f>
        <v>17967</v>
      </c>
      <c r="C20" s="197">
        <f>SUM(C21:C23)</f>
        <v>2827.874185271</v>
      </c>
      <c r="D20" s="197" t="s">
        <v>1</v>
      </c>
      <c r="E20" s="197" t="s">
        <v>1</v>
      </c>
    </row>
    <row r="21" spans="1:5" ht="24" customHeight="1">
      <c r="A21" s="1045" t="s">
        <v>237</v>
      </c>
      <c r="B21" s="475">
        <v>4725</v>
      </c>
      <c r="C21" s="501">
        <v>683.89141222499995</v>
      </c>
      <c r="D21" s="501">
        <v>14.253100529100525</v>
      </c>
      <c r="E21" s="501">
        <v>14.253100529100525</v>
      </c>
    </row>
    <row r="22" spans="1:5" ht="24" customHeight="1">
      <c r="A22" s="696" t="s">
        <v>238</v>
      </c>
      <c r="B22" s="293">
        <v>7173</v>
      </c>
      <c r="C22" s="181">
        <v>1069.752294208</v>
      </c>
      <c r="D22" s="181">
        <v>15.51346696923847</v>
      </c>
      <c r="E22" s="181">
        <v>15.955434267391661</v>
      </c>
    </row>
    <row r="23" spans="1:5" ht="22.5" customHeight="1">
      <c r="A23" s="697" t="s">
        <v>239</v>
      </c>
      <c r="B23" s="1111">
        <v>6069</v>
      </c>
      <c r="C23" s="458">
        <v>1074.230478838</v>
      </c>
      <c r="D23" s="458">
        <v>14.794660453375959</v>
      </c>
      <c r="E23" s="458">
        <v>14.92680615919541</v>
      </c>
    </row>
    <row r="24" spans="1:5">
      <c r="C24" s="205"/>
    </row>
    <row r="25" spans="1:5">
      <c r="C25" s="205"/>
    </row>
    <row r="26" spans="1:5">
      <c r="C26" s="205"/>
    </row>
    <row r="27" spans="1:5">
      <c r="C27" s="205"/>
    </row>
    <row r="28" spans="1:5">
      <c r="C28" s="205"/>
    </row>
    <row r="29" spans="1:5">
      <c r="C29" s="205"/>
    </row>
    <row r="30" spans="1:5">
      <c r="C30" s="205"/>
    </row>
    <row r="31" spans="1:5">
      <c r="C31" s="205"/>
    </row>
    <row r="32" spans="1:5">
      <c r="C32" s="205"/>
    </row>
    <row r="33" spans="3:3">
      <c r="C33" s="205"/>
    </row>
    <row r="34" spans="3:3">
      <c r="C34" s="205"/>
    </row>
    <row r="35" spans="3:3">
      <c r="C35" s="205"/>
    </row>
    <row r="36" spans="3:3">
      <c r="C36" s="205"/>
    </row>
    <row r="37" spans="3:3">
      <c r="C37" s="205"/>
    </row>
    <row r="38" spans="3:3">
      <c r="C38" s="205"/>
    </row>
    <row r="39" spans="3:3">
      <c r="C39" s="205"/>
    </row>
    <row r="40" spans="3:3">
      <c r="C40" s="205"/>
    </row>
    <row r="41" spans="3:3">
      <c r="C41" s="205"/>
    </row>
    <row r="42" spans="3:3">
      <c r="C42" s="205"/>
    </row>
    <row r="43" spans="3:3">
      <c r="C43" s="205"/>
    </row>
    <row r="44" spans="3:3">
      <c r="C44" s="205"/>
    </row>
    <row r="45" spans="3:3">
      <c r="C45" s="205"/>
    </row>
    <row r="46" spans="3:3">
      <c r="C46" s="205"/>
    </row>
    <row r="47" spans="3:3">
      <c r="C47" s="205"/>
    </row>
    <row r="48" spans="3:3">
      <c r="C48" s="205"/>
    </row>
    <row r="49" spans="3:3">
      <c r="C49" s="205"/>
    </row>
    <row r="50" spans="3:3">
      <c r="C50" s="205"/>
    </row>
    <row r="51" spans="3:3">
      <c r="C51" s="205"/>
    </row>
    <row r="52" spans="3:3">
      <c r="C52" s="205"/>
    </row>
    <row r="53" spans="3:3">
      <c r="C53" s="205"/>
    </row>
    <row r="54" spans="3:3">
      <c r="C54" s="205"/>
    </row>
    <row r="55" spans="3:3">
      <c r="C55" s="205"/>
    </row>
    <row r="56" spans="3:3">
      <c r="C56" s="205"/>
    </row>
    <row r="57" spans="3:3">
      <c r="C57" s="205"/>
    </row>
    <row r="58" spans="3:3">
      <c r="C58" s="205"/>
    </row>
    <row r="59" spans="3:3">
      <c r="C59" s="205"/>
    </row>
    <row r="60" spans="3:3">
      <c r="C60" s="205"/>
    </row>
    <row r="61" spans="3:3">
      <c r="C61" s="205"/>
    </row>
    <row r="62" spans="3:3">
      <c r="C62" s="205"/>
    </row>
    <row r="63" spans="3:3">
      <c r="C63" s="205"/>
    </row>
    <row r="64" spans="3:3">
      <c r="C64" s="205"/>
    </row>
    <row r="65" spans="3:3">
      <c r="C65" s="205"/>
    </row>
    <row r="66" spans="3:3">
      <c r="C66" s="205"/>
    </row>
    <row r="67" spans="3:3">
      <c r="C67" s="205"/>
    </row>
    <row r="68" spans="3:3">
      <c r="C68" s="205"/>
    </row>
    <row r="69" spans="3:3">
      <c r="C69" s="205"/>
    </row>
    <row r="70" spans="3:3">
      <c r="C70" s="205"/>
    </row>
    <row r="71" spans="3:3">
      <c r="C71" s="205"/>
    </row>
    <row r="72" spans="3:3">
      <c r="C72" s="205"/>
    </row>
    <row r="73" spans="3:3">
      <c r="C73" s="205"/>
    </row>
    <row r="74" spans="3:3">
      <c r="C74" s="205"/>
    </row>
    <row r="75" spans="3:3">
      <c r="C75" s="205"/>
    </row>
    <row r="76" spans="3:3">
      <c r="C76" s="205"/>
    </row>
    <row r="77" spans="3:3">
      <c r="C77" s="205"/>
    </row>
    <row r="78" spans="3:3">
      <c r="C78" s="205"/>
    </row>
    <row r="79" spans="3:3">
      <c r="C79" s="205"/>
    </row>
    <row r="80" spans="3:3">
      <c r="C80" s="205"/>
    </row>
    <row r="81" spans="3:3">
      <c r="C81" s="205"/>
    </row>
    <row r="82" spans="3:3">
      <c r="C82" s="205"/>
    </row>
    <row r="83" spans="3:3">
      <c r="C83" s="205"/>
    </row>
    <row r="84" spans="3:3">
      <c r="C84" s="205"/>
    </row>
    <row r="85" spans="3:3">
      <c r="C85" s="205"/>
    </row>
    <row r="86" spans="3:3">
      <c r="C86" s="205"/>
    </row>
    <row r="87" spans="3:3">
      <c r="C87" s="205"/>
    </row>
    <row r="88" spans="3:3">
      <c r="C88" s="205"/>
    </row>
    <row r="89" spans="3:3">
      <c r="C89" s="205"/>
    </row>
    <row r="90" spans="3:3">
      <c r="C90" s="205"/>
    </row>
    <row r="91" spans="3:3">
      <c r="C91" s="205"/>
    </row>
    <row r="92" spans="3:3">
      <c r="C92" s="205"/>
    </row>
    <row r="93" spans="3:3">
      <c r="C93" s="205"/>
    </row>
    <row r="94" spans="3:3">
      <c r="C94" s="205"/>
    </row>
    <row r="95" spans="3:3">
      <c r="C95" s="205"/>
    </row>
    <row r="96" spans="3:3">
      <c r="C96" s="205"/>
    </row>
    <row r="97" spans="3:3">
      <c r="C97" s="205"/>
    </row>
    <row r="98" spans="3:3">
      <c r="C98" s="205"/>
    </row>
    <row r="99" spans="3:3">
      <c r="C99" s="205"/>
    </row>
    <row r="100" spans="3:3">
      <c r="C100" s="205"/>
    </row>
    <row r="101" spans="3:3">
      <c r="C101" s="205"/>
    </row>
    <row r="102" spans="3:3">
      <c r="C102" s="205"/>
    </row>
    <row r="103" spans="3:3">
      <c r="C103" s="205"/>
    </row>
    <row r="104" spans="3:3">
      <c r="C104" s="205"/>
    </row>
    <row r="105" spans="3:3">
      <c r="C105" s="205"/>
    </row>
    <row r="106" spans="3:3">
      <c r="C106" s="205"/>
    </row>
    <row r="107" spans="3:3">
      <c r="C107" s="205"/>
    </row>
    <row r="108" spans="3:3">
      <c r="C108" s="205"/>
    </row>
    <row r="109" spans="3:3">
      <c r="C109" s="205"/>
    </row>
    <row r="110" spans="3:3">
      <c r="C110" s="205"/>
    </row>
    <row r="111" spans="3:3">
      <c r="C111" s="205"/>
    </row>
    <row r="112" spans="3:3">
      <c r="C112" s="205"/>
    </row>
    <row r="113" spans="3:3">
      <c r="C113" s="205"/>
    </row>
    <row r="114" spans="3:3">
      <c r="C114" s="205"/>
    </row>
    <row r="115" spans="3:3">
      <c r="C115" s="205"/>
    </row>
    <row r="116" spans="3:3">
      <c r="C116" s="205"/>
    </row>
    <row r="117" spans="3:3">
      <c r="C117" s="205"/>
    </row>
    <row r="118" spans="3:3">
      <c r="C118" s="205"/>
    </row>
    <row r="119" spans="3:3">
      <c r="C119" s="205"/>
    </row>
    <row r="120" spans="3:3">
      <c r="C120" s="205"/>
    </row>
    <row r="121" spans="3:3">
      <c r="C121" s="205"/>
    </row>
    <row r="122" spans="3:3">
      <c r="C122" s="205"/>
    </row>
    <row r="123" spans="3:3">
      <c r="C123" s="205"/>
    </row>
    <row r="124" spans="3:3">
      <c r="C124" s="205"/>
    </row>
    <row r="125" spans="3:3">
      <c r="C125" s="205"/>
    </row>
    <row r="126" spans="3:3">
      <c r="C126" s="205"/>
    </row>
    <row r="127" spans="3:3">
      <c r="C127" s="205"/>
    </row>
    <row r="128" spans="3:3">
      <c r="C128" s="205"/>
    </row>
    <row r="129" spans="3:3">
      <c r="C129" s="205"/>
    </row>
    <row r="130" spans="3:3">
      <c r="C130" s="205"/>
    </row>
    <row r="131" spans="3:3">
      <c r="C131" s="205"/>
    </row>
    <row r="132" spans="3:3">
      <c r="C132" s="205"/>
    </row>
  </sheetData>
  <mergeCells count="4">
    <mergeCell ref="A2:E2"/>
    <mergeCell ref="A4:A5"/>
    <mergeCell ref="B4:C4"/>
    <mergeCell ref="D4:E4"/>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Roman,обычный"&amp;9V. CREDIT INSTITUTIONS PERFORMANCE&amp;R&amp;"Times New Roman,обычный"&amp;9&amp;P</oddHead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Zeros="0" zoomScaleNormal="100" zoomScaleSheetLayoutView="100" workbookViewId="0">
      <selection activeCell="A5" sqref="A5:A7"/>
    </sheetView>
  </sheetViews>
  <sheetFormatPr defaultColWidth="19.85546875" defaultRowHeight="12.75"/>
  <cols>
    <col min="1" max="1" width="16" style="1" customWidth="1"/>
    <col min="2" max="2" width="13.7109375" style="1" customWidth="1"/>
    <col min="3" max="10" width="12.7109375" style="1" customWidth="1"/>
    <col min="11" max="16384" width="19.85546875" style="1"/>
  </cols>
  <sheetData>
    <row r="1" spans="1:10" s="240" customFormat="1" ht="15" customHeight="1">
      <c r="A1" s="263"/>
      <c r="B1" s="263"/>
      <c r="C1" s="263"/>
      <c r="D1" s="263"/>
      <c r="E1" s="263"/>
      <c r="F1" s="263"/>
      <c r="G1" s="263"/>
      <c r="H1" s="263"/>
      <c r="I1" s="263"/>
      <c r="J1" s="1147" t="s">
        <v>807</v>
      </c>
    </row>
    <row r="2" spans="1:10" s="489" customFormat="1" ht="15.75" customHeight="1">
      <c r="A2" s="1491" t="s">
        <v>822</v>
      </c>
      <c r="B2" s="1491"/>
      <c r="C2" s="1491"/>
      <c r="D2" s="1491"/>
      <c r="E2" s="1491"/>
      <c r="F2" s="1491"/>
      <c r="G2" s="1491"/>
      <c r="H2" s="1491"/>
      <c r="I2" s="1491"/>
      <c r="J2" s="1491"/>
    </row>
    <row r="3" spans="1:10">
      <c r="A3" s="1459" t="s">
        <v>823</v>
      </c>
      <c r="B3" s="1459"/>
      <c r="C3" s="1459"/>
      <c r="D3" s="1459"/>
      <c r="E3" s="1459"/>
      <c r="F3" s="1459"/>
      <c r="G3" s="1459"/>
      <c r="H3" s="1459"/>
      <c r="I3" s="1459"/>
      <c r="J3" s="1459"/>
    </row>
    <row r="4" spans="1:10">
      <c r="A4" s="2"/>
      <c r="B4" s="2"/>
      <c r="C4" s="2"/>
      <c r="D4" s="2"/>
      <c r="E4" s="2"/>
      <c r="F4" s="2"/>
      <c r="G4" s="2"/>
      <c r="H4" s="2"/>
      <c r="I4" s="2"/>
      <c r="J4" s="3" t="s">
        <v>225</v>
      </c>
    </row>
    <row r="5" spans="1:10" s="4" customFormat="1" ht="12.95" customHeight="1">
      <c r="A5" s="1460" t="s">
        <v>229</v>
      </c>
      <c r="B5" s="1475" t="s">
        <v>389</v>
      </c>
      <c r="C5" s="1463" t="s">
        <v>306</v>
      </c>
      <c r="D5" s="1464"/>
      <c r="E5" s="1464"/>
      <c r="F5" s="1464"/>
      <c r="G5" s="1464"/>
      <c r="H5" s="1464"/>
      <c r="I5" s="1464"/>
      <c r="J5" s="1465"/>
    </row>
    <row r="6" spans="1:10" s="4" customFormat="1" ht="12.95" customHeight="1">
      <c r="A6" s="1461"/>
      <c r="B6" s="1511"/>
      <c r="C6" s="1497" t="s">
        <v>824</v>
      </c>
      <c r="D6" s="1497" t="s">
        <v>825</v>
      </c>
      <c r="E6" s="1474" t="s">
        <v>233</v>
      </c>
      <c r="F6" s="1474"/>
      <c r="G6" s="1475" t="s">
        <v>826</v>
      </c>
      <c r="H6" s="1497" t="s">
        <v>827</v>
      </c>
      <c r="I6" s="1497" t="s">
        <v>828</v>
      </c>
      <c r="J6" s="1497" t="s">
        <v>829</v>
      </c>
    </row>
    <row r="7" spans="1:10" s="4" customFormat="1" ht="26.1" customHeight="1">
      <c r="A7" s="1462"/>
      <c r="B7" s="1476"/>
      <c r="C7" s="1497"/>
      <c r="D7" s="1497"/>
      <c r="E7" s="1151" t="s">
        <v>830</v>
      </c>
      <c r="F7" s="1151" t="s">
        <v>831</v>
      </c>
      <c r="G7" s="1476"/>
      <c r="H7" s="1497"/>
      <c r="I7" s="1497"/>
      <c r="J7" s="1497"/>
    </row>
    <row r="8" spans="1:10" ht="15" customHeight="1">
      <c r="A8" s="662">
        <v>1</v>
      </c>
      <c r="B8" s="662">
        <f>+A8+1</f>
        <v>2</v>
      </c>
      <c r="C8" s="663">
        <v>3</v>
      </c>
      <c r="D8" s="663">
        <v>4</v>
      </c>
      <c r="E8" s="663">
        <v>5</v>
      </c>
      <c r="F8" s="663">
        <v>6</v>
      </c>
      <c r="G8" s="663">
        <v>7</v>
      </c>
      <c r="H8" s="663">
        <v>8</v>
      </c>
      <c r="I8" s="663">
        <v>9</v>
      </c>
      <c r="J8" s="663">
        <v>10</v>
      </c>
    </row>
    <row r="9" spans="1:10" s="7" customFormat="1" ht="26.1" customHeight="1">
      <c r="A9" s="446">
        <v>2021</v>
      </c>
      <c r="B9" s="452">
        <f>+C9+D9+G9+H9+I9+J9</f>
        <v>40520.896131201975</v>
      </c>
      <c r="C9" s="452">
        <f>SUM(C10:C21)</f>
        <v>9794.1763181560018</v>
      </c>
      <c r="D9" s="452">
        <f t="shared" ref="D9:J9" si="0">SUM(D10:D21)</f>
        <v>9666.5609900444506</v>
      </c>
      <c r="E9" s="452">
        <f t="shared" si="0"/>
        <v>8497.6095945100005</v>
      </c>
      <c r="F9" s="452">
        <f t="shared" si="0"/>
        <v>266.27400729799996</v>
      </c>
      <c r="G9" s="452">
        <f t="shared" si="0"/>
        <v>9950.7902718201603</v>
      </c>
      <c r="H9" s="452">
        <f t="shared" si="0"/>
        <v>6865.6460311672799</v>
      </c>
      <c r="I9" s="452">
        <f t="shared" si="0"/>
        <v>2575.3188431610001</v>
      </c>
      <c r="J9" s="452">
        <f t="shared" si="0"/>
        <v>1668.4036768530777</v>
      </c>
    </row>
    <row r="10" spans="1:10" ht="19.5" customHeight="1">
      <c r="A10" s="6" t="s">
        <v>237</v>
      </c>
      <c r="B10" s="157">
        <v>1507.7262841719999</v>
      </c>
      <c r="C10" s="157">
        <v>483.52837512299999</v>
      </c>
      <c r="D10" s="157">
        <v>385.77324336099997</v>
      </c>
      <c r="E10" s="157">
        <v>337.93672621599995</v>
      </c>
      <c r="F10" s="157">
        <v>1.916646914</v>
      </c>
      <c r="G10" s="157">
        <v>300.40014184499995</v>
      </c>
      <c r="H10" s="157">
        <v>103.483273361</v>
      </c>
      <c r="I10" s="157">
        <v>163.834422152</v>
      </c>
      <c r="J10" s="157">
        <v>70.706828329999936</v>
      </c>
    </row>
    <row r="11" spans="1:10" ht="19.5" customHeight="1">
      <c r="A11" s="448" t="s">
        <v>238</v>
      </c>
      <c r="B11" s="453">
        <v>2379.6943983820001</v>
      </c>
      <c r="C11" s="453">
        <v>461.614503388</v>
      </c>
      <c r="D11" s="453">
        <v>547.22897091699997</v>
      </c>
      <c r="E11" s="453">
        <v>423.311998598</v>
      </c>
      <c r="F11" s="453">
        <v>4.8587460670000002</v>
      </c>
      <c r="G11" s="453">
        <v>703.35695483500001</v>
      </c>
      <c r="H11" s="453">
        <v>405.23018066399999</v>
      </c>
      <c r="I11" s="453">
        <v>197.68210159100002</v>
      </c>
      <c r="J11" s="453">
        <v>64.581686987000055</v>
      </c>
    </row>
    <row r="12" spans="1:10" ht="19.5" customHeight="1">
      <c r="A12" s="6" t="s">
        <v>239</v>
      </c>
      <c r="B12" s="157">
        <v>3439.8999527639994</v>
      </c>
      <c r="C12" s="157">
        <v>633.11063723500001</v>
      </c>
      <c r="D12" s="157">
        <v>724.73998718500002</v>
      </c>
      <c r="E12" s="157">
        <v>589.87899150700002</v>
      </c>
      <c r="F12" s="157">
        <v>9.6420326369999998</v>
      </c>
      <c r="G12" s="157">
        <v>760.29790527899991</v>
      </c>
      <c r="H12" s="157">
        <v>1017.251763828</v>
      </c>
      <c r="I12" s="157">
        <v>243.871684843</v>
      </c>
      <c r="J12" s="157">
        <v>60.627974393999267</v>
      </c>
    </row>
    <row r="13" spans="1:10" ht="19.5" customHeight="1">
      <c r="A13" s="448" t="s">
        <v>240</v>
      </c>
      <c r="B13" s="453">
        <v>4026.2037555769994</v>
      </c>
      <c r="C13" s="453">
        <v>633.37085407400002</v>
      </c>
      <c r="D13" s="453">
        <v>799.78195824700003</v>
      </c>
      <c r="E13" s="453">
        <v>619.70904977999999</v>
      </c>
      <c r="F13" s="453">
        <v>9.9080683030000003</v>
      </c>
      <c r="G13" s="453">
        <v>899.06475102499996</v>
      </c>
      <c r="H13" s="453">
        <v>1393.398848867</v>
      </c>
      <c r="I13" s="453">
        <v>233.44622106700001</v>
      </c>
      <c r="J13" s="453">
        <v>67.141122296999214</v>
      </c>
    </row>
    <row r="14" spans="1:10" ht="19.5" customHeight="1">
      <c r="A14" s="6" t="s">
        <v>241</v>
      </c>
      <c r="B14" s="157">
        <v>3642.8945699064698</v>
      </c>
      <c r="C14" s="157">
        <v>556.55141952999998</v>
      </c>
      <c r="D14" s="157">
        <v>815.53948656900002</v>
      </c>
      <c r="E14" s="157">
        <v>669.29784099699998</v>
      </c>
      <c r="F14" s="157">
        <v>4.6115040409999999</v>
      </c>
      <c r="G14" s="157">
        <v>857.63908752665009</v>
      </c>
      <c r="H14" s="157">
        <v>1077.594038773</v>
      </c>
      <c r="I14" s="157">
        <v>247.58034903799998</v>
      </c>
      <c r="J14" s="157">
        <v>87.990188469819728</v>
      </c>
    </row>
    <row r="15" spans="1:10" ht="19.5" customHeight="1">
      <c r="A15" s="448" t="s">
        <v>242</v>
      </c>
      <c r="B15" s="453">
        <v>3698.1929304555001</v>
      </c>
      <c r="C15" s="453">
        <v>754.60261886900003</v>
      </c>
      <c r="D15" s="453">
        <v>917.90056889745006</v>
      </c>
      <c r="E15" s="453">
        <v>781.27830808500005</v>
      </c>
      <c r="F15" s="453">
        <v>2.4877747070000003</v>
      </c>
      <c r="G15" s="453">
        <v>1042.9353324235101</v>
      </c>
      <c r="H15" s="453">
        <v>652.42902885928004</v>
      </c>
      <c r="I15" s="453">
        <v>250.15702774900001</v>
      </c>
      <c r="J15" s="453">
        <v>80.168353657259601</v>
      </c>
    </row>
    <row r="16" spans="1:10" ht="19.5" customHeight="1">
      <c r="A16" s="6" t="s">
        <v>243</v>
      </c>
      <c r="B16" s="157">
        <v>3291.2840797109998</v>
      </c>
      <c r="C16" s="157">
        <v>756.03837612100006</v>
      </c>
      <c r="D16" s="157">
        <v>971.43989642899999</v>
      </c>
      <c r="E16" s="157">
        <v>893.79590984499998</v>
      </c>
      <c r="F16" s="157">
        <v>0.85895794599999997</v>
      </c>
      <c r="G16" s="157">
        <v>899.75217712100005</v>
      </c>
      <c r="H16" s="157">
        <v>376.51319070400001</v>
      </c>
      <c r="I16" s="157">
        <v>213.24166645899999</v>
      </c>
      <c r="J16" s="157">
        <v>74.298772876999806</v>
      </c>
    </row>
    <row r="17" spans="1:10" ht="19.5" customHeight="1">
      <c r="A17" s="448" t="s">
        <v>244</v>
      </c>
      <c r="B17" s="453">
        <v>3704.176844914</v>
      </c>
      <c r="C17" s="453">
        <v>957.28598460199998</v>
      </c>
      <c r="D17" s="453">
        <v>1054.954070776</v>
      </c>
      <c r="E17" s="453">
        <v>1012.343071782</v>
      </c>
      <c r="F17" s="453">
        <v>1.6107905359999999</v>
      </c>
      <c r="G17" s="453">
        <v>992.27961697399996</v>
      </c>
      <c r="H17" s="453">
        <v>403.23498807300001</v>
      </c>
      <c r="I17" s="453">
        <v>216.63420837199999</v>
      </c>
      <c r="J17" s="453">
        <v>79.787976116999985</v>
      </c>
    </row>
    <row r="18" spans="1:10" ht="19.5" customHeight="1">
      <c r="A18" s="6" t="s">
        <v>245</v>
      </c>
      <c r="B18" s="157">
        <v>3383.3912200660002</v>
      </c>
      <c r="C18" s="157">
        <v>913.22529716400004</v>
      </c>
      <c r="D18" s="157">
        <v>865.77960664799991</v>
      </c>
      <c r="E18" s="157">
        <v>810.13409134299991</v>
      </c>
      <c r="F18" s="157">
        <v>33.928532801000003</v>
      </c>
      <c r="G18" s="157">
        <v>866.50224049999997</v>
      </c>
      <c r="H18" s="157">
        <v>473.37824878099997</v>
      </c>
      <c r="I18" s="157">
        <v>184.66921713299999</v>
      </c>
      <c r="J18" s="157">
        <v>79.836609840000051</v>
      </c>
    </row>
    <row r="19" spans="1:10" ht="19.5" customHeight="1">
      <c r="A19" s="448" t="s">
        <v>246</v>
      </c>
      <c r="B19" s="453">
        <v>3265.1394539879998</v>
      </c>
      <c r="C19" s="453">
        <v>818.56647153099993</v>
      </c>
      <c r="D19" s="453">
        <v>1002.2209664810001</v>
      </c>
      <c r="E19" s="453">
        <v>905.99497726099992</v>
      </c>
      <c r="F19" s="453">
        <v>82.512106889000009</v>
      </c>
      <c r="G19" s="453">
        <v>843.46280661100002</v>
      </c>
      <c r="H19" s="453">
        <v>324.60279706299997</v>
      </c>
      <c r="I19" s="453">
        <v>199.43563101999999</v>
      </c>
      <c r="J19" s="453">
        <v>76.850781281999318</v>
      </c>
    </row>
    <row r="20" spans="1:10" ht="19.5" customHeight="1">
      <c r="A20" s="6" t="s">
        <v>247</v>
      </c>
      <c r="B20" s="157">
        <v>3786.193864504</v>
      </c>
      <c r="C20" s="157">
        <v>1069.458236187</v>
      </c>
      <c r="D20" s="157">
        <v>881.88236344600011</v>
      </c>
      <c r="E20" s="157">
        <v>795.25461752600006</v>
      </c>
      <c r="F20" s="157">
        <v>79.588869011999989</v>
      </c>
      <c r="G20" s="157">
        <v>948.27679631599995</v>
      </c>
      <c r="H20" s="157">
        <v>260.97962837199998</v>
      </c>
      <c r="I20" s="157">
        <v>207.127436413</v>
      </c>
      <c r="J20" s="157">
        <v>418.46940377000021</v>
      </c>
    </row>
    <row r="21" spans="1:10" ht="19.5" customHeight="1">
      <c r="A21" s="449" t="s">
        <v>248</v>
      </c>
      <c r="B21" s="454">
        <v>4396.0987767619999</v>
      </c>
      <c r="C21" s="454">
        <v>1756.823544332</v>
      </c>
      <c r="D21" s="454">
        <v>699.3198710879999</v>
      </c>
      <c r="E21" s="454">
        <v>658.67401156999995</v>
      </c>
      <c r="F21" s="454">
        <v>34.349977444999993</v>
      </c>
      <c r="G21" s="454">
        <v>836.82246136400011</v>
      </c>
      <c r="H21" s="454">
        <v>377.55004382199996</v>
      </c>
      <c r="I21" s="454">
        <v>217.63887732399999</v>
      </c>
      <c r="J21" s="454">
        <v>507.94397883200043</v>
      </c>
    </row>
    <row r="22" spans="1:10" ht="26.1" customHeight="1">
      <c r="A22" s="213">
        <v>2022</v>
      </c>
      <c r="B22" s="179">
        <f t="shared" ref="B22" si="1">+C22+D22+G22+H22+I22+J22</f>
        <v>10746.859395848</v>
      </c>
      <c r="C22" s="179">
        <f t="shared" ref="C22:J22" si="2">SUM(C23:C25)</f>
        <v>2826.0832553099999</v>
      </c>
      <c r="D22" s="179">
        <f t="shared" si="2"/>
        <v>1453.822431654</v>
      </c>
      <c r="E22" s="179">
        <f t="shared" si="2"/>
        <v>1382.8228156340001</v>
      </c>
      <c r="F22" s="179">
        <f t="shared" si="2"/>
        <v>48.774252828999998</v>
      </c>
      <c r="G22" s="179">
        <f t="shared" si="2"/>
        <v>3047.0753529829999</v>
      </c>
      <c r="H22" s="179">
        <f t="shared" si="2"/>
        <v>1133.0930733120001</v>
      </c>
      <c r="I22" s="179">
        <f t="shared" si="2"/>
        <v>585.11255017799999</v>
      </c>
      <c r="J22" s="179">
        <f t="shared" si="2"/>
        <v>1701.6727324109995</v>
      </c>
    </row>
    <row r="23" spans="1:10" ht="19.5" customHeight="1">
      <c r="A23" s="1045" t="s">
        <v>237</v>
      </c>
      <c r="B23" s="1042">
        <v>2320.312430683</v>
      </c>
      <c r="C23" s="1042">
        <v>683.89479222499995</v>
      </c>
      <c r="D23" s="1042">
        <v>242.21656830000001</v>
      </c>
      <c r="E23" s="1042">
        <v>230.59833234600001</v>
      </c>
      <c r="F23" s="1042">
        <v>7.8846364270000002</v>
      </c>
      <c r="G23" s="1042">
        <v>735.89007544499998</v>
      </c>
      <c r="H23" s="1042">
        <v>51.036095310999997</v>
      </c>
      <c r="I23" s="1042">
        <v>181.60421634599999</v>
      </c>
      <c r="J23" s="1042">
        <v>425.67068305600014</v>
      </c>
    </row>
    <row r="24" spans="1:10" ht="19.5" customHeight="1">
      <c r="A24" s="696" t="s">
        <v>238</v>
      </c>
      <c r="B24" s="157">
        <v>3676.1334910789992</v>
      </c>
      <c r="C24" s="157">
        <v>1069.772805346</v>
      </c>
      <c r="D24" s="157">
        <v>337.60512530599999</v>
      </c>
      <c r="E24" s="157">
        <v>311.59467132700001</v>
      </c>
      <c r="F24" s="157">
        <v>16.327980337</v>
      </c>
      <c r="G24" s="157">
        <v>1166.9971517479999</v>
      </c>
      <c r="H24" s="157">
        <v>304.90730776800001</v>
      </c>
      <c r="I24" s="157">
        <v>187.82901457</v>
      </c>
      <c r="J24" s="157">
        <v>609.02208634099975</v>
      </c>
    </row>
    <row r="25" spans="1:10" ht="19.5" customHeight="1">
      <c r="A25" s="697" t="s">
        <v>239</v>
      </c>
      <c r="B25" s="454">
        <v>4750.413474086</v>
      </c>
      <c r="C25" s="454">
        <v>1072.4156577389999</v>
      </c>
      <c r="D25" s="454">
        <v>874.00073804800002</v>
      </c>
      <c r="E25" s="454">
        <v>840.62981196099997</v>
      </c>
      <c r="F25" s="454">
        <v>24.561636064999998</v>
      </c>
      <c r="G25" s="454">
        <v>1144.18812579</v>
      </c>
      <c r="H25" s="454">
        <v>777.14967023300005</v>
      </c>
      <c r="I25" s="454">
        <v>215.67931926200001</v>
      </c>
      <c r="J25" s="454">
        <v>666.97996301399962</v>
      </c>
    </row>
    <row r="27" spans="1:10">
      <c r="A27" s="1" t="s">
        <v>832</v>
      </c>
    </row>
    <row r="28" spans="1:10">
      <c r="B28" s="870"/>
      <c r="C28" s="870"/>
      <c r="D28" s="870"/>
      <c r="E28" s="870"/>
      <c r="F28" s="870"/>
      <c r="G28" s="870"/>
      <c r="H28" s="870"/>
      <c r="I28" s="870"/>
      <c r="J28" s="870"/>
    </row>
    <row r="29" spans="1:10">
      <c r="B29" s="870"/>
      <c r="C29" s="870"/>
      <c r="D29" s="870"/>
      <c r="E29" s="870"/>
      <c r="F29" s="870"/>
      <c r="G29" s="870"/>
      <c r="H29" s="870"/>
      <c r="I29" s="870"/>
      <c r="J29" s="870"/>
    </row>
    <row r="30" spans="1:10">
      <c r="B30" s="870"/>
      <c r="C30" s="870"/>
      <c r="D30" s="870"/>
      <c r="E30" s="870"/>
      <c r="F30" s="870"/>
      <c r="G30" s="870"/>
      <c r="H30" s="870"/>
      <c r="I30" s="870"/>
      <c r="J30" s="870"/>
    </row>
  </sheetData>
  <mergeCells count="12">
    <mergeCell ref="I6:I7"/>
    <mergeCell ref="J6:J7"/>
    <mergeCell ref="A2:J2"/>
    <mergeCell ref="A3:J3"/>
    <mergeCell ref="A5:A7"/>
    <mergeCell ref="B5:B7"/>
    <mergeCell ref="C5:J5"/>
    <mergeCell ref="C6:C7"/>
    <mergeCell ref="D6:D7"/>
    <mergeCell ref="E6:F6"/>
    <mergeCell ref="G6:G7"/>
    <mergeCell ref="H6:H7"/>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 CREDIT INSTITUTIONS PERFORMANCE&amp;R&amp;"Times New Roman,обычный"&amp;9&amp;P</oddHead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Zeros="0" zoomScaleNormal="100" zoomScaleSheetLayoutView="100" workbookViewId="0">
      <selection activeCell="A4" sqref="A4"/>
    </sheetView>
  </sheetViews>
  <sheetFormatPr defaultColWidth="9.140625" defaultRowHeight="12.75"/>
  <cols>
    <col min="1" max="1" width="14.85546875" style="98" customWidth="1"/>
    <col min="2" max="2" width="10.140625" style="98" customWidth="1"/>
    <col min="3" max="3" width="9.28515625" style="98" customWidth="1"/>
    <col min="4" max="4" width="10.140625" style="98" customWidth="1"/>
    <col min="5" max="5" width="9.28515625" style="98" customWidth="1"/>
    <col min="6" max="6" width="10.140625" style="98" customWidth="1"/>
    <col min="7" max="7" width="9.28515625" style="98" customWidth="1"/>
    <col min="8" max="8" width="10.140625" style="98" customWidth="1"/>
    <col min="9" max="9" width="9.28515625" style="98" customWidth="1"/>
    <col min="10" max="10" width="10.140625" style="98" customWidth="1"/>
    <col min="11" max="11" width="9.28515625" style="98" customWidth="1"/>
    <col min="12" max="12" width="10.140625" style="98" customWidth="1"/>
    <col min="13" max="13" width="9.28515625" style="98" customWidth="1"/>
    <col min="14" max="16384" width="9.140625" style="20"/>
  </cols>
  <sheetData>
    <row r="1" spans="1:13" s="1301" customFormat="1" ht="18" customHeight="1">
      <c r="A1" s="1512" t="s">
        <v>833</v>
      </c>
      <c r="B1" s="1512"/>
      <c r="C1" s="1512"/>
      <c r="D1" s="1512"/>
      <c r="E1" s="1512"/>
      <c r="F1" s="1512"/>
      <c r="G1" s="1512"/>
      <c r="H1" s="1512"/>
      <c r="I1" s="1512"/>
      <c r="J1" s="1512"/>
      <c r="K1" s="1512"/>
      <c r="L1" s="1512"/>
      <c r="M1" s="1512"/>
    </row>
    <row r="2" spans="1:13">
      <c r="M2" s="79" t="s">
        <v>834</v>
      </c>
    </row>
    <row r="3" spans="1:13" s="1302" customFormat="1" ht="15.75" customHeight="1">
      <c r="A3" s="1329" t="s">
        <v>835</v>
      </c>
      <c r="B3" s="1329"/>
      <c r="C3" s="1329"/>
      <c r="D3" s="1329"/>
      <c r="E3" s="1329"/>
      <c r="F3" s="1329"/>
      <c r="G3" s="1329"/>
      <c r="H3" s="1329"/>
      <c r="I3" s="1329"/>
      <c r="J3" s="1329"/>
      <c r="K3" s="1329"/>
      <c r="L3" s="1329"/>
      <c r="M3" s="1329"/>
    </row>
    <row r="5" spans="1:13">
      <c r="M5" s="79" t="s">
        <v>225</v>
      </c>
    </row>
    <row r="6" spans="1:13" s="108" customFormat="1" ht="35.1" customHeight="1">
      <c r="A6" s="1363" t="s">
        <v>229</v>
      </c>
      <c r="B6" s="1363" t="s">
        <v>836</v>
      </c>
      <c r="C6" s="1363"/>
      <c r="D6" s="1513" t="s">
        <v>837</v>
      </c>
      <c r="E6" s="1363"/>
      <c r="F6" s="1513" t="s">
        <v>838</v>
      </c>
      <c r="G6" s="1363"/>
      <c r="H6" s="1513" t="s">
        <v>839</v>
      </c>
      <c r="I6" s="1363"/>
      <c r="J6" s="1513" t="s">
        <v>840</v>
      </c>
      <c r="K6" s="1363"/>
      <c r="L6" s="1363" t="s">
        <v>389</v>
      </c>
      <c r="M6" s="1363"/>
    </row>
    <row r="7" spans="1:13" ht="20.100000000000001" customHeight="1">
      <c r="A7" s="1363"/>
      <c r="B7" s="1140" t="s">
        <v>439</v>
      </c>
      <c r="C7" s="1140" t="s">
        <v>440</v>
      </c>
      <c r="D7" s="1140" t="s">
        <v>439</v>
      </c>
      <c r="E7" s="1140" t="s">
        <v>440</v>
      </c>
      <c r="F7" s="1140" t="s">
        <v>439</v>
      </c>
      <c r="G7" s="1140" t="s">
        <v>440</v>
      </c>
      <c r="H7" s="1140" t="s">
        <v>439</v>
      </c>
      <c r="I7" s="1140" t="s">
        <v>440</v>
      </c>
      <c r="J7" s="1140" t="s">
        <v>439</v>
      </c>
      <c r="K7" s="1140" t="s">
        <v>440</v>
      </c>
      <c r="L7" s="1140" t="s">
        <v>439</v>
      </c>
      <c r="M7" s="1140" t="s">
        <v>440</v>
      </c>
    </row>
    <row r="8" spans="1:13" ht="15" customHeight="1">
      <c r="A8" s="219">
        <v>1</v>
      </c>
      <c r="B8" s="219">
        <f t="shared" ref="B8:M8" si="0">+A8+1</f>
        <v>2</v>
      </c>
      <c r="C8" s="219">
        <f t="shared" si="0"/>
        <v>3</v>
      </c>
      <c r="D8" s="219">
        <f t="shared" si="0"/>
        <v>4</v>
      </c>
      <c r="E8" s="219">
        <f t="shared" si="0"/>
        <v>5</v>
      </c>
      <c r="F8" s="219">
        <f t="shared" si="0"/>
        <v>6</v>
      </c>
      <c r="G8" s="219">
        <f t="shared" si="0"/>
        <v>7</v>
      </c>
      <c r="H8" s="219">
        <f t="shared" si="0"/>
        <v>8</v>
      </c>
      <c r="I8" s="219">
        <f t="shared" si="0"/>
        <v>9</v>
      </c>
      <c r="J8" s="219">
        <f t="shared" si="0"/>
        <v>10</v>
      </c>
      <c r="K8" s="219">
        <f t="shared" si="0"/>
        <v>11</v>
      </c>
      <c r="L8" s="219">
        <f t="shared" si="0"/>
        <v>12</v>
      </c>
      <c r="M8" s="219">
        <f t="shared" si="0"/>
        <v>13</v>
      </c>
    </row>
    <row r="9" spans="1:13" s="218" customFormat="1" ht="26.1" customHeight="1">
      <c r="A9" s="446">
        <v>2021</v>
      </c>
      <c r="B9" s="569">
        <f>SUM(B10:B21)</f>
        <v>16549200</v>
      </c>
      <c r="C9" s="570">
        <f t="shared" ref="C9:M9" si="1">SUM(C10:C21)</f>
        <v>1861265.8427609999</v>
      </c>
      <c r="D9" s="569">
        <f t="shared" si="1"/>
        <v>36353856</v>
      </c>
      <c r="E9" s="570">
        <f t="shared" si="1"/>
        <v>914879.60433100001</v>
      </c>
      <c r="F9" s="569">
        <f t="shared" si="1"/>
        <v>269184</v>
      </c>
      <c r="G9" s="570">
        <f t="shared" si="1"/>
        <v>1543.1891819999998</v>
      </c>
      <c r="H9" s="569">
        <f t="shared" si="1"/>
        <v>251</v>
      </c>
      <c r="I9" s="570">
        <f t="shared" si="1"/>
        <v>75.284908999999999</v>
      </c>
      <c r="J9" s="569">
        <f t="shared" si="1"/>
        <v>3882184</v>
      </c>
      <c r="K9" s="570">
        <f t="shared" si="1"/>
        <v>7886.5956449999994</v>
      </c>
      <c r="L9" s="569">
        <f t="shared" si="1"/>
        <v>57054675</v>
      </c>
      <c r="M9" s="570">
        <f t="shared" si="1"/>
        <v>2785650.5168270003</v>
      </c>
    </row>
    <row r="10" spans="1:13" s="1272" customFormat="1" ht="20.25" customHeight="1">
      <c r="A10" s="6" t="s">
        <v>237</v>
      </c>
      <c r="B10" s="113">
        <v>1116850</v>
      </c>
      <c r="C10" s="620">
        <v>100159.881322</v>
      </c>
      <c r="D10" s="113">
        <v>2298434</v>
      </c>
      <c r="E10" s="620">
        <v>50920.016235000003</v>
      </c>
      <c r="F10" s="113">
        <v>20356</v>
      </c>
      <c r="G10" s="620">
        <v>166.13849999999999</v>
      </c>
      <c r="H10" s="113">
        <v>24</v>
      </c>
      <c r="I10" s="620">
        <v>6.2104429999999997</v>
      </c>
      <c r="J10" s="113">
        <v>211815</v>
      </c>
      <c r="K10" s="620">
        <v>362.19971500000003</v>
      </c>
      <c r="L10" s="113">
        <v>3647479</v>
      </c>
      <c r="M10" s="620">
        <v>151614.446215</v>
      </c>
    </row>
    <row r="11" spans="1:13" s="1272" customFormat="1" ht="20.25" customHeight="1">
      <c r="A11" s="448" t="s">
        <v>238</v>
      </c>
      <c r="B11" s="621">
        <v>1307024</v>
      </c>
      <c r="C11" s="622">
        <v>115498.88409399999</v>
      </c>
      <c r="D11" s="621">
        <v>2716692</v>
      </c>
      <c r="E11" s="622">
        <v>59413.8177</v>
      </c>
      <c r="F11" s="621">
        <v>22054</v>
      </c>
      <c r="G11" s="622">
        <v>105.400549</v>
      </c>
      <c r="H11" s="621">
        <v>40</v>
      </c>
      <c r="I11" s="622">
        <v>10.968743</v>
      </c>
      <c r="J11" s="621">
        <v>317089</v>
      </c>
      <c r="K11" s="622">
        <v>507.43020999999999</v>
      </c>
      <c r="L11" s="621">
        <v>4362899</v>
      </c>
      <c r="M11" s="622">
        <v>175536.50129499999</v>
      </c>
    </row>
    <row r="12" spans="1:13" s="1272" customFormat="1" ht="20.25" customHeight="1">
      <c r="A12" s="6" t="s">
        <v>239</v>
      </c>
      <c r="B12" s="113">
        <v>1541491</v>
      </c>
      <c r="C12" s="620">
        <v>148326.05439999999</v>
      </c>
      <c r="D12" s="113">
        <v>3132123</v>
      </c>
      <c r="E12" s="620">
        <v>68149.193711999993</v>
      </c>
      <c r="F12" s="113">
        <v>24245</v>
      </c>
      <c r="G12" s="620">
        <v>131.45652999999999</v>
      </c>
      <c r="H12" s="113">
        <v>35</v>
      </c>
      <c r="I12" s="620">
        <v>9.1252890000000004</v>
      </c>
      <c r="J12" s="113">
        <v>351832</v>
      </c>
      <c r="K12" s="620">
        <v>605.20563400000003</v>
      </c>
      <c r="L12" s="113">
        <v>5049726</v>
      </c>
      <c r="M12" s="620">
        <v>217221.03556499997</v>
      </c>
    </row>
    <row r="13" spans="1:13" s="1272" customFormat="1" ht="20.25" customHeight="1">
      <c r="A13" s="448" t="s">
        <v>240</v>
      </c>
      <c r="B13" s="621">
        <v>1489576</v>
      </c>
      <c r="C13" s="622">
        <v>108263.980383</v>
      </c>
      <c r="D13" s="621">
        <v>3236271</v>
      </c>
      <c r="E13" s="622">
        <v>80461.618029000005</v>
      </c>
      <c r="F13" s="621">
        <v>21714</v>
      </c>
      <c r="G13" s="622">
        <v>110.465132</v>
      </c>
      <c r="H13" s="621">
        <v>16</v>
      </c>
      <c r="I13" s="622">
        <v>5.3199019999999999</v>
      </c>
      <c r="J13" s="621">
        <v>310600</v>
      </c>
      <c r="K13" s="622">
        <v>617.70337700000005</v>
      </c>
      <c r="L13" s="621">
        <v>5058177</v>
      </c>
      <c r="M13" s="622">
        <v>189459.08682299999</v>
      </c>
    </row>
    <row r="14" spans="1:13" s="1272" customFormat="1" ht="20.25" customHeight="1">
      <c r="A14" s="6" t="s">
        <v>241</v>
      </c>
      <c r="B14" s="113">
        <v>1270247</v>
      </c>
      <c r="C14" s="620">
        <v>100023.452167</v>
      </c>
      <c r="D14" s="113">
        <v>3005860</v>
      </c>
      <c r="E14" s="620">
        <v>76521.376078000001</v>
      </c>
      <c r="F14" s="113">
        <v>21881</v>
      </c>
      <c r="G14" s="620">
        <v>108.187167</v>
      </c>
      <c r="H14" s="113">
        <v>18</v>
      </c>
      <c r="I14" s="620">
        <v>6.5006259999999996</v>
      </c>
      <c r="J14" s="113">
        <v>278869</v>
      </c>
      <c r="K14" s="620">
        <v>545.50568999999996</v>
      </c>
      <c r="L14" s="113">
        <v>4576875</v>
      </c>
      <c r="M14" s="620">
        <v>177205.02172799999</v>
      </c>
    </row>
    <row r="15" spans="1:13" s="1272" customFormat="1" ht="20.25" customHeight="1">
      <c r="A15" s="448" t="s">
        <v>242</v>
      </c>
      <c r="B15" s="621">
        <v>1359435</v>
      </c>
      <c r="C15" s="622">
        <v>135471.47459</v>
      </c>
      <c r="D15" s="621">
        <v>3213151</v>
      </c>
      <c r="E15" s="622">
        <v>81421.959598000001</v>
      </c>
      <c r="F15" s="621">
        <v>22036</v>
      </c>
      <c r="G15" s="622">
        <v>97.753972000000005</v>
      </c>
      <c r="H15" s="621">
        <v>25</v>
      </c>
      <c r="I15" s="622">
        <v>11.340475</v>
      </c>
      <c r="J15" s="621">
        <v>296251</v>
      </c>
      <c r="K15" s="622">
        <v>737.55266500000005</v>
      </c>
      <c r="L15" s="621">
        <v>4890898</v>
      </c>
      <c r="M15" s="622">
        <v>217740.08129999999</v>
      </c>
    </row>
    <row r="16" spans="1:13" s="1272" customFormat="1" ht="20.25" customHeight="1">
      <c r="A16" s="6" t="s">
        <v>243</v>
      </c>
      <c r="B16" s="113">
        <v>1309116</v>
      </c>
      <c r="C16" s="620">
        <v>130351.74150600001</v>
      </c>
      <c r="D16" s="113">
        <v>2914596</v>
      </c>
      <c r="E16" s="620">
        <v>72859.981123999998</v>
      </c>
      <c r="F16" s="113">
        <v>21709</v>
      </c>
      <c r="G16" s="620">
        <v>110.456716</v>
      </c>
      <c r="H16" s="113">
        <v>23</v>
      </c>
      <c r="I16" s="620">
        <v>4.3891900000000001</v>
      </c>
      <c r="J16" s="113">
        <v>258676</v>
      </c>
      <c r="K16" s="620">
        <v>506.33885700000002</v>
      </c>
      <c r="L16" s="113">
        <v>4504120</v>
      </c>
      <c r="M16" s="620">
        <v>203832.907393</v>
      </c>
    </row>
    <row r="17" spans="1:13" s="1272" customFormat="1" ht="20.25" customHeight="1">
      <c r="A17" s="448" t="s">
        <v>244</v>
      </c>
      <c r="B17" s="621">
        <v>1329174</v>
      </c>
      <c r="C17" s="622">
        <v>175290.62192800001</v>
      </c>
      <c r="D17" s="621">
        <v>3073748</v>
      </c>
      <c r="E17" s="622">
        <v>76583.965494000004</v>
      </c>
      <c r="F17" s="621">
        <v>22638</v>
      </c>
      <c r="G17" s="622">
        <v>133.129694</v>
      </c>
      <c r="H17" s="621">
        <v>12</v>
      </c>
      <c r="I17" s="622">
        <v>5.5820489999999996</v>
      </c>
      <c r="J17" s="621">
        <v>267047</v>
      </c>
      <c r="K17" s="622">
        <v>963.82699200000002</v>
      </c>
      <c r="L17" s="621">
        <v>4692619</v>
      </c>
      <c r="M17" s="622">
        <v>252977.12615699999</v>
      </c>
    </row>
    <row r="18" spans="1:13" s="1272" customFormat="1" ht="20.25" customHeight="1">
      <c r="A18" s="6" t="s">
        <v>245</v>
      </c>
      <c r="B18" s="113">
        <v>1220910</v>
      </c>
      <c r="C18" s="620">
        <v>189127.60049700001</v>
      </c>
      <c r="D18" s="113">
        <v>2897967</v>
      </c>
      <c r="E18" s="620">
        <v>71447.661445000005</v>
      </c>
      <c r="F18" s="113">
        <v>21837</v>
      </c>
      <c r="G18" s="620">
        <v>109.325186</v>
      </c>
      <c r="H18" s="113">
        <v>7</v>
      </c>
      <c r="I18" s="620">
        <v>1.749266</v>
      </c>
      <c r="J18" s="113">
        <v>216475</v>
      </c>
      <c r="K18" s="620">
        <v>529.56271300000003</v>
      </c>
      <c r="L18" s="113">
        <v>4357196</v>
      </c>
      <c r="M18" s="620">
        <v>261215.899107</v>
      </c>
    </row>
    <row r="19" spans="1:13" s="1272" customFormat="1" ht="20.25" customHeight="1">
      <c r="A19" s="448" t="s">
        <v>246</v>
      </c>
      <c r="B19" s="621">
        <v>1383048</v>
      </c>
      <c r="C19" s="622">
        <v>182785.44651800001</v>
      </c>
      <c r="D19" s="621">
        <v>3162354</v>
      </c>
      <c r="E19" s="622">
        <v>80433.923131999996</v>
      </c>
      <c r="F19" s="621">
        <v>22682</v>
      </c>
      <c r="G19" s="622">
        <v>147.69027800000001</v>
      </c>
      <c r="H19" s="621">
        <v>19</v>
      </c>
      <c r="I19" s="622">
        <v>4.7631519999999998</v>
      </c>
      <c r="J19" s="621">
        <v>300507</v>
      </c>
      <c r="K19" s="622">
        <v>800.702179</v>
      </c>
      <c r="L19" s="621">
        <v>4868610</v>
      </c>
      <c r="M19" s="622">
        <v>264172.52525900002</v>
      </c>
    </row>
    <row r="20" spans="1:13" s="1272" customFormat="1" ht="20.25" customHeight="1">
      <c r="A20" s="6" t="s">
        <v>247</v>
      </c>
      <c r="B20" s="113">
        <v>1615538</v>
      </c>
      <c r="C20" s="620">
        <v>226974.393652</v>
      </c>
      <c r="D20" s="113">
        <v>3111735</v>
      </c>
      <c r="E20" s="620">
        <v>82909.006382000007</v>
      </c>
      <c r="F20" s="113">
        <v>23705</v>
      </c>
      <c r="G20" s="620">
        <v>169.561342</v>
      </c>
      <c r="H20" s="113">
        <v>16</v>
      </c>
      <c r="I20" s="620">
        <v>5.676437</v>
      </c>
      <c r="J20" s="113">
        <v>419740</v>
      </c>
      <c r="K20" s="620">
        <v>722.42579599999999</v>
      </c>
      <c r="L20" s="113">
        <v>5170734</v>
      </c>
      <c r="M20" s="620">
        <v>310781.063609</v>
      </c>
    </row>
    <row r="21" spans="1:13" s="1272" customFormat="1" ht="20.25" customHeight="1">
      <c r="A21" s="449" t="s">
        <v>248</v>
      </c>
      <c r="B21" s="505">
        <v>1606791</v>
      </c>
      <c r="C21" s="506">
        <v>248992.31170399999</v>
      </c>
      <c r="D21" s="505">
        <v>3590925</v>
      </c>
      <c r="E21" s="506">
        <v>113757.085402</v>
      </c>
      <c r="F21" s="505">
        <v>24327</v>
      </c>
      <c r="G21" s="506">
        <v>153.62411599999999</v>
      </c>
      <c r="H21" s="505">
        <v>16</v>
      </c>
      <c r="I21" s="506">
        <v>3.6593369999999998</v>
      </c>
      <c r="J21" s="505">
        <v>653283</v>
      </c>
      <c r="K21" s="506">
        <v>988.14181699999995</v>
      </c>
      <c r="L21" s="505">
        <v>5875342</v>
      </c>
      <c r="M21" s="506">
        <v>363894.822376</v>
      </c>
    </row>
    <row r="22" spans="1:13" s="218" customFormat="1" ht="26.1" customHeight="1">
      <c r="A22" s="213">
        <v>2022</v>
      </c>
      <c r="B22" s="174">
        <f t="shared" ref="B22:M22" si="2">SUM(B23:B25)</f>
        <v>4826503</v>
      </c>
      <c r="C22" s="167">
        <f t="shared" si="2"/>
        <v>611564.63008500007</v>
      </c>
      <c r="D22" s="174">
        <f t="shared" si="2"/>
        <v>8349695</v>
      </c>
      <c r="E22" s="167">
        <f t="shared" si="2"/>
        <v>238026.39162900002</v>
      </c>
      <c r="F22" s="174">
        <f t="shared" si="2"/>
        <v>59366</v>
      </c>
      <c r="G22" s="167">
        <f t="shared" si="2"/>
        <v>343.51208500000001</v>
      </c>
      <c r="H22" s="174">
        <f t="shared" si="2"/>
        <v>16</v>
      </c>
      <c r="I22" s="167">
        <f t="shared" si="2"/>
        <v>5.7125240000000002</v>
      </c>
      <c r="J22" s="174">
        <f t="shared" si="2"/>
        <v>999897</v>
      </c>
      <c r="K22" s="167">
        <f t="shared" si="2"/>
        <v>2414.8621830000002</v>
      </c>
      <c r="L22" s="174">
        <f t="shared" si="2"/>
        <v>14235477</v>
      </c>
      <c r="M22" s="167">
        <f t="shared" si="2"/>
        <v>852355.10850600014</v>
      </c>
    </row>
    <row r="23" spans="1:13" s="1272" customFormat="1" ht="20.25" customHeight="1">
      <c r="A23" s="1045" t="s">
        <v>237</v>
      </c>
      <c r="B23" s="505">
        <v>1452627</v>
      </c>
      <c r="C23" s="506">
        <v>210211.71795600001</v>
      </c>
      <c r="D23" s="505">
        <v>2500725</v>
      </c>
      <c r="E23" s="506">
        <v>75596.009749000004</v>
      </c>
      <c r="F23" s="505">
        <v>19529</v>
      </c>
      <c r="G23" s="506">
        <v>76.325860000000006</v>
      </c>
      <c r="H23" s="505">
        <v>2</v>
      </c>
      <c r="I23" s="506">
        <v>0.51005599999999995</v>
      </c>
      <c r="J23" s="505">
        <v>288118</v>
      </c>
      <c r="K23" s="506">
        <v>555.76271499999996</v>
      </c>
      <c r="L23" s="505">
        <v>4261001</v>
      </c>
      <c r="M23" s="506">
        <v>286440.326336</v>
      </c>
    </row>
    <row r="24" spans="1:13" s="1272" customFormat="1" ht="20.25" customHeight="1">
      <c r="A24" s="696" t="s">
        <v>238</v>
      </c>
      <c r="B24" s="623">
        <v>1709643</v>
      </c>
      <c r="C24" s="624">
        <v>180617.807088</v>
      </c>
      <c r="D24" s="623">
        <v>2857695</v>
      </c>
      <c r="E24" s="624">
        <v>75093.717701000001</v>
      </c>
      <c r="F24" s="623">
        <v>20078</v>
      </c>
      <c r="G24" s="624">
        <v>136.23581200000001</v>
      </c>
      <c r="H24" s="623">
        <v>8</v>
      </c>
      <c r="I24" s="624">
        <v>3.0245280000000001</v>
      </c>
      <c r="J24" s="623">
        <v>377218</v>
      </c>
      <c r="K24" s="624">
        <v>844.05014300000005</v>
      </c>
      <c r="L24" s="623">
        <v>4964642</v>
      </c>
      <c r="M24" s="624">
        <v>256694.835272</v>
      </c>
    </row>
    <row r="25" spans="1:13" s="1272" customFormat="1" ht="20.25" customHeight="1">
      <c r="A25" s="697" t="s">
        <v>239</v>
      </c>
      <c r="B25" s="619">
        <v>1664233</v>
      </c>
      <c r="C25" s="651">
        <v>220735.105041</v>
      </c>
      <c r="D25" s="619">
        <v>2991275</v>
      </c>
      <c r="E25" s="651">
        <v>87336.664178999999</v>
      </c>
      <c r="F25" s="619">
        <v>19759</v>
      </c>
      <c r="G25" s="651">
        <v>130.950413</v>
      </c>
      <c r="H25" s="619">
        <v>6</v>
      </c>
      <c r="I25" s="651">
        <v>2.17794</v>
      </c>
      <c r="J25" s="619">
        <v>334561</v>
      </c>
      <c r="K25" s="651">
        <v>1015.049325</v>
      </c>
      <c r="L25" s="619">
        <v>5009834</v>
      </c>
      <c r="M25" s="651">
        <v>309219.94689800002</v>
      </c>
    </row>
    <row r="32" spans="1:13">
      <c r="B32" s="1026"/>
      <c r="C32" s="1026"/>
      <c r="D32" s="1026"/>
      <c r="E32" s="1026"/>
      <c r="F32" s="1026"/>
      <c r="G32" s="1026"/>
      <c r="H32" s="1026"/>
      <c r="I32" s="1026"/>
      <c r="J32" s="1026"/>
      <c r="K32" s="1026"/>
      <c r="L32" s="1026"/>
      <c r="M32" s="1026"/>
    </row>
    <row r="33" spans="2:13">
      <c r="B33" s="1026"/>
      <c r="C33" s="1026"/>
      <c r="D33" s="1026"/>
      <c r="E33" s="1026"/>
      <c r="F33" s="1026"/>
      <c r="G33" s="1026"/>
      <c r="H33" s="1026"/>
      <c r="I33" s="1026"/>
      <c r="J33" s="1026"/>
      <c r="K33" s="1026"/>
      <c r="L33" s="1026"/>
      <c r="M33" s="1026"/>
    </row>
    <row r="34" spans="2:13">
      <c r="B34" s="1026"/>
      <c r="C34" s="1026"/>
      <c r="D34" s="1026"/>
      <c r="E34" s="1026"/>
      <c r="F34" s="1026"/>
      <c r="G34" s="1026"/>
      <c r="H34" s="1026"/>
      <c r="I34" s="1026"/>
      <c r="J34" s="1026"/>
      <c r="K34" s="1026"/>
      <c r="L34" s="1026"/>
      <c r="M34" s="1026"/>
    </row>
    <row r="35" spans="2:13">
      <c r="B35" s="1026"/>
      <c r="C35" s="1026"/>
      <c r="D35" s="1026"/>
      <c r="E35" s="1026"/>
      <c r="F35" s="1026"/>
      <c r="G35" s="1026"/>
      <c r="H35" s="1026"/>
      <c r="I35" s="1026"/>
      <c r="J35" s="1026"/>
      <c r="K35" s="1026"/>
      <c r="L35" s="1026"/>
      <c r="M35" s="1026"/>
    </row>
    <row r="36" spans="2:13">
      <c r="B36" s="1026"/>
      <c r="C36" s="1026"/>
      <c r="D36" s="1026"/>
      <c r="E36" s="1026"/>
      <c r="F36" s="1026"/>
      <c r="G36" s="1026"/>
      <c r="H36" s="1026"/>
      <c r="I36" s="1026"/>
      <c r="J36" s="1026"/>
      <c r="K36" s="1026"/>
      <c r="L36" s="1026"/>
      <c r="M36" s="1026"/>
    </row>
    <row r="37" spans="2:13">
      <c r="B37" s="1026"/>
      <c r="C37" s="1026"/>
      <c r="D37" s="1026"/>
      <c r="E37" s="1026"/>
      <c r="F37" s="1026"/>
      <c r="G37" s="1026"/>
      <c r="H37" s="1026"/>
      <c r="I37" s="1026"/>
      <c r="J37" s="1026"/>
      <c r="K37" s="1026"/>
      <c r="L37" s="1026"/>
      <c r="M37" s="1026"/>
    </row>
    <row r="38" spans="2:13">
      <c r="B38" s="1026"/>
      <c r="C38" s="1026"/>
      <c r="D38" s="1026"/>
      <c r="E38" s="1026"/>
      <c r="F38" s="1026"/>
      <c r="G38" s="1026"/>
      <c r="H38" s="1026"/>
      <c r="I38" s="1026"/>
      <c r="J38" s="1026"/>
      <c r="K38" s="1026"/>
      <c r="L38" s="1026"/>
      <c r="M38" s="1026"/>
    </row>
    <row r="39" spans="2:13">
      <c r="B39" s="1026"/>
      <c r="C39" s="1026"/>
      <c r="D39" s="1026"/>
      <c r="E39" s="1026"/>
      <c r="F39" s="1026"/>
      <c r="G39" s="1026"/>
      <c r="H39" s="1026"/>
      <c r="I39" s="1026"/>
      <c r="J39" s="1026"/>
      <c r="K39" s="1026"/>
      <c r="L39" s="1026"/>
      <c r="M39" s="1026"/>
    </row>
    <row r="40" spans="2:13">
      <c r="B40" s="1026"/>
      <c r="C40" s="1026"/>
      <c r="D40" s="1026"/>
      <c r="E40" s="1026"/>
      <c r="F40" s="1026"/>
      <c r="G40" s="1026"/>
      <c r="H40" s="1026"/>
      <c r="I40" s="1026"/>
      <c r="J40" s="1026"/>
      <c r="K40" s="1026"/>
      <c r="L40" s="1026"/>
      <c r="M40" s="1026"/>
    </row>
    <row r="41" spans="2:13">
      <c r="B41" s="1026"/>
      <c r="C41" s="1026"/>
      <c r="D41" s="1026"/>
      <c r="E41" s="1026"/>
      <c r="F41" s="1026"/>
      <c r="G41" s="1026"/>
      <c r="H41" s="1026"/>
      <c r="I41" s="1026"/>
      <c r="J41" s="1026"/>
      <c r="K41" s="1026"/>
      <c r="L41" s="1026"/>
      <c r="M41" s="1026"/>
    </row>
    <row r="42" spans="2:13">
      <c r="B42" s="1026"/>
      <c r="C42" s="1026"/>
      <c r="D42" s="1026"/>
      <c r="E42" s="1026"/>
      <c r="F42" s="1026"/>
      <c r="G42" s="1026"/>
      <c r="H42" s="1026"/>
      <c r="I42" s="1026"/>
      <c r="J42" s="1026"/>
      <c r="K42" s="1026"/>
      <c r="L42" s="1026"/>
      <c r="M42" s="1026"/>
    </row>
  </sheetData>
  <mergeCells count="9">
    <mergeCell ref="A1:M1"/>
    <mergeCell ref="A3:M3"/>
    <mergeCell ref="A6:A7"/>
    <mergeCell ref="B6:C6"/>
    <mergeCell ref="D6:E6"/>
    <mergeCell ref="F6:G6"/>
    <mergeCell ref="H6:I6"/>
    <mergeCell ref="J6:K6"/>
    <mergeCell ref="L6:M6"/>
  </mergeCells>
  <conditionalFormatting sqref="B9:M23">
    <cfRule type="cellIs" dxfId="2" priority="18" operator="equal">
      <formula>0</formula>
    </cfRule>
  </conditionalFormatting>
  <conditionalFormatting sqref="B24:M24">
    <cfRule type="cellIs" dxfId="1" priority="14" operator="equal">
      <formula>0</formula>
    </cfRule>
  </conditionalFormatting>
  <conditionalFormatting sqref="B25:M25">
    <cfRule type="cellIs" dxfId="0" priority="3"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Roman,обычный"&amp;9VI. MAIN INDICATORS OF PAYMENT SYSTEM&amp;R&amp;"Times New Roman,обычный"&amp;9&amp;P</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Zeros="0" zoomScaleNormal="100" zoomScaleSheetLayoutView="100" workbookViewId="0">
      <selection activeCell="A4" sqref="A4"/>
    </sheetView>
  </sheetViews>
  <sheetFormatPr defaultRowHeight="12.75"/>
  <cols>
    <col min="1" max="1" width="22.85546875" style="109" customWidth="1"/>
    <col min="2" max="3" width="31.140625" style="109" customWidth="1"/>
    <col min="4" max="240" width="9.140625" style="208"/>
    <col min="241" max="241" width="3.140625" style="208" customWidth="1"/>
    <col min="242" max="242" width="30.28515625" style="208" bestFit="1" customWidth="1"/>
    <col min="243" max="243" width="14.28515625" style="208" customWidth="1"/>
    <col min="244" max="244" width="18.28515625" style="208" bestFit="1" customWidth="1"/>
    <col min="245" max="245" width="14.28515625" style="208" customWidth="1"/>
    <col min="246" max="246" width="18.5703125" style="208" customWidth="1"/>
    <col min="247" max="247" width="9.140625" style="208"/>
    <col min="248" max="248" width="9" style="208" customWidth="1"/>
    <col min="249" max="496" width="9.140625" style="208"/>
    <col min="497" max="497" width="3.140625" style="208" customWidth="1"/>
    <col min="498" max="498" width="30.28515625" style="208" bestFit="1" customWidth="1"/>
    <col min="499" max="499" width="14.28515625" style="208" customWidth="1"/>
    <col min="500" max="500" width="18.28515625" style="208" bestFit="1" customWidth="1"/>
    <col min="501" max="501" width="14.28515625" style="208" customWidth="1"/>
    <col min="502" max="502" width="18.5703125" style="208" customWidth="1"/>
    <col min="503" max="503" width="9.140625" style="208"/>
    <col min="504" max="504" width="9" style="208" customWidth="1"/>
    <col min="505" max="752" width="9.140625" style="208"/>
    <col min="753" max="753" width="3.140625" style="208" customWidth="1"/>
    <col min="754" max="754" width="30.28515625" style="208" bestFit="1" customWidth="1"/>
    <col min="755" max="755" width="14.28515625" style="208" customWidth="1"/>
    <col min="756" max="756" width="18.28515625" style="208" bestFit="1" customWidth="1"/>
    <col min="757" max="757" width="14.28515625" style="208" customWidth="1"/>
    <col min="758" max="758" width="18.5703125" style="208" customWidth="1"/>
    <col min="759" max="759" width="9.140625" style="208"/>
    <col min="760" max="760" width="9" style="208" customWidth="1"/>
    <col min="761" max="1008" width="9.140625" style="208"/>
    <col min="1009" max="1009" width="3.140625" style="208" customWidth="1"/>
    <col min="1010" max="1010" width="30.28515625" style="208" bestFit="1" customWidth="1"/>
    <col min="1011" max="1011" width="14.28515625" style="208" customWidth="1"/>
    <col min="1012" max="1012" width="18.28515625" style="208" bestFit="1" customWidth="1"/>
    <col min="1013" max="1013" width="14.28515625" style="208" customWidth="1"/>
    <col min="1014" max="1014" width="18.5703125" style="208" customWidth="1"/>
    <col min="1015" max="1015" width="9.140625" style="208"/>
    <col min="1016" max="1016" width="9" style="208" customWidth="1"/>
    <col min="1017" max="1264" width="9.140625" style="208"/>
    <col min="1265" max="1265" width="3.140625" style="208" customWidth="1"/>
    <col min="1266" max="1266" width="30.28515625" style="208" bestFit="1" customWidth="1"/>
    <col min="1267" max="1267" width="14.28515625" style="208" customWidth="1"/>
    <col min="1268" max="1268" width="18.28515625" style="208" bestFit="1" customWidth="1"/>
    <col min="1269" max="1269" width="14.28515625" style="208" customWidth="1"/>
    <col min="1270" max="1270" width="18.5703125" style="208" customWidth="1"/>
    <col min="1271" max="1271" width="9.140625" style="208"/>
    <col min="1272" max="1272" width="9" style="208" customWidth="1"/>
    <col min="1273" max="1520" width="9.140625" style="208"/>
    <col min="1521" max="1521" width="3.140625" style="208" customWidth="1"/>
    <col min="1522" max="1522" width="30.28515625" style="208" bestFit="1" customWidth="1"/>
    <col min="1523" max="1523" width="14.28515625" style="208" customWidth="1"/>
    <col min="1524" max="1524" width="18.28515625" style="208" bestFit="1" customWidth="1"/>
    <col min="1525" max="1525" width="14.28515625" style="208" customWidth="1"/>
    <col min="1526" max="1526" width="18.5703125" style="208" customWidth="1"/>
    <col min="1527" max="1527" width="9.140625" style="208"/>
    <col min="1528" max="1528" width="9" style="208" customWidth="1"/>
    <col min="1529" max="1776" width="9.140625" style="208"/>
    <col min="1777" max="1777" width="3.140625" style="208" customWidth="1"/>
    <col min="1778" max="1778" width="30.28515625" style="208" bestFit="1" customWidth="1"/>
    <col min="1779" max="1779" width="14.28515625" style="208" customWidth="1"/>
    <col min="1780" max="1780" width="18.28515625" style="208" bestFit="1" customWidth="1"/>
    <col min="1781" max="1781" width="14.28515625" style="208" customWidth="1"/>
    <col min="1782" max="1782" width="18.5703125" style="208" customWidth="1"/>
    <col min="1783" max="1783" width="9.140625" style="208"/>
    <col min="1784" max="1784" width="9" style="208" customWidth="1"/>
    <col min="1785" max="2032" width="9.140625" style="208"/>
    <col min="2033" max="2033" width="3.140625" style="208" customWidth="1"/>
    <col min="2034" max="2034" width="30.28515625" style="208" bestFit="1" customWidth="1"/>
    <col min="2035" max="2035" width="14.28515625" style="208" customWidth="1"/>
    <col min="2036" max="2036" width="18.28515625" style="208" bestFit="1" customWidth="1"/>
    <col min="2037" max="2037" width="14.28515625" style="208" customWidth="1"/>
    <col min="2038" max="2038" width="18.5703125" style="208" customWidth="1"/>
    <col min="2039" max="2039" width="9.140625" style="208"/>
    <col min="2040" max="2040" width="9" style="208" customWidth="1"/>
    <col min="2041" max="2288" width="9.140625" style="208"/>
    <col min="2289" max="2289" width="3.140625" style="208" customWidth="1"/>
    <col min="2290" max="2290" width="30.28515625" style="208" bestFit="1" customWidth="1"/>
    <col min="2291" max="2291" width="14.28515625" style="208" customWidth="1"/>
    <col min="2292" max="2292" width="18.28515625" style="208" bestFit="1" customWidth="1"/>
    <col min="2293" max="2293" width="14.28515625" style="208" customWidth="1"/>
    <col min="2294" max="2294" width="18.5703125" style="208" customWidth="1"/>
    <col min="2295" max="2295" width="9.140625" style="208"/>
    <col min="2296" max="2296" width="9" style="208" customWidth="1"/>
    <col min="2297" max="2544" width="9.140625" style="208"/>
    <col min="2545" max="2545" width="3.140625" style="208" customWidth="1"/>
    <col min="2546" max="2546" width="30.28515625" style="208" bestFit="1" customWidth="1"/>
    <col min="2547" max="2547" width="14.28515625" style="208" customWidth="1"/>
    <col min="2548" max="2548" width="18.28515625" style="208" bestFit="1" customWidth="1"/>
    <col min="2549" max="2549" width="14.28515625" style="208" customWidth="1"/>
    <col min="2550" max="2550" width="18.5703125" style="208" customWidth="1"/>
    <col min="2551" max="2551" width="9.140625" style="208"/>
    <col min="2552" max="2552" width="9" style="208" customWidth="1"/>
    <col min="2553" max="2800" width="9.140625" style="208"/>
    <col min="2801" max="2801" width="3.140625" style="208" customWidth="1"/>
    <col min="2802" max="2802" width="30.28515625" style="208" bestFit="1" customWidth="1"/>
    <col min="2803" max="2803" width="14.28515625" style="208" customWidth="1"/>
    <col min="2804" max="2804" width="18.28515625" style="208" bestFit="1" customWidth="1"/>
    <col min="2805" max="2805" width="14.28515625" style="208" customWidth="1"/>
    <col min="2806" max="2806" width="18.5703125" style="208" customWidth="1"/>
    <col min="2807" max="2807" width="9.140625" style="208"/>
    <col min="2808" max="2808" width="9" style="208" customWidth="1"/>
    <col min="2809" max="3056" width="9.140625" style="208"/>
    <col min="3057" max="3057" width="3.140625" style="208" customWidth="1"/>
    <col min="3058" max="3058" width="30.28515625" style="208" bestFit="1" customWidth="1"/>
    <col min="3059" max="3059" width="14.28515625" style="208" customWidth="1"/>
    <col min="3060" max="3060" width="18.28515625" style="208" bestFit="1" customWidth="1"/>
    <col min="3061" max="3061" width="14.28515625" style="208" customWidth="1"/>
    <col min="3062" max="3062" width="18.5703125" style="208" customWidth="1"/>
    <col min="3063" max="3063" width="9.140625" style="208"/>
    <col min="3064" max="3064" width="9" style="208" customWidth="1"/>
    <col min="3065" max="3312" width="9.140625" style="208"/>
    <col min="3313" max="3313" width="3.140625" style="208" customWidth="1"/>
    <col min="3314" max="3314" width="30.28515625" style="208" bestFit="1" customWidth="1"/>
    <col min="3315" max="3315" width="14.28515625" style="208" customWidth="1"/>
    <col min="3316" max="3316" width="18.28515625" style="208" bestFit="1" customWidth="1"/>
    <col min="3317" max="3317" width="14.28515625" style="208" customWidth="1"/>
    <col min="3318" max="3318" width="18.5703125" style="208" customWidth="1"/>
    <col min="3319" max="3319" width="9.140625" style="208"/>
    <col min="3320" max="3320" width="9" style="208" customWidth="1"/>
    <col min="3321" max="3568" width="9.140625" style="208"/>
    <col min="3569" max="3569" width="3.140625" style="208" customWidth="1"/>
    <col min="3570" max="3570" width="30.28515625" style="208" bestFit="1" customWidth="1"/>
    <col min="3571" max="3571" width="14.28515625" style="208" customWidth="1"/>
    <col min="3572" max="3572" width="18.28515625" style="208" bestFit="1" customWidth="1"/>
    <col min="3573" max="3573" width="14.28515625" style="208" customWidth="1"/>
    <col min="3574" max="3574" width="18.5703125" style="208" customWidth="1"/>
    <col min="3575" max="3575" width="9.140625" style="208"/>
    <col min="3576" max="3576" width="9" style="208" customWidth="1"/>
    <col min="3577" max="3824" width="9.140625" style="208"/>
    <col min="3825" max="3825" width="3.140625" style="208" customWidth="1"/>
    <col min="3826" max="3826" width="30.28515625" style="208" bestFit="1" customWidth="1"/>
    <col min="3827" max="3827" width="14.28515625" style="208" customWidth="1"/>
    <col min="3828" max="3828" width="18.28515625" style="208" bestFit="1" customWidth="1"/>
    <col min="3829" max="3829" width="14.28515625" style="208" customWidth="1"/>
    <col min="3830" max="3830" width="18.5703125" style="208" customWidth="1"/>
    <col min="3831" max="3831" width="9.140625" style="208"/>
    <col min="3832" max="3832" width="9" style="208" customWidth="1"/>
    <col min="3833" max="4080" width="9.140625" style="208"/>
    <col min="4081" max="4081" width="3.140625" style="208" customWidth="1"/>
    <col min="4082" max="4082" width="30.28515625" style="208" bestFit="1" customWidth="1"/>
    <col min="4083" max="4083" width="14.28515625" style="208" customWidth="1"/>
    <col min="4084" max="4084" width="18.28515625" style="208" bestFit="1" customWidth="1"/>
    <col min="4085" max="4085" width="14.28515625" style="208" customWidth="1"/>
    <col min="4086" max="4086" width="18.5703125" style="208" customWidth="1"/>
    <col min="4087" max="4087" width="9.140625" style="208"/>
    <col min="4088" max="4088" width="9" style="208" customWidth="1"/>
    <col min="4089" max="4336" width="9.140625" style="208"/>
    <col min="4337" max="4337" width="3.140625" style="208" customWidth="1"/>
    <col min="4338" max="4338" width="30.28515625" style="208" bestFit="1" customWidth="1"/>
    <col min="4339" max="4339" width="14.28515625" style="208" customWidth="1"/>
    <col min="4340" max="4340" width="18.28515625" style="208" bestFit="1" customWidth="1"/>
    <col min="4341" max="4341" width="14.28515625" style="208" customWidth="1"/>
    <col min="4342" max="4342" width="18.5703125" style="208" customWidth="1"/>
    <col min="4343" max="4343" width="9.140625" style="208"/>
    <col min="4344" max="4344" width="9" style="208" customWidth="1"/>
    <col min="4345" max="4592" width="9.140625" style="208"/>
    <col min="4593" max="4593" width="3.140625" style="208" customWidth="1"/>
    <col min="4594" max="4594" width="30.28515625" style="208" bestFit="1" customWidth="1"/>
    <col min="4595" max="4595" width="14.28515625" style="208" customWidth="1"/>
    <col min="4596" max="4596" width="18.28515625" style="208" bestFit="1" customWidth="1"/>
    <col min="4597" max="4597" width="14.28515625" style="208" customWidth="1"/>
    <col min="4598" max="4598" width="18.5703125" style="208" customWidth="1"/>
    <col min="4599" max="4599" width="9.140625" style="208"/>
    <col min="4600" max="4600" width="9" style="208" customWidth="1"/>
    <col min="4601" max="4848" width="9.140625" style="208"/>
    <col min="4849" max="4849" width="3.140625" style="208" customWidth="1"/>
    <col min="4850" max="4850" width="30.28515625" style="208" bestFit="1" customWidth="1"/>
    <col min="4851" max="4851" width="14.28515625" style="208" customWidth="1"/>
    <col min="4852" max="4852" width="18.28515625" style="208" bestFit="1" customWidth="1"/>
    <col min="4853" max="4853" width="14.28515625" style="208" customWidth="1"/>
    <col min="4854" max="4854" width="18.5703125" style="208" customWidth="1"/>
    <col min="4855" max="4855" width="9.140625" style="208"/>
    <col min="4856" max="4856" width="9" style="208" customWidth="1"/>
    <col min="4857" max="5104" width="9.140625" style="208"/>
    <col min="5105" max="5105" width="3.140625" style="208" customWidth="1"/>
    <col min="5106" max="5106" width="30.28515625" style="208" bestFit="1" customWidth="1"/>
    <col min="5107" max="5107" width="14.28515625" style="208" customWidth="1"/>
    <col min="5108" max="5108" width="18.28515625" style="208" bestFit="1" customWidth="1"/>
    <col min="5109" max="5109" width="14.28515625" style="208" customWidth="1"/>
    <col min="5110" max="5110" width="18.5703125" style="208" customWidth="1"/>
    <col min="5111" max="5111" width="9.140625" style="208"/>
    <col min="5112" max="5112" width="9" style="208" customWidth="1"/>
    <col min="5113" max="5360" width="9.140625" style="208"/>
    <col min="5361" max="5361" width="3.140625" style="208" customWidth="1"/>
    <col min="5362" max="5362" width="30.28515625" style="208" bestFit="1" customWidth="1"/>
    <col min="5363" max="5363" width="14.28515625" style="208" customWidth="1"/>
    <col min="5364" max="5364" width="18.28515625" style="208" bestFit="1" customWidth="1"/>
    <col min="5365" max="5365" width="14.28515625" style="208" customWidth="1"/>
    <col min="5366" max="5366" width="18.5703125" style="208" customWidth="1"/>
    <col min="5367" max="5367" width="9.140625" style="208"/>
    <col min="5368" max="5368" width="9" style="208" customWidth="1"/>
    <col min="5369" max="5616" width="9.140625" style="208"/>
    <col min="5617" max="5617" width="3.140625" style="208" customWidth="1"/>
    <col min="5618" max="5618" width="30.28515625" style="208" bestFit="1" customWidth="1"/>
    <col min="5619" max="5619" width="14.28515625" style="208" customWidth="1"/>
    <col min="5620" max="5620" width="18.28515625" style="208" bestFit="1" customWidth="1"/>
    <col min="5621" max="5621" width="14.28515625" style="208" customWidth="1"/>
    <col min="5622" max="5622" width="18.5703125" style="208" customWidth="1"/>
    <col min="5623" max="5623" width="9.140625" style="208"/>
    <col min="5624" max="5624" width="9" style="208" customWidth="1"/>
    <col min="5625" max="5872" width="9.140625" style="208"/>
    <col min="5873" max="5873" width="3.140625" style="208" customWidth="1"/>
    <col min="5874" max="5874" width="30.28515625" style="208" bestFit="1" customWidth="1"/>
    <col min="5875" max="5875" width="14.28515625" style="208" customWidth="1"/>
    <col min="5876" max="5876" width="18.28515625" style="208" bestFit="1" customWidth="1"/>
    <col min="5877" max="5877" width="14.28515625" style="208" customWidth="1"/>
    <col min="5878" max="5878" width="18.5703125" style="208" customWidth="1"/>
    <col min="5879" max="5879" width="9.140625" style="208"/>
    <col min="5880" max="5880" width="9" style="208" customWidth="1"/>
    <col min="5881" max="6128" width="9.140625" style="208"/>
    <col min="6129" max="6129" width="3.140625" style="208" customWidth="1"/>
    <col min="6130" max="6130" width="30.28515625" style="208" bestFit="1" customWidth="1"/>
    <col min="6131" max="6131" width="14.28515625" style="208" customWidth="1"/>
    <col min="6132" max="6132" width="18.28515625" style="208" bestFit="1" customWidth="1"/>
    <col min="6133" max="6133" width="14.28515625" style="208" customWidth="1"/>
    <col min="6134" max="6134" width="18.5703125" style="208" customWidth="1"/>
    <col min="6135" max="6135" width="9.140625" style="208"/>
    <col min="6136" max="6136" width="9" style="208" customWidth="1"/>
    <col min="6137" max="6384" width="9.140625" style="208"/>
    <col min="6385" max="6385" width="3.140625" style="208" customWidth="1"/>
    <col min="6386" max="6386" width="30.28515625" style="208" bestFit="1" customWidth="1"/>
    <col min="6387" max="6387" width="14.28515625" style="208" customWidth="1"/>
    <col min="6388" max="6388" width="18.28515625" style="208" bestFit="1" customWidth="1"/>
    <col min="6389" max="6389" width="14.28515625" style="208" customWidth="1"/>
    <col min="6390" max="6390" width="18.5703125" style="208" customWidth="1"/>
    <col min="6391" max="6391" width="9.140625" style="208"/>
    <col min="6392" max="6392" width="9" style="208" customWidth="1"/>
    <col min="6393" max="6640" width="9.140625" style="208"/>
    <col min="6641" max="6641" width="3.140625" style="208" customWidth="1"/>
    <col min="6642" max="6642" width="30.28515625" style="208" bestFit="1" customWidth="1"/>
    <col min="6643" max="6643" width="14.28515625" style="208" customWidth="1"/>
    <col min="6644" max="6644" width="18.28515625" style="208" bestFit="1" customWidth="1"/>
    <col min="6645" max="6645" width="14.28515625" style="208" customWidth="1"/>
    <col min="6646" max="6646" width="18.5703125" style="208" customWidth="1"/>
    <col min="6647" max="6647" width="9.140625" style="208"/>
    <col min="6648" max="6648" width="9" style="208" customWidth="1"/>
    <col min="6649" max="6896" width="9.140625" style="208"/>
    <col min="6897" max="6897" width="3.140625" style="208" customWidth="1"/>
    <col min="6898" max="6898" width="30.28515625" style="208" bestFit="1" customWidth="1"/>
    <col min="6899" max="6899" width="14.28515625" style="208" customWidth="1"/>
    <col min="6900" max="6900" width="18.28515625" style="208" bestFit="1" customWidth="1"/>
    <col min="6901" max="6901" width="14.28515625" style="208" customWidth="1"/>
    <col min="6902" max="6902" width="18.5703125" style="208" customWidth="1"/>
    <col min="6903" max="6903" width="9.140625" style="208"/>
    <col min="6904" max="6904" width="9" style="208" customWidth="1"/>
    <col min="6905" max="7152" width="9.140625" style="208"/>
    <col min="7153" max="7153" width="3.140625" style="208" customWidth="1"/>
    <col min="7154" max="7154" width="30.28515625" style="208" bestFit="1" customWidth="1"/>
    <col min="7155" max="7155" width="14.28515625" style="208" customWidth="1"/>
    <col min="7156" max="7156" width="18.28515625" style="208" bestFit="1" customWidth="1"/>
    <col min="7157" max="7157" width="14.28515625" style="208" customWidth="1"/>
    <col min="7158" max="7158" width="18.5703125" style="208" customWidth="1"/>
    <col min="7159" max="7159" width="9.140625" style="208"/>
    <col min="7160" max="7160" width="9" style="208" customWidth="1"/>
    <col min="7161" max="7408" width="9.140625" style="208"/>
    <col min="7409" max="7409" width="3.140625" style="208" customWidth="1"/>
    <col min="7410" max="7410" width="30.28515625" style="208" bestFit="1" customWidth="1"/>
    <col min="7411" max="7411" width="14.28515625" style="208" customWidth="1"/>
    <col min="7412" max="7412" width="18.28515625" style="208" bestFit="1" customWidth="1"/>
    <col min="7413" max="7413" width="14.28515625" style="208" customWidth="1"/>
    <col min="7414" max="7414" width="18.5703125" style="208" customWidth="1"/>
    <col min="7415" max="7415" width="9.140625" style="208"/>
    <col min="7416" max="7416" width="9" style="208" customWidth="1"/>
    <col min="7417" max="7664" width="9.140625" style="208"/>
    <col min="7665" max="7665" width="3.140625" style="208" customWidth="1"/>
    <col min="7666" max="7666" width="30.28515625" style="208" bestFit="1" customWidth="1"/>
    <col min="7667" max="7667" width="14.28515625" style="208" customWidth="1"/>
    <col min="7668" max="7668" width="18.28515625" style="208" bestFit="1" customWidth="1"/>
    <col min="7669" max="7669" width="14.28515625" style="208" customWidth="1"/>
    <col min="7670" max="7670" width="18.5703125" style="208" customWidth="1"/>
    <col min="7671" max="7671" width="9.140625" style="208"/>
    <col min="7672" max="7672" width="9" style="208" customWidth="1"/>
    <col min="7673" max="7920" width="9.140625" style="208"/>
    <col min="7921" max="7921" width="3.140625" style="208" customWidth="1"/>
    <col min="7922" max="7922" width="30.28515625" style="208" bestFit="1" customWidth="1"/>
    <col min="7923" max="7923" width="14.28515625" style="208" customWidth="1"/>
    <col min="7924" max="7924" width="18.28515625" style="208" bestFit="1" customWidth="1"/>
    <col min="7925" max="7925" width="14.28515625" style="208" customWidth="1"/>
    <col min="7926" max="7926" width="18.5703125" style="208" customWidth="1"/>
    <col min="7927" max="7927" width="9.140625" style="208"/>
    <col min="7928" max="7928" width="9" style="208" customWidth="1"/>
    <col min="7929" max="8176" width="9.140625" style="208"/>
    <col min="8177" max="8177" width="3.140625" style="208" customWidth="1"/>
    <col min="8178" max="8178" width="30.28515625" style="208" bestFit="1" customWidth="1"/>
    <col min="8179" max="8179" width="14.28515625" style="208" customWidth="1"/>
    <col min="8180" max="8180" width="18.28515625" style="208" bestFit="1" customWidth="1"/>
    <col min="8181" max="8181" width="14.28515625" style="208" customWidth="1"/>
    <col min="8182" max="8182" width="18.5703125" style="208" customWidth="1"/>
    <col min="8183" max="8183" width="9.140625" style="208"/>
    <col min="8184" max="8184" width="9" style="208" customWidth="1"/>
    <col min="8185" max="8432" width="9.140625" style="208"/>
    <col min="8433" max="8433" width="3.140625" style="208" customWidth="1"/>
    <col min="8434" max="8434" width="30.28515625" style="208" bestFit="1" customWidth="1"/>
    <col min="8435" max="8435" width="14.28515625" style="208" customWidth="1"/>
    <col min="8436" max="8436" width="18.28515625" style="208" bestFit="1" customWidth="1"/>
    <col min="8437" max="8437" width="14.28515625" style="208" customWidth="1"/>
    <col min="8438" max="8438" width="18.5703125" style="208" customWidth="1"/>
    <col min="8439" max="8439" width="9.140625" style="208"/>
    <col min="8440" max="8440" width="9" style="208" customWidth="1"/>
    <col min="8441" max="8688" width="9.140625" style="208"/>
    <col min="8689" max="8689" width="3.140625" style="208" customWidth="1"/>
    <col min="8690" max="8690" width="30.28515625" style="208" bestFit="1" customWidth="1"/>
    <col min="8691" max="8691" width="14.28515625" style="208" customWidth="1"/>
    <col min="8692" max="8692" width="18.28515625" style="208" bestFit="1" customWidth="1"/>
    <col min="8693" max="8693" width="14.28515625" style="208" customWidth="1"/>
    <col min="8694" max="8694" width="18.5703125" style="208" customWidth="1"/>
    <col min="8695" max="8695" width="9.140625" style="208"/>
    <col min="8696" max="8696" width="9" style="208" customWidth="1"/>
    <col min="8697" max="8944" width="9.140625" style="208"/>
    <col min="8945" max="8945" width="3.140625" style="208" customWidth="1"/>
    <col min="8946" max="8946" width="30.28515625" style="208" bestFit="1" customWidth="1"/>
    <col min="8947" max="8947" width="14.28515625" style="208" customWidth="1"/>
    <col min="8948" max="8948" width="18.28515625" style="208" bestFit="1" customWidth="1"/>
    <col min="8949" max="8949" width="14.28515625" style="208" customWidth="1"/>
    <col min="8950" max="8950" width="18.5703125" style="208" customWidth="1"/>
    <col min="8951" max="8951" width="9.140625" style="208"/>
    <col min="8952" max="8952" width="9" style="208" customWidth="1"/>
    <col min="8953" max="9200" width="9.140625" style="208"/>
    <col min="9201" max="9201" width="3.140625" style="208" customWidth="1"/>
    <col min="9202" max="9202" width="30.28515625" style="208" bestFit="1" customWidth="1"/>
    <col min="9203" max="9203" width="14.28515625" style="208" customWidth="1"/>
    <col min="9204" max="9204" width="18.28515625" style="208" bestFit="1" customWidth="1"/>
    <col min="9205" max="9205" width="14.28515625" style="208" customWidth="1"/>
    <col min="9206" max="9206" width="18.5703125" style="208" customWidth="1"/>
    <col min="9207" max="9207" width="9.140625" style="208"/>
    <col min="9208" max="9208" width="9" style="208" customWidth="1"/>
    <col min="9209" max="9456" width="9.140625" style="208"/>
    <col min="9457" max="9457" width="3.140625" style="208" customWidth="1"/>
    <col min="9458" max="9458" width="30.28515625" style="208" bestFit="1" customWidth="1"/>
    <col min="9459" max="9459" width="14.28515625" style="208" customWidth="1"/>
    <col min="9460" max="9460" width="18.28515625" style="208" bestFit="1" customWidth="1"/>
    <col min="9461" max="9461" width="14.28515625" style="208" customWidth="1"/>
    <col min="9462" max="9462" width="18.5703125" style="208" customWidth="1"/>
    <col min="9463" max="9463" width="9.140625" style="208"/>
    <col min="9464" max="9464" width="9" style="208" customWidth="1"/>
    <col min="9465" max="9712" width="9.140625" style="208"/>
    <col min="9713" max="9713" width="3.140625" style="208" customWidth="1"/>
    <col min="9714" max="9714" width="30.28515625" style="208" bestFit="1" customWidth="1"/>
    <col min="9715" max="9715" width="14.28515625" style="208" customWidth="1"/>
    <col min="9716" max="9716" width="18.28515625" style="208" bestFit="1" customWidth="1"/>
    <col min="9717" max="9717" width="14.28515625" style="208" customWidth="1"/>
    <col min="9718" max="9718" width="18.5703125" style="208" customWidth="1"/>
    <col min="9719" max="9719" width="9.140625" style="208"/>
    <col min="9720" max="9720" width="9" style="208" customWidth="1"/>
    <col min="9721" max="9968" width="9.140625" style="208"/>
    <col min="9969" max="9969" width="3.140625" style="208" customWidth="1"/>
    <col min="9970" max="9970" width="30.28515625" style="208" bestFit="1" customWidth="1"/>
    <col min="9971" max="9971" width="14.28515625" style="208" customWidth="1"/>
    <col min="9972" max="9972" width="18.28515625" style="208" bestFit="1" customWidth="1"/>
    <col min="9973" max="9973" width="14.28515625" style="208" customWidth="1"/>
    <col min="9974" max="9974" width="18.5703125" style="208" customWidth="1"/>
    <col min="9975" max="9975" width="9.140625" style="208"/>
    <col min="9976" max="9976" width="9" style="208" customWidth="1"/>
    <col min="9977" max="10224" width="9.140625" style="208"/>
    <col min="10225" max="10225" width="3.140625" style="208" customWidth="1"/>
    <col min="10226" max="10226" width="30.28515625" style="208" bestFit="1" customWidth="1"/>
    <col min="10227" max="10227" width="14.28515625" style="208" customWidth="1"/>
    <col min="10228" max="10228" width="18.28515625" style="208" bestFit="1" customWidth="1"/>
    <col min="10229" max="10229" width="14.28515625" style="208" customWidth="1"/>
    <col min="10230" max="10230" width="18.5703125" style="208" customWidth="1"/>
    <col min="10231" max="10231" width="9.140625" style="208"/>
    <col min="10232" max="10232" width="9" style="208" customWidth="1"/>
    <col min="10233" max="10480" width="9.140625" style="208"/>
    <col min="10481" max="10481" width="3.140625" style="208" customWidth="1"/>
    <col min="10482" max="10482" width="30.28515625" style="208" bestFit="1" customWidth="1"/>
    <col min="10483" max="10483" width="14.28515625" style="208" customWidth="1"/>
    <col min="10484" max="10484" width="18.28515625" style="208" bestFit="1" customWidth="1"/>
    <col min="10485" max="10485" width="14.28515625" style="208" customWidth="1"/>
    <col min="10486" max="10486" width="18.5703125" style="208" customWidth="1"/>
    <col min="10487" max="10487" width="9.140625" style="208"/>
    <col min="10488" max="10488" width="9" style="208" customWidth="1"/>
    <col min="10489" max="10736" width="9.140625" style="208"/>
    <col min="10737" max="10737" width="3.140625" style="208" customWidth="1"/>
    <col min="10738" max="10738" width="30.28515625" style="208" bestFit="1" customWidth="1"/>
    <col min="10739" max="10739" width="14.28515625" style="208" customWidth="1"/>
    <col min="10740" max="10740" width="18.28515625" style="208" bestFit="1" customWidth="1"/>
    <col min="10741" max="10741" width="14.28515625" style="208" customWidth="1"/>
    <col min="10742" max="10742" width="18.5703125" style="208" customWidth="1"/>
    <col min="10743" max="10743" width="9.140625" style="208"/>
    <col min="10744" max="10744" width="9" style="208" customWidth="1"/>
    <col min="10745" max="10992" width="9.140625" style="208"/>
    <col min="10993" max="10993" width="3.140625" style="208" customWidth="1"/>
    <col min="10994" max="10994" width="30.28515625" style="208" bestFit="1" customWidth="1"/>
    <col min="10995" max="10995" width="14.28515625" style="208" customWidth="1"/>
    <col min="10996" max="10996" width="18.28515625" style="208" bestFit="1" customWidth="1"/>
    <col min="10997" max="10997" width="14.28515625" style="208" customWidth="1"/>
    <col min="10998" max="10998" width="18.5703125" style="208" customWidth="1"/>
    <col min="10999" max="10999" width="9.140625" style="208"/>
    <col min="11000" max="11000" width="9" style="208" customWidth="1"/>
    <col min="11001" max="11248" width="9.140625" style="208"/>
    <col min="11249" max="11249" width="3.140625" style="208" customWidth="1"/>
    <col min="11250" max="11250" width="30.28515625" style="208" bestFit="1" customWidth="1"/>
    <col min="11251" max="11251" width="14.28515625" style="208" customWidth="1"/>
    <col min="11252" max="11252" width="18.28515625" style="208" bestFit="1" customWidth="1"/>
    <col min="11253" max="11253" width="14.28515625" style="208" customWidth="1"/>
    <col min="11254" max="11254" width="18.5703125" style="208" customWidth="1"/>
    <col min="11255" max="11255" width="9.140625" style="208"/>
    <col min="11256" max="11256" width="9" style="208" customWidth="1"/>
    <col min="11257" max="11504" width="9.140625" style="208"/>
    <col min="11505" max="11505" width="3.140625" style="208" customWidth="1"/>
    <col min="11506" max="11506" width="30.28515625" style="208" bestFit="1" customWidth="1"/>
    <col min="11507" max="11507" width="14.28515625" style="208" customWidth="1"/>
    <col min="11508" max="11508" width="18.28515625" style="208" bestFit="1" customWidth="1"/>
    <col min="11509" max="11509" width="14.28515625" style="208" customWidth="1"/>
    <col min="11510" max="11510" width="18.5703125" style="208" customWidth="1"/>
    <col min="11511" max="11511" width="9.140625" style="208"/>
    <col min="11512" max="11512" width="9" style="208" customWidth="1"/>
    <col min="11513" max="11760" width="9.140625" style="208"/>
    <col min="11761" max="11761" width="3.140625" style="208" customWidth="1"/>
    <col min="11762" max="11762" width="30.28515625" style="208" bestFit="1" customWidth="1"/>
    <col min="11763" max="11763" width="14.28515625" style="208" customWidth="1"/>
    <col min="11764" max="11764" width="18.28515625" style="208" bestFit="1" customWidth="1"/>
    <col min="11765" max="11765" width="14.28515625" style="208" customWidth="1"/>
    <col min="11766" max="11766" width="18.5703125" style="208" customWidth="1"/>
    <col min="11767" max="11767" width="9.140625" style="208"/>
    <col min="11768" max="11768" width="9" style="208" customWidth="1"/>
    <col min="11769" max="12016" width="9.140625" style="208"/>
    <col min="12017" max="12017" width="3.140625" style="208" customWidth="1"/>
    <col min="12018" max="12018" width="30.28515625" style="208" bestFit="1" customWidth="1"/>
    <col min="12019" max="12019" width="14.28515625" style="208" customWidth="1"/>
    <col min="12020" max="12020" width="18.28515625" style="208" bestFit="1" customWidth="1"/>
    <col min="12021" max="12021" width="14.28515625" style="208" customWidth="1"/>
    <col min="12022" max="12022" width="18.5703125" style="208" customWidth="1"/>
    <col min="12023" max="12023" width="9.140625" style="208"/>
    <col min="12024" max="12024" width="9" style="208" customWidth="1"/>
    <col min="12025" max="12272" width="9.140625" style="208"/>
    <col min="12273" max="12273" width="3.140625" style="208" customWidth="1"/>
    <col min="12274" max="12274" width="30.28515625" style="208" bestFit="1" customWidth="1"/>
    <col min="12275" max="12275" width="14.28515625" style="208" customWidth="1"/>
    <col min="12276" max="12276" width="18.28515625" style="208" bestFit="1" customWidth="1"/>
    <col min="12277" max="12277" width="14.28515625" style="208" customWidth="1"/>
    <col min="12278" max="12278" width="18.5703125" style="208" customWidth="1"/>
    <col min="12279" max="12279" width="9.140625" style="208"/>
    <col min="12280" max="12280" width="9" style="208" customWidth="1"/>
    <col min="12281" max="12528" width="9.140625" style="208"/>
    <col min="12529" max="12529" width="3.140625" style="208" customWidth="1"/>
    <col min="12530" max="12530" width="30.28515625" style="208" bestFit="1" customWidth="1"/>
    <col min="12531" max="12531" width="14.28515625" style="208" customWidth="1"/>
    <col min="12532" max="12532" width="18.28515625" style="208" bestFit="1" customWidth="1"/>
    <col min="12533" max="12533" width="14.28515625" style="208" customWidth="1"/>
    <col min="12534" max="12534" width="18.5703125" style="208" customWidth="1"/>
    <col min="12535" max="12535" width="9.140625" style="208"/>
    <col min="12536" max="12536" width="9" style="208" customWidth="1"/>
    <col min="12537" max="12784" width="9.140625" style="208"/>
    <col min="12785" max="12785" width="3.140625" style="208" customWidth="1"/>
    <col min="12786" max="12786" width="30.28515625" style="208" bestFit="1" customWidth="1"/>
    <col min="12787" max="12787" width="14.28515625" style="208" customWidth="1"/>
    <col min="12788" max="12788" width="18.28515625" style="208" bestFit="1" customWidth="1"/>
    <col min="12789" max="12789" width="14.28515625" style="208" customWidth="1"/>
    <col min="12790" max="12790" width="18.5703125" style="208" customWidth="1"/>
    <col min="12791" max="12791" width="9.140625" style="208"/>
    <col min="12792" max="12792" width="9" style="208" customWidth="1"/>
    <col min="12793" max="13040" width="9.140625" style="208"/>
    <col min="13041" max="13041" width="3.140625" style="208" customWidth="1"/>
    <col min="13042" max="13042" width="30.28515625" style="208" bestFit="1" customWidth="1"/>
    <col min="13043" max="13043" width="14.28515625" style="208" customWidth="1"/>
    <col min="13044" max="13044" width="18.28515625" style="208" bestFit="1" customWidth="1"/>
    <col min="13045" max="13045" width="14.28515625" style="208" customWidth="1"/>
    <col min="13046" max="13046" width="18.5703125" style="208" customWidth="1"/>
    <col min="13047" max="13047" width="9.140625" style="208"/>
    <col min="13048" max="13048" width="9" style="208" customWidth="1"/>
    <col min="13049" max="13296" width="9.140625" style="208"/>
    <col min="13297" max="13297" width="3.140625" style="208" customWidth="1"/>
    <col min="13298" max="13298" width="30.28515625" style="208" bestFit="1" customWidth="1"/>
    <col min="13299" max="13299" width="14.28515625" style="208" customWidth="1"/>
    <col min="13300" max="13300" width="18.28515625" style="208" bestFit="1" customWidth="1"/>
    <col min="13301" max="13301" width="14.28515625" style="208" customWidth="1"/>
    <col min="13302" max="13302" width="18.5703125" style="208" customWidth="1"/>
    <col min="13303" max="13303" width="9.140625" style="208"/>
    <col min="13304" max="13304" width="9" style="208" customWidth="1"/>
    <col min="13305" max="13552" width="9.140625" style="208"/>
    <col min="13553" max="13553" width="3.140625" style="208" customWidth="1"/>
    <col min="13554" max="13554" width="30.28515625" style="208" bestFit="1" customWidth="1"/>
    <col min="13555" max="13555" width="14.28515625" style="208" customWidth="1"/>
    <col min="13556" max="13556" width="18.28515625" style="208" bestFit="1" customWidth="1"/>
    <col min="13557" max="13557" width="14.28515625" style="208" customWidth="1"/>
    <col min="13558" max="13558" width="18.5703125" style="208" customWidth="1"/>
    <col min="13559" max="13559" width="9.140625" style="208"/>
    <col min="13560" max="13560" width="9" style="208" customWidth="1"/>
    <col min="13561" max="13808" width="9.140625" style="208"/>
    <col min="13809" max="13809" width="3.140625" style="208" customWidth="1"/>
    <col min="13810" max="13810" width="30.28515625" style="208" bestFit="1" customWidth="1"/>
    <col min="13811" max="13811" width="14.28515625" style="208" customWidth="1"/>
    <col min="13812" max="13812" width="18.28515625" style="208" bestFit="1" customWidth="1"/>
    <col min="13813" max="13813" width="14.28515625" style="208" customWidth="1"/>
    <col min="13814" max="13814" width="18.5703125" style="208" customWidth="1"/>
    <col min="13815" max="13815" width="9.140625" style="208"/>
    <col min="13816" max="13816" width="9" style="208" customWidth="1"/>
    <col min="13817" max="14064" width="9.140625" style="208"/>
    <col min="14065" max="14065" width="3.140625" style="208" customWidth="1"/>
    <col min="14066" max="14066" width="30.28515625" style="208" bestFit="1" customWidth="1"/>
    <col min="14067" max="14067" width="14.28515625" style="208" customWidth="1"/>
    <col min="14068" max="14068" width="18.28515625" style="208" bestFit="1" customWidth="1"/>
    <col min="14069" max="14069" width="14.28515625" style="208" customWidth="1"/>
    <col min="14070" max="14070" width="18.5703125" style="208" customWidth="1"/>
    <col min="14071" max="14071" width="9.140625" style="208"/>
    <col min="14072" max="14072" width="9" style="208" customWidth="1"/>
    <col min="14073" max="14320" width="9.140625" style="208"/>
    <col min="14321" max="14321" width="3.140625" style="208" customWidth="1"/>
    <col min="14322" max="14322" width="30.28515625" style="208" bestFit="1" customWidth="1"/>
    <col min="14323" max="14323" width="14.28515625" style="208" customWidth="1"/>
    <col min="14324" max="14324" width="18.28515625" style="208" bestFit="1" customWidth="1"/>
    <col min="14325" max="14325" width="14.28515625" style="208" customWidth="1"/>
    <col min="14326" max="14326" width="18.5703125" style="208" customWidth="1"/>
    <col min="14327" max="14327" width="9.140625" style="208"/>
    <col min="14328" max="14328" width="9" style="208" customWidth="1"/>
    <col min="14329" max="14576" width="9.140625" style="208"/>
    <col min="14577" max="14577" width="3.140625" style="208" customWidth="1"/>
    <col min="14578" max="14578" width="30.28515625" style="208" bestFit="1" customWidth="1"/>
    <col min="14579" max="14579" width="14.28515625" style="208" customWidth="1"/>
    <col min="14580" max="14580" width="18.28515625" style="208" bestFit="1" customWidth="1"/>
    <col min="14581" max="14581" width="14.28515625" style="208" customWidth="1"/>
    <col min="14582" max="14582" width="18.5703125" style="208" customWidth="1"/>
    <col min="14583" max="14583" width="9.140625" style="208"/>
    <col min="14584" max="14584" width="9" style="208" customWidth="1"/>
    <col min="14585" max="14832" width="9.140625" style="208"/>
    <col min="14833" max="14833" width="3.140625" style="208" customWidth="1"/>
    <col min="14834" max="14834" width="30.28515625" style="208" bestFit="1" customWidth="1"/>
    <col min="14835" max="14835" width="14.28515625" style="208" customWidth="1"/>
    <col min="14836" max="14836" width="18.28515625" style="208" bestFit="1" customWidth="1"/>
    <col min="14837" max="14837" width="14.28515625" style="208" customWidth="1"/>
    <col min="14838" max="14838" width="18.5703125" style="208" customWidth="1"/>
    <col min="14839" max="14839" width="9.140625" style="208"/>
    <col min="14840" max="14840" width="9" style="208" customWidth="1"/>
    <col min="14841" max="15088" width="9.140625" style="208"/>
    <col min="15089" max="15089" width="3.140625" style="208" customWidth="1"/>
    <col min="15090" max="15090" width="30.28515625" style="208" bestFit="1" customWidth="1"/>
    <col min="15091" max="15091" width="14.28515625" style="208" customWidth="1"/>
    <col min="15092" max="15092" width="18.28515625" style="208" bestFit="1" customWidth="1"/>
    <col min="15093" max="15093" width="14.28515625" style="208" customWidth="1"/>
    <col min="15094" max="15094" width="18.5703125" style="208" customWidth="1"/>
    <col min="15095" max="15095" width="9.140625" style="208"/>
    <col min="15096" max="15096" width="9" style="208" customWidth="1"/>
    <col min="15097" max="15344" width="9.140625" style="208"/>
    <col min="15345" max="15345" width="3.140625" style="208" customWidth="1"/>
    <col min="15346" max="15346" width="30.28515625" style="208" bestFit="1" customWidth="1"/>
    <col min="15347" max="15347" width="14.28515625" style="208" customWidth="1"/>
    <col min="15348" max="15348" width="18.28515625" style="208" bestFit="1" customWidth="1"/>
    <col min="15349" max="15349" width="14.28515625" style="208" customWidth="1"/>
    <col min="15350" max="15350" width="18.5703125" style="208" customWidth="1"/>
    <col min="15351" max="15351" width="9.140625" style="208"/>
    <col min="15352" max="15352" width="9" style="208" customWidth="1"/>
    <col min="15353" max="15600" width="9.140625" style="208"/>
    <col min="15601" max="15601" width="3.140625" style="208" customWidth="1"/>
    <col min="15602" max="15602" width="30.28515625" style="208" bestFit="1" customWidth="1"/>
    <col min="15603" max="15603" width="14.28515625" style="208" customWidth="1"/>
    <col min="15604" max="15604" width="18.28515625" style="208" bestFit="1" customWidth="1"/>
    <col min="15605" max="15605" width="14.28515625" style="208" customWidth="1"/>
    <col min="15606" max="15606" width="18.5703125" style="208" customWidth="1"/>
    <col min="15607" max="15607" width="9.140625" style="208"/>
    <col min="15608" max="15608" width="9" style="208" customWidth="1"/>
    <col min="15609" max="15856" width="9.140625" style="208"/>
    <col min="15857" max="15857" width="3.140625" style="208" customWidth="1"/>
    <col min="15858" max="15858" width="30.28515625" style="208" bestFit="1" customWidth="1"/>
    <col min="15859" max="15859" width="14.28515625" style="208" customWidth="1"/>
    <col min="15860" max="15860" width="18.28515625" style="208" bestFit="1" customWidth="1"/>
    <col min="15861" max="15861" width="14.28515625" style="208" customWidth="1"/>
    <col min="15862" max="15862" width="18.5703125" style="208" customWidth="1"/>
    <col min="15863" max="15863" width="9.140625" style="208"/>
    <col min="15864" max="15864" width="9" style="208" customWidth="1"/>
    <col min="15865" max="16112" width="9.140625" style="208"/>
    <col min="16113" max="16113" width="3.140625" style="208" customWidth="1"/>
    <col min="16114" max="16114" width="30.28515625" style="208" bestFit="1" customWidth="1"/>
    <col min="16115" max="16115" width="14.28515625" style="208" customWidth="1"/>
    <col min="16116" max="16116" width="18.28515625" style="208" bestFit="1" customWidth="1"/>
    <col min="16117" max="16117" width="14.28515625" style="208" customWidth="1"/>
    <col min="16118" max="16118" width="18.5703125" style="208" customWidth="1"/>
    <col min="16119" max="16119" width="9.140625" style="208"/>
    <col min="16120" max="16120" width="9" style="208" customWidth="1"/>
    <col min="16121" max="16384" width="9.140625" style="208"/>
  </cols>
  <sheetData>
    <row r="1" spans="1:3" s="1303" customFormat="1" ht="15" customHeight="1">
      <c r="A1" s="264"/>
      <c r="B1" s="265"/>
      <c r="C1" s="252" t="s">
        <v>841</v>
      </c>
    </row>
    <row r="2" spans="1:3" s="1304" customFormat="1" ht="31.5" customHeight="1">
      <c r="A2" s="1326" t="s">
        <v>842</v>
      </c>
      <c r="B2" s="1326"/>
      <c r="C2" s="1326"/>
    </row>
    <row r="3" spans="1:3">
      <c r="A3" s="106"/>
      <c r="B3" s="106"/>
      <c r="C3" s="106"/>
    </row>
    <row r="4" spans="1:3">
      <c r="C4" s="107" t="s">
        <v>225</v>
      </c>
    </row>
    <row r="5" spans="1:3" ht="24.95" customHeight="1">
      <c r="A5" s="1514" t="s">
        <v>229</v>
      </c>
      <c r="B5" s="1515" t="s">
        <v>843</v>
      </c>
      <c r="C5" s="1515"/>
    </row>
    <row r="6" spans="1:3" ht="24.95" customHeight="1">
      <c r="A6" s="1514"/>
      <c r="B6" s="1153" t="s">
        <v>439</v>
      </c>
      <c r="C6" s="1153" t="s">
        <v>440</v>
      </c>
    </row>
    <row r="7" spans="1:3" ht="15" customHeight="1">
      <c r="A7" s="110">
        <v>1</v>
      </c>
      <c r="B7" s="111">
        <f>+A7+1</f>
        <v>2</v>
      </c>
      <c r="C7" s="111">
        <f>+B7+1</f>
        <v>3</v>
      </c>
    </row>
    <row r="8" spans="1:3" ht="21.95" customHeight="1">
      <c r="A8" s="446">
        <v>2021</v>
      </c>
      <c r="B8" s="507">
        <f>SUM(B9:B20)</f>
        <v>76139721</v>
      </c>
      <c r="C8" s="508">
        <f>SUM(C9:C20)</f>
        <v>36037.892185070268</v>
      </c>
    </row>
    <row r="9" spans="1:3" ht="21.95" customHeight="1">
      <c r="A9" s="6" t="s">
        <v>237</v>
      </c>
      <c r="B9" s="222">
        <v>5736177</v>
      </c>
      <c r="C9" s="223">
        <v>2529.12644983261</v>
      </c>
    </row>
    <row r="10" spans="1:3" ht="21.95" customHeight="1">
      <c r="A10" s="448" t="s">
        <v>238</v>
      </c>
      <c r="B10" s="509">
        <v>5884756</v>
      </c>
      <c r="C10" s="510">
        <v>2061.7036657675098</v>
      </c>
    </row>
    <row r="11" spans="1:3" ht="21.95" customHeight="1">
      <c r="A11" s="6" t="s">
        <v>239</v>
      </c>
      <c r="B11" s="222">
        <v>6413419</v>
      </c>
      <c r="C11" s="223">
        <v>2829.8957973097899</v>
      </c>
    </row>
    <row r="12" spans="1:3" ht="21.95" customHeight="1">
      <c r="A12" s="448" t="s">
        <v>240</v>
      </c>
      <c r="B12" s="509">
        <v>6444335</v>
      </c>
      <c r="C12" s="510">
        <v>2766.224807783</v>
      </c>
    </row>
    <row r="13" spans="1:3" ht="21.95" customHeight="1">
      <c r="A13" s="6" t="s">
        <v>241</v>
      </c>
      <c r="B13" s="222">
        <v>5772364</v>
      </c>
      <c r="C13" s="223">
        <v>2798.038205378421</v>
      </c>
    </row>
    <row r="14" spans="1:3" ht="21.95" customHeight="1">
      <c r="A14" s="448" t="s">
        <v>242</v>
      </c>
      <c r="B14" s="509">
        <v>6230436</v>
      </c>
      <c r="C14" s="510">
        <v>2996.15552652723</v>
      </c>
    </row>
    <row r="15" spans="1:3" ht="21.95" customHeight="1">
      <c r="A15" s="6" t="s">
        <v>243</v>
      </c>
      <c r="B15" s="222">
        <v>5824271</v>
      </c>
      <c r="C15" s="223">
        <v>2611.8272191614701</v>
      </c>
    </row>
    <row r="16" spans="1:3" ht="21.95" customHeight="1">
      <c r="A16" s="448" t="s">
        <v>244</v>
      </c>
      <c r="B16" s="509">
        <v>6463566</v>
      </c>
      <c r="C16" s="510">
        <v>2732.7816081762003</v>
      </c>
    </row>
    <row r="17" spans="1:3" ht="21.95" customHeight="1">
      <c r="A17" s="6" t="s">
        <v>245</v>
      </c>
      <c r="B17" s="222">
        <v>6584254</v>
      </c>
      <c r="C17" s="223">
        <v>2996.0497758503002</v>
      </c>
    </row>
    <row r="18" spans="1:3" ht="21.95" customHeight="1">
      <c r="A18" s="448" t="s">
        <v>246</v>
      </c>
      <c r="B18" s="509">
        <v>7508451</v>
      </c>
      <c r="C18" s="510">
        <v>3744.1752663638999</v>
      </c>
    </row>
    <row r="19" spans="1:3" ht="21.95" customHeight="1">
      <c r="A19" s="6" t="s">
        <v>247</v>
      </c>
      <c r="B19" s="222">
        <v>6589503</v>
      </c>
      <c r="C19" s="223">
        <v>4178.3526859469293</v>
      </c>
    </row>
    <row r="20" spans="1:3" ht="21.95" customHeight="1">
      <c r="A20" s="449" t="s">
        <v>248</v>
      </c>
      <c r="B20" s="512">
        <v>6688189</v>
      </c>
      <c r="C20" s="513">
        <v>3793.5611769729094</v>
      </c>
    </row>
    <row r="21" spans="1:3" ht="21.95" customHeight="1">
      <c r="A21" s="213">
        <v>2022</v>
      </c>
      <c r="B21" s="221">
        <f>SUM(B22:B24)</f>
        <v>20646485</v>
      </c>
      <c r="C21" s="220">
        <f>SUM(C22:C24)</f>
        <v>9862.4751190594197</v>
      </c>
    </row>
    <row r="22" spans="1:3" ht="21.95" customHeight="1">
      <c r="A22" s="1045" t="s">
        <v>237</v>
      </c>
      <c r="B22" s="512">
        <v>6272462</v>
      </c>
      <c r="C22" s="513">
        <v>2397.5875993108903</v>
      </c>
    </row>
    <row r="23" spans="1:3" ht="21.95" customHeight="1">
      <c r="A23" s="696" t="s">
        <v>238</v>
      </c>
      <c r="B23" s="222">
        <v>7255041</v>
      </c>
      <c r="C23" s="223">
        <v>2832.6494702176997</v>
      </c>
    </row>
    <row r="24" spans="1:3" ht="21.95" customHeight="1">
      <c r="A24" s="697" t="s">
        <v>239</v>
      </c>
      <c r="B24" s="1112">
        <v>7118982</v>
      </c>
      <c r="C24" s="1113">
        <v>4632.2380495308298</v>
      </c>
    </row>
  </sheetData>
  <mergeCells count="3">
    <mergeCell ref="A2:C2"/>
    <mergeCell ref="A5:A6"/>
    <mergeCell ref="B5:C5"/>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Roman,обычный"&amp;9VI. MAIN INDICATORS OF PAYMENT SYSTEM&amp;R&amp;"Times New Roman,обычный"&amp;9&amp;P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Zeros="0" zoomScaleNormal="100" zoomScaleSheetLayoutView="100" workbookViewId="0">
      <pane xSplit="1" ySplit="7" topLeftCell="B8" activePane="bottomRight" state="frozen"/>
      <selection pane="topRight" activeCell="B1" sqref="B1"/>
      <selection pane="bottomLeft" activeCell="A8" sqref="A8"/>
      <selection pane="bottomRight" activeCell="B8" sqref="B8"/>
    </sheetView>
  </sheetViews>
  <sheetFormatPr defaultColWidth="9.140625" defaultRowHeight="12.75"/>
  <cols>
    <col min="1" max="1" width="36.85546875" style="73" customWidth="1"/>
    <col min="2" max="14" width="7.28515625" style="73" customWidth="1"/>
    <col min="15" max="16384" width="9.140625" style="73"/>
  </cols>
  <sheetData>
    <row r="1" spans="1:14" s="336" customFormat="1" ht="18" customHeight="1">
      <c r="A1" s="929" t="s">
        <v>281</v>
      </c>
      <c r="B1" s="929"/>
      <c r="C1" s="929"/>
      <c r="D1" s="929"/>
      <c r="E1" s="929"/>
      <c r="F1" s="929"/>
      <c r="G1" s="929"/>
      <c r="H1" s="929"/>
      <c r="I1" s="929"/>
      <c r="J1" s="929"/>
      <c r="K1" s="929"/>
      <c r="L1" s="929"/>
      <c r="M1" s="929"/>
      <c r="N1" s="933"/>
    </row>
    <row r="2" spans="1:14" s="336" customFormat="1" ht="12.75" customHeight="1">
      <c r="N2" s="930" t="s">
        <v>975</v>
      </c>
    </row>
    <row r="3" spans="1:14" s="337" customFormat="1" ht="15.75">
      <c r="A3" s="1327" t="s">
        <v>282</v>
      </c>
      <c r="B3" s="1327"/>
      <c r="C3" s="1327"/>
      <c r="D3" s="1327"/>
      <c r="E3" s="1327"/>
      <c r="F3" s="1327"/>
      <c r="G3" s="1327"/>
      <c r="H3" s="1327"/>
      <c r="I3" s="1327"/>
      <c r="J3" s="1327"/>
      <c r="K3" s="1327"/>
      <c r="L3" s="1327"/>
      <c r="M3" s="1327"/>
      <c r="N3" s="1327"/>
    </row>
    <row r="4" spans="1:14">
      <c r="A4" s="1328"/>
      <c r="B4" s="1328"/>
      <c r="C4" s="1328"/>
      <c r="D4" s="1328"/>
      <c r="E4" s="1328"/>
      <c r="F4" s="1328"/>
      <c r="G4" s="1328"/>
      <c r="H4" s="1328"/>
      <c r="I4" s="1328"/>
      <c r="J4" s="1328"/>
      <c r="K4" s="1328"/>
      <c r="L4" s="1328"/>
      <c r="M4" s="1328"/>
      <c r="N4" s="1328"/>
    </row>
    <row r="5" spans="1:14">
      <c r="A5" s="74"/>
      <c r="B5" s="74"/>
      <c r="C5" s="74"/>
      <c r="D5" s="74"/>
      <c r="E5" s="74"/>
      <c r="F5" s="74"/>
      <c r="G5" s="74"/>
      <c r="H5" s="74"/>
      <c r="I5" s="74"/>
      <c r="J5" s="74"/>
      <c r="K5" s="74"/>
      <c r="L5" s="74"/>
      <c r="M5" s="74"/>
      <c r="N5" s="75" t="s">
        <v>225</v>
      </c>
    </row>
    <row r="6" spans="1:14" s="76" customFormat="1" ht="30" customHeight="1">
      <c r="A6" s="1127" t="s">
        <v>209</v>
      </c>
      <c r="B6" s="756" t="s">
        <v>48</v>
      </c>
      <c r="C6" s="756" t="s">
        <v>63</v>
      </c>
      <c r="D6" s="756" t="s">
        <v>64</v>
      </c>
      <c r="E6" s="756" t="s">
        <v>65</v>
      </c>
      <c r="F6" s="756" t="s">
        <v>66</v>
      </c>
      <c r="G6" s="756" t="s">
        <v>67</v>
      </c>
      <c r="H6" s="756" t="s">
        <v>68</v>
      </c>
      <c r="I6" s="756" t="s">
        <v>69</v>
      </c>
      <c r="J6" s="756" t="s">
        <v>70</v>
      </c>
      <c r="K6" s="756" t="s">
        <v>71</v>
      </c>
      <c r="L6" s="756" t="s">
        <v>72</v>
      </c>
      <c r="M6" s="756" t="s">
        <v>73</v>
      </c>
      <c r="N6" s="756" t="s">
        <v>74</v>
      </c>
    </row>
    <row r="7" spans="1:14" s="76" customFormat="1" ht="15" customHeight="1">
      <c r="A7" s="927">
        <v>1</v>
      </c>
      <c r="B7" s="78">
        <v>2</v>
      </c>
      <c r="C7" s="78">
        <v>3</v>
      </c>
      <c r="D7" s="78">
        <v>4</v>
      </c>
      <c r="E7" s="78">
        <v>5</v>
      </c>
      <c r="F7" s="78">
        <v>6</v>
      </c>
      <c r="G7" s="78">
        <v>7</v>
      </c>
      <c r="H7" s="78">
        <v>8</v>
      </c>
      <c r="I7" s="78">
        <v>9</v>
      </c>
      <c r="J7" s="78">
        <v>10</v>
      </c>
      <c r="K7" s="78">
        <v>11</v>
      </c>
      <c r="L7" s="78">
        <v>12</v>
      </c>
      <c r="M7" s="78">
        <v>13</v>
      </c>
      <c r="N7" s="78">
        <v>14</v>
      </c>
    </row>
    <row r="8" spans="1:14" s="76" customFormat="1" ht="18" customHeight="1">
      <c r="A8" s="647" t="s">
        <v>253</v>
      </c>
      <c r="B8" s="757">
        <v>368828.76664932177</v>
      </c>
      <c r="C8" s="757">
        <v>360409.04116859124</v>
      </c>
      <c r="D8" s="757">
        <v>372033.77220322011</v>
      </c>
      <c r="E8" s="757">
        <v>388314.91662338033</v>
      </c>
      <c r="F8" s="757"/>
      <c r="G8" s="757"/>
      <c r="H8" s="757"/>
      <c r="I8" s="338"/>
      <c r="J8" s="757"/>
      <c r="K8" s="757"/>
      <c r="L8" s="757"/>
      <c r="M8" s="338"/>
      <c r="N8" s="338"/>
    </row>
    <row r="9" spans="1:14" s="76" customFormat="1" ht="18" customHeight="1">
      <c r="A9" s="339" t="s">
        <v>146</v>
      </c>
      <c r="B9" s="758">
        <v>227045.80958</v>
      </c>
      <c r="C9" s="758">
        <v>224680.404389</v>
      </c>
      <c r="D9" s="758">
        <v>225064.522298</v>
      </c>
      <c r="E9" s="758">
        <v>238077.71498799999</v>
      </c>
      <c r="F9" s="758"/>
      <c r="G9" s="758"/>
      <c r="H9" s="758"/>
      <c r="I9" s="623"/>
      <c r="J9" s="758"/>
      <c r="K9" s="758"/>
      <c r="L9" s="758"/>
      <c r="M9" s="623"/>
      <c r="N9" s="623"/>
    </row>
    <row r="10" spans="1:14" s="76" customFormat="1" ht="18" customHeight="1">
      <c r="A10" s="340" t="s">
        <v>254</v>
      </c>
      <c r="B10" s="759">
        <v>153782.69267468696</v>
      </c>
      <c r="C10" s="759">
        <v>147636.47477847876</v>
      </c>
      <c r="D10" s="759">
        <v>158952.91883477417</v>
      </c>
      <c r="E10" s="759">
        <v>162704.52916263533</v>
      </c>
      <c r="F10" s="759"/>
      <c r="G10" s="759"/>
      <c r="H10" s="759"/>
      <c r="I10" s="621"/>
      <c r="J10" s="759"/>
      <c r="K10" s="759"/>
      <c r="L10" s="759"/>
      <c r="M10" s="621"/>
      <c r="N10" s="621"/>
    </row>
    <row r="11" spans="1:14" s="76" customFormat="1" ht="18" customHeight="1">
      <c r="A11" s="342" t="s">
        <v>255</v>
      </c>
      <c r="B11" s="758">
        <v>-11999.735605365162</v>
      </c>
      <c r="C11" s="758">
        <v>-11907.837998887551</v>
      </c>
      <c r="D11" s="758">
        <v>-11983.668929554042</v>
      </c>
      <c r="E11" s="758">
        <v>-12467.327527254976</v>
      </c>
      <c r="F11" s="758"/>
      <c r="G11" s="758"/>
      <c r="H11" s="758"/>
      <c r="I11" s="623"/>
      <c r="J11" s="758"/>
      <c r="K11" s="758"/>
      <c r="L11" s="758"/>
      <c r="M11" s="623"/>
      <c r="N11" s="623"/>
    </row>
    <row r="12" spans="1:14" s="76" customFormat="1" ht="18" customHeight="1">
      <c r="A12" s="343" t="s">
        <v>256</v>
      </c>
      <c r="B12" s="759">
        <v>3758.8730469999996</v>
      </c>
      <c r="C12" s="759">
        <v>1334.5655830000001</v>
      </c>
      <c r="D12" s="759">
        <v>2496.3932499999996</v>
      </c>
      <c r="E12" s="759">
        <v>1973.420879</v>
      </c>
      <c r="F12" s="759"/>
      <c r="G12" s="759"/>
      <c r="H12" s="759"/>
      <c r="I12" s="621"/>
      <c r="J12" s="759"/>
      <c r="K12" s="759"/>
      <c r="L12" s="759"/>
      <c r="M12" s="621"/>
      <c r="N12" s="621"/>
    </row>
    <row r="13" spans="1:14" s="76" customFormat="1" ht="18" customHeight="1">
      <c r="A13" s="345" t="s">
        <v>257</v>
      </c>
      <c r="B13" s="860">
        <v>-133298.31326600001</v>
      </c>
      <c r="C13" s="860">
        <v>-134329.79930499999</v>
      </c>
      <c r="D13" s="860">
        <v>-135241.70527599999</v>
      </c>
      <c r="E13" s="860">
        <v>-139836.09088199999</v>
      </c>
      <c r="F13" s="860"/>
      <c r="G13" s="860"/>
      <c r="H13" s="860"/>
      <c r="I13" s="862"/>
      <c r="J13" s="860"/>
      <c r="K13" s="860"/>
      <c r="L13" s="860"/>
      <c r="M13" s="862"/>
      <c r="N13" s="862"/>
    </row>
    <row r="14" spans="1:14" s="76" customFormat="1" ht="18" customHeight="1">
      <c r="A14" s="340" t="s">
        <v>258</v>
      </c>
      <c r="B14" s="759">
        <v>0</v>
      </c>
      <c r="C14" s="759">
        <v>0</v>
      </c>
      <c r="D14" s="759">
        <v>0</v>
      </c>
      <c r="E14" s="759">
        <v>0</v>
      </c>
      <c r="F14" s="759"/>
      <c r="G14" s="759"/>
      <c r="H14" s="759"/>
      <c r="I14" s="621"/>
      <c r="J14" s="759"/>
      <c r="K14" s="759"/>
      <c r="L14" s="759"/>
      <c r="M14" s="621"/>
      <c r="N14" s="621"/>
    </row>
    <row r="15" spans="1:14" s="76" customFormat="1" ht="18" customHeight="1">
      <c r="A15" s="342" t="s">
        <v>259</v>
      </c>
      <c r="B15" s="860">
        <v>-133298.31326600001</v>
      </c>
      <c r="C15" s="860">
        <v>-134329.79930499999</v>
      </c>
      <c r="D15" s="860">
        <v>-135241.70527599999</v>
      </c>
      <c r="E15" s="860">
        <v>-139836.09088199999</v>
      </c>
      <c r="F15" s="860"/>
      <c r="G15" s="860"/>
      <c r="H15" s="860"/>
      <c r="I15" s="862"/>
      <c r="J15" s="860"/>
      <c r="K15" s="860"/>
      <c r="L15" s="860"/>
      <c r="M15" s="862"/>
      <c r="N15" s="862"/>
    </row>
    <row r="16" spans="1:14" s="76" customFormat="1" ht="29.1" customHeight="1">
      <c r="A16" s="346" t="s">
        <v>260</v>
      </c>
      <c r="B16" s="861">
        <v>-93190.659304000001</v>
      </c>
      <c r="C16" s="861">
        <v>-92618.022202000007</v>
      </c>
      <c r="D16" s="861">
        <v>-94173.106796000007</v>
      </c>
      <c r="E16" s="861">
        <v>-99045.735598999992</v>
      </c>
      <c r="F16" s="861"/>
      <c r="G16" s="861"/>
      <c r="H16" s="861"/>
      <c r="I16" s="863"/>
      <c r="J16" s="861"/>
      <c r="K16" s="861"/>
      <c r="L16" s="861"/>
      <c r="M16" s="863"/>
      <c r="N16" s="863"/>
    </row>
    <row r="17" spans="1:14" s="76" customFormat="1" ht="29.1" customHeight="1">
      <c r="A17" s="347" t="s">
        <v>261</v>
      </c>
      <c r="B17" s="758">
        <v>302.525801</v>
      </c>
      <c r="C17" s="758">
        <v>320.313109</v>
      </c>
      <c r="D17" s="758">
        <v>321.87336499999998</v>
      </c>
      <c r="E17" s="758">
        <v>319.748469</v>
      </c>
      <c r="F17" s="758"/>
      <c r="G17" s="758"/>
      <c r="H17" s="758"/>
      <c r="I17" s="623"/>
      <c r="J17" s="758"/>
      <c r="K17" s="758"/>
      <c r="L17" s="758"/>
      <c r="M17" s="623"/>
      <c r="N17" s="623"/>
    </row>
    <row r="18" spans="1:14" s="76" customFormat="1" ht="18" customHeight="1">
      <c r="A18" s="348" t="s">
        <v>262</v>
      </c>
      <c r="B18" s="759">
        <v>0</v>
      </c>
      <c r="C18" s="759">
        <v>0</v>
      </c>
      <c r="D18" s="759">
        <v>0</v>
      </c>
      <c r="E18" s="759">
        <v>0</v>
      </c>
      <c r="F18" s="759"/>
      <c r="G18" s="759"/>
      <c r="H18" s="759"/>
      <c r="I18" s="621"/>
      <c r="J18" s="759"/>
      <c r="K18" s="759"/>
      <c r="L18" s="759"/>
      <c r="M18" s="621"/>
      <c r="N18" s="621"/>
    </row>
    <row r="19" spans="1:14" ht="18" customHeight="1">
      <c r="A19" s="342" t="s">
        <v>263</v>
      </c>
      <c r="B19" s="758">
        <v>0</v>
      </c>
      <c r="C19" s="758">
        <v>0</v>
      </c>
      <c r="D19" s="758">
        <v>0</v>
      </c>
      <c r="E19" s="758">
        <v>0</v>
      </c>
      <c r="F19" s="758"/>
      <c r="G19" s="758"/>
      <c r="H19" s="758"/>
      <c r="I19" s="623"/>
      <c r="J19" s="758"/>
      <c r="K19" s="758"/>
      <c r="L19" s="758"/>
      <c r="M19" s="623"/>
      <c r="N19" s="623"/>
    </row>
    <row r="20" spans="1:14" ht="18" customHeight="1">
      <c r="A20" s="348" t="s">
        <v>264</v>
      </c>
      <c r="B20" s="759">
        <v>302.525801</v>
      </c>
      <c r="C20" s="759">
        <v>320.313109</v>
      </c>
      <c r="D20" s="759">
        <v>321.87336499999998</v>
      </c>
      <c r="E20" s="759">
        <v>319.748469</v>
      </c>
      <c r="F20" s="759"/>
      <c r="G20" s="759"/>
      <c r="H20" s="759"/>
      <c r="I20" s="621"/>
      <c r="J20" s="759"/>
      <c r="K20" s="759"/>
      <c r="L20" s="759"/>
      <c r="M20" s="621"/>
      <c r="N20" s="621"/>
    </row>
    <row r="21" spans="1:14" ht="18" customHeight="1">
      <c r="A21" s="26" t="s">
        <v>265</v>
      </c>
      <c r="B21" s="623">
        <v>0</v>
      </c>
      <c r="C21" s="623">
        <v>0</v>
      </c>
      <c r="D21" s="623">
        <v>0</v>
      </c>
      <c r="E21" s="623">
        <v>0</v>
      </c>
      <c r="F21" s="623"/>
      <c r="G21" s="623"/>
      <c r="H21" s="623"/>
      <c r="I21" s="623"/>
      <c r="J21" s="623"/>
      <c r="K21" s="623"/>
      <c r="L21" s="623"/>
      <c r="M21" s="623"/>
      <c r="N21" s="623"/>
    </row>
    <row r="22" spans="1:14" ht="18" customHeight="1">
      <c r="A22" s="910" t="s">
        <v>266</v>
      </c>
      <c r="B22" s="621">
        <v>60132.585707999991</v>
      </c>
      <c r="C22" s="621">
        <v>49415.281154000004</v>
      </c>
      <c r="D22" s="621">
        <v>48544.995730999988</v>
      </c>
      <c r="E22" s="621">
        <v>49567.559265000004</v>
      </c>
      <c r="F22" s="621"/>
      <c r="G22" s="621"/>
      <c r="H22" s="621"/>
      <c r="I22" s="621"/>
      <c r="J22" s="621"/>
      <c r="K22" s="621"/>
      <c r="L22" s="621"/>
      <c r="M22" s="621"/>
      <c r="N22" s="621"/>
    </row>
    <row r="23" spans="1:14" ht="18" customHeight="1">
      <c r="A23" s="342" t="s">
        <v>267</v>
      </c>
      <c r="B23" s="758">
        <v>32791.841378999998</v>
      </c>
      <c r="C23" s="758">
        <v>31492.326879</v>
      </c>
      <c r="D23" s="758">
        <v>30661.766416999995</v>
      </c>
      <c r="E23" s="758">
        <v>31724.972044000002</v>
      </c>
      <c r="F23" s="758"/>
      <c r="G23" s="758"/>
      <c r="H23" s="758"/>
      <c r="I23" s="623"/>
      <c r="J23" s="758"/>
      <c r="K23" s="758"/>
      <c r="L23" s="758"/>
      <c r="M23" s="623"/>
      <c r="N23" s="623"/>
    </row>
    <row r="24" spans="1:14" ht="18" customHeight="1">
      <c r="A24" s="356" t="s">
        <v>268</v>
      </c>
      <c r="B24" s="621">
        <v>27121.671264000001</v>
      </c>
      <c r="C24" s="621">
        <v>17747.080301000002</v>
      </c>
      <c r="D24" s="621">
        <v>17654.898061</v>
      </c>
      <c r="E24" s="621">
        <v>17676.218767999999</v>
      </c>
      <c r="F24" s="621"/>
      <c r="G24" s="621"/>
      <c r="H24" s="621"/>
      <c r="I24" s="621"/>
      <c r="J24" s="621"/>
      <c r="K24" s="621"/>
      <c r="L24" s="621"/>
      <c r="M24" s="621"/>
      <c r="N24" s="621"/>
    </row>
    <row r="25" spans="1:14" ht="18" customHeight="1">
      <c r="A25" s="27" t="s">
        <v>269</v>
      </c>
      <c r="B25" s="623">
        <v>2107.318444</v>
      </c>
      <c r="C25" s="623">
        <v>2203.8729279999998</v>
      </c>
      <c r="D25" s="623">
        <v>2250.5111489999999</v>
      </c>
      <c r="E25" s="623">
        <v>2173.2163300000002</v>
      </c>
      <c r="F25" s="623"/>
      <c r="G25" s="623"/>
      <c r="H25" s="623"/>
      <c r="I25" s="623"/>
      <c r="J25" s="623"/>
      <c r="K25" s="623"/>
      <c r="L25" s="623"/>
      <c r="M25" s="623"/>
      <c r="N25" s="623"/>
    </row>
    <row r="26" spans="1:14" ht="18" customHeight="1">
      <c r="A26" s="567" t="s">
        <v>270</v>
      </c>
      <c r="B26" s="619">
        <v>25014.35282</v>
      </c>
      <c r="C26" s="619">
        <v>15543.207373000001</v>
      </c>
      <c r="D26" s="619">
        <v>15404.386912000002</v>
      </c>
      <c r="E26" s="619">
        <v>15503.002438</v>
      </c>
      <c r="F26" s="619"/>
      <c r="G26" s="619"/>
      <c r="H26" s="619"/>
      <c r="I26" s="619"/>
      <c r="J26" s="619"/>
      <c r="K26" s="619"/>
      <c r="L26" s="619"/>
      <c r="M26" s="619"/>
      <c r="N26" s="619"/>
    </row>
    <row r="27" spans="1:14" ht="18" customHeight="1">
      <c r="A27" s="752" t="s">
        <v>271</v>
      </c>
      <c r="B27" s="618">
        <v>219.07306499999999</v>
      </c>
      <c r="C27" s="618">
        <v>175.87397400000003</v>
      </c>
      <c r="D27" s="618">
        <v>228.331253</v>
      </c>
      <c r="E27" s="618">
        <v>166.36845299999999</v>
      </c>
      <c r="F27" s="618"/>
      <c r="G27" s="618"/>
      <c r="H27" s="618"/>
      <c r="I27" s="618"/>
      <c r="J27" s="618"/>
      <c r="K27" s="618"/>
      <c r="L27" s="618"/>
      <c r="M27" s="618"/>
      <c r="N27" s="618"/>
    </row>
    <row r="28" spans="1:14" ht="18" customHeight="1">
      <c r="A28" s="355" t="s">
        <v>272</v>
      </c>
      <c r="B28" s="623">
        <v>17517.432881000001</v>
      </c>
      <c r="C28" s="623">
        <v>18188.304088000001</v>
      </c>
      <c r="D28" s="623">
        <v>16825.339071999999</v>
      </c>
      <c r="E28" s="623">
        <v>12826.00683</v>
      </c>
      <c r="F28" s="623"/>
      <c r="G28" s="623"/>
      <c r="H28" s="623"/>
      <c r="I28" s="623"/>
      <c r="J28" s="623"/>
      <c r="K28" s="623"/>
      <c r="L28" s="623"/>
      <c r="M28" s="623"/>
      <c r="N28" s="623"/>
    </row>
    <row r="29" spans="1:14" ht="29.1" customHeight="1">
      <c r="A29" s="910" t="s">
        <v>273</v>
      </c>
      <c r="B29" s="621">
        <v>0</v>
      </c>
      <c r="C29" s="621">
        <v>0</v>
      </c>
      <c r="D29" s="621"/>
      <c r="E29" s="621">
        <v>0</v>
      </c>
      <c r="F29" s="621"/>
      <c r="G29" s="621"/>
      <c r="H29" s="621"/>
      <c r="I29" s="621"/>
      <c r="J29" s="621"/>
      <c r="K29" s="621"/>
      <c r="L29" s="621"/>
      <c r="M29" s="621"/>
      <c r="N29" s="621"/>
    </row>
    <row r="30" spans="1:14" ht="18" customHeight="1">
      <c r="A30" s="342" t="s">
        <v>274</v>
      </c>
      <c r="B30" s="758">
        <v>0</v>
      </c>
      <c r="C30" s="758">
        <v>0</v>
      </c>
      <c r="D30" s="758"/>
      <c r="E30" s="758">
        <v>0</v>
      </c>
      <c r="F30" s="758"/>
      <c r="G30" s="758"/>
      <c r="H30" s="758"/>
      <c r="I30" s="623"/>
      <c r="J30" s="758"/>
      <c r="K30" s="758"/>
      <c r="L30" s="758"/>
      <c r="M30" s="623"/>
      <c r="N30" s="623"/>
    </row>
    <row r="31" spans="1:14" ht="29.1" customHeight="1">
      <c r="A31" s="348" t="s">
        <v>275</v>
      </c>
      <c r="B31" s="759">
        <v>0</v>
      </c>
      <c r="C31" s="759">
        <v>0</v>
      </c>
      <c r="D31" s="759"/>
      <c r="E31" s="759">
        <v>0</v>
      </c>
      <c r="F31" s="759"/>
      <c r="G31" s="759"/>
      <c r="H31" s="759"/>
      <c r="I31" s="621"/>
      <c r="J31" s="759"/>
      <c r="K31" s="759"/>
      <c r="L31" s="759"/>
      <c r="M31" s="621"/>
      <c r="N31" s="621"/>
    </row>
    <row r="32" spans="1:14" ht="18" customHeight="1">
      <c r="A32" s="342" t="s">
        <v>276</v>
      </c>
      <c r="B32" s="758">
        <v>0</v>
      </c>
      <c r="C32" s="758">
        <v>0</v>
      </c>
      <c r="D32" s="758"/>
      <c r="E32" s="758">
        <v>0</v>
      </c>
      <c r="F32" s="758"/>
      <c r="G32" s="758"/>
      <c r="H32" s="758"/>
      <c r="I32" s="623"/>
      <c r="J32" s="758"/>
      <c r="K32" s="758"/>
      <c r="L32" s="758"/>
      <c r="M32" s="623"/>
      <c r="N32" s="623"/>
    </row>
    <row r="33" spans="1:14" ht="29.1" customHeight="1">
      <c r="A33" s="348" t="s">
        <v>277</v>
      </c>
      <c r="B33" s="759">
        <v>0</v>
      </c>
      <c r="C33" s="759">
        <v>0</v>
      </c>
      <c r="D33" s="759"/>
      <c r="E33" s="759">
        <v>0</v>
      </c>
      <c r="F33" s="759"/>
      <c r="G33" s="759"/>
      <c r="H33" s="759"/>
      <c r="I33" s="621"/>
      <c r="J33" s="759"/>
      <c r="K33" s="759"/>
      <c r="L33" s="759"/>
      <c r="M33" s="621"/>
      <c r="N33" s="621"/>
    </row>
    <row r="34" spans="1:14" ht="18" customHeight="1">
      <c r="A34" s="344" t="s">
        <v>160</v>
      </c>
      <c r="B34" s="758"/>
      <c r="C34" s="758"/>
      <c r="D34" s="758"/>
      <c r="E34" s="758">
        <v>0</v>
      </c>
      <c r="F34" s="758"/>
      <c r="G34" s="758"/>
      <c r="H34" s="758"/>
      <c r="I34" s="623"/>
      <c r="J34" s="758"/>
      <c r="K34" s="758"/>
      <c r="L34" s="758"/>
      <c r="M34" s="623"/>
      <c r="N34" s="623"/>
    </row>
    <row r="35" spans="1:14" ht="18" customHeight="1">
      <c r="A35" s="350" t="s">
        <v>278</v>
      </c>
      <c r="B35" s="759"/>
      <c r="C35" s="759"/>
      <c r="D35" s="759"/>
      <c r="E35" s="759">
        <v>0</v>
      </c>
      <c r="F35" s="759"/>
      <c r="G35" s="759"/>
      <c r="H35" s="759"/>
      <c r="I35" s="621"/>
      <c r="J35" s="759"/>
      <c r="K35" s="759"/>
      <c r="L35" s="759"/>
      <c r="M35" s="621"/>
      <c r="N35" s="621"/>
    </row>
    <row r="36" spans="1:14" ht="18" customHeight="1">
      <c r="A36" s="345" t="s">
        <v>279</v>
      </c>
      <c r="B36" s="758">
        <v>163124.77657299998</v>
      </c>
      <c r="C36" s="758">
        <v>161368.34922099998</v>
      </c>
      <c r="D36" s="758">
        <v>175040.05702099999</v>
      </c>
      <c r="E36" s="758">
        <v>189300.04884999999</v>
      </c>
      <c r="F36" s="758"/>
      <c r="G36" s="758"/>
      <c r="H36" s="758"/>
      <c r="I36" s="623"/>
      <c r="J36" s="758"/>
      <c r="K36" s="758"/>
      <c r="L36" s="758"/>
      <c r="M36" s="623"/>
      <c r="N36" s="623"/>
    </row>
    <row r="37" spans="1:14" ht="18" customHeight="1">
      <c r="A37" s="911" t="s">
        <v>280</v>
      </c>
      <c r="B37" s="912">
        <v>-1182.9429306782017</v>
      </c>
      <c r="C37" s="912">
        <v>-1237.8139074087478</v>
      </c>
      <c r="D37" s="912">
        <v>-800.05828177985859</v>
      </c>
      <c r="E37" s="912">
        <v>-921.61985561971835</v>
      </c>
      <c r="F37" s="912"/>
      <c r="G37" s="912"/>
      <c r="H37" s="912"/>
      <c r="I37" s="619"/>
      <c r="J37" s="912"/>
      <c r="K37" s="912"/>
      <c r="L37" s="912"/>
      <c r="M37" s="619"/>
      <c r="N37" s="619"/>
    </row>
    <row r="38" spans="1:14">
      <c r="A38" s="648"/>
      <c r="B38" s="648"/>
      <c r="C38" s="648"/>
      <c r="D38" s="648"/>
      <c r="E38" s="648"/>
      <c r="F38" s="648"/>
      <c r="G38" s="648"/>
      <c r="H38" s="648"/>
      <c r="I38" s="648"/>
      <c r="J38" s="648"/>
      <c r="K38" s="648"/>
      <c r="L38" s="648"/>
      <c r="M38" s="648"/>
      <c r="N38" s="648"/>
    </row>
    <row r="39" spans="1:14">
      <c r="A39" s="216"/>
    </row>
    <row r="40" spans="1:14">
      <c r="A40" s="76"/>
    </row>
  </sheetData>
  <mergeCells count="2">
    <mergeCell ref="A3:N3"/>
    <mergeCell ref="A4:N4"/>
  </mergeCells>
  <conditionalFormatting sqref="B8:N36">
    <cfRule type="cellIs" dxfId="154" priority="6"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Roman,обычный"&amp;9II. MONETARY INDICATORS&amp;R&amp;"Times New Roman,обычный"&amp;9&amp;P</oddHead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Zeros="0" zoomScaleNormal="100" zoomScaleSheetLayoutView="100" workbookViewId="0">
      <selection activeCell="A4" sqref="A4"/>
    </sheetView>
  </sheetViews>
  <sheetFormatPr defaultRowHeight="12.75"/>
  <cols>
    <col min="1" max="1" width="22.85546875" style="109" customWidth="1"/>
    <col min="2" max="3" width="31.140625" style="109" customWidth="1"/>
    <col min="4" max="233" width="9.140625" style="208"/>
    <col min="234" max="234" width="3.140625" style="208" customWidth="1"/>
    <col min="235" max="235" width="30.28515625" style="208" bestFit="1" customWidth="1"/>
    <col min="236" max="236" width="14.28515625" style="208" customWidth="1"/>
    <col min="237" max="237" width="18.28515625" style="208" bestFit="1" customWidth="1"/>
    <col min="238" max="238" width="14.28515625" style="208" customWidth="1"/>
    <col min="239" max="239" width="18.5703125" style="208" customWidth="1"/>
    <col min="240" max="240" width="9.140625" style="208"/>
    <col min="241" max="241" width="9" style="208" customWidth="1"/>
    <col min="242" max="489" width="9.140625" style="208"/>
    <col min="490" max="490" width="3.140625" style="208" customWidth="1"/>
    <col min="491" max="491" width="30.28515625" style="208" bestFit="1" customWidth="1"/>
    <col min="492" max="492" width="14.28515625" style="208" customWidth="1"/>
    <col min="493" max="493" width="18.28515625" style="208" bestFit="1" customWidth="1"/>
    <col min="494" max="494" width="14.28515625" style="208" customWidth="1"/>
    <col min="495" max="495" width="18.5703125" style="208" customWidth="1"/>
    <col min="496" max="496" width="9.140625" style="208"/>
    <col min="497" max="497" width="9" style="208" customWidth="1"/>
    <col min="498" max="745" width="9.140625" style="208"/>
    <col min="746" max="746" width="3.140625" style="208" customWidth="1"/>
    <col min="747" max="747" width="30.28515625" style="208" bestFit="1" customWidth="1"/>
    <col min="748" max="748" width="14.28515625" style="208" customWidth="1"/>
    <col min="749" max="749" width="18.28515625" style="208" bestFit="1" customWidth="1"/>
    <col min="750" max="750" width="14.28515625" style="208" customWidth="1"/>
    <col min="751" max="751" width="18.5703125" style="208" customWidth="1"/>
    <col min="752" max="752" width="9.140625" style="208"/>
    <col min="753" max="753" width="9" style="208" customWidth="1"/>
    <col min="754" max="1001" width="9.140625" style="208"/>
    <col min="1002" max="1002" width="3.140625" style="208" customWidth="1"/>
    <col min="1003" max="1003" width="30.28515625" style="208" bestFit="1" customWidth="1"/>
    <col min="1004" max="1004" width="14.28515625" style="208" customWidth="1"/>
    <col min="1005" max="1005" width="18.28515625" style="208" bestFit="1" customWidth="1"/>
    <col min="1006" max="1006" width="14.28515625" style="208" customWidth="1"/>
    <col min="1007" max="1007" width="18.5703125" style="208" customWidth="1"/>
    <col min="1008" max="1008" width="9.140625" style="208"/>
    <col min="1009" max="1009" width="9" style="208" customWidth="1"/>
    <col min="1010" max="1257" width="9.140625" style="208"/>
    <col min="1258" max="1258" width="3.140625" style="208" customWidth="1"/>
    <col min="1259" max="1259" width="30.28515625" style="208" bestFit="1" customWidth="1"/>
    <col min="1260" max="1260" width="14.28515625" style="208" customWidth="1"/>
    <col min="1261" max="1261" width="18.28515625" style="208" bestFit="1" customWidth="1"/>
    <col min="1262" max="1262" width="14.28515625" style="208" customWidth="1"/>
    <col min="1263" max="1263" width="18.5703125" style="208" customWidth="1"/>
    <col min="1264" max="1264" width="9.140625" style="208"/>
    <col min="1265" max="1265" width="9" style="208" customWidth="1"/>
    <col min="1266" max="1513" width="9.140625" style="208"/>
    <col min="1514" max="1514" width="3.140625" style="208" customWidth="1"/>
    <col min="1515" max="1515" width="30.28515625" style="208" bestFit="1" customWidth="1"/>
    <col min="1516" max="1516" width="14.28515625" style="208" customWidth="1"/>
    <col min="1517" max="1517" width="18.28515625" style="208" bestFit="1" customWidth="1"/>
    <col min="1518" max="1518" width="14.28515625" style="208" customWidth="1"/>
    <col min="1519" max="1519" width="18.5703125" style="208" customWidth="1"/>
    <col min="1520" max="1520" width="9.140625" style="208"/>
    <col min="1521" max="1521" width="9" style="208" customWidth="1"/>
    <col min="1522" max="1769" width="9.140625" style="208"/>
    <col min="1770" max="1770" width="3.140625" style="208" customWidth="1"/>
    <col min="1771" max="1771" width="30.28515625" style="208" bestFit="1" customWidth="1"/>
    <col min="1772" max="1772" width="14.28515625" style="208" customWidth="1"/>
    <col min="1773" max="1773" width="18.28515625" style="208" bestFit="1" customWidth="1"/>
    <col min="1774" max="1774" width="14.28515625" style="208" customWidth="1"/>
    <col min="1775" max="1775" width="18.5703125" style="208" customWidth="1"/>
    <col min="1776" max="1776" width="9.140625" style="208"/>
    <col min="1777" max="1777" width="9" style="208" customWidth="1"/>
    <col min="1778" max="2025" width="9.140625" style="208"/>
    <col min="2026" max="2026" width="3.140625" style="208" customWidth="1"/>
    <col min="2027" max="2027" width="30.28515625" style="208" bestFit="1" customWidth="1"/>
    <col min="2028" max="2028" width="14.28515625" style="208" customWidth="1"/>
    <col min="2029" max="2029" width="18.28515625" style="208" bestFit="1" customWidth="1"/>
    <col min="2030" max="2030" width="14.28515625" style="208" customWidth="1"/>
    <col min="2031" max="2031" width="18.5703125" style="208" customWidth="1"/>
    <col min="2032" max="2032" width="9.140625" style="208"/>
    <col min="2033" max="2033" width="9" style="208" customWidth="1"/>
    <col min="2034" max="2281" width="9.140625" style="208"/>
    <col min="2282" max="2282" width="3.140625" style="208" customWidth="1"/>
    <col min="2283" max="2283" width="30.28515625" style="208" bestFit="1" customWidth="1"/>
    <col min="2284" max="2284" width="14.28515625" style="208" customWidth="1"/>
    <col min="2285" max="2285" width="18.28515625" style="208" bestFit="1" customWidth="1"/>
    <col min="2286" max="2286" width="14.28515625" style="208" customWidth="1"/>
    <col min="2287" max="2287" width="18.5703125" style="208" customWidth="1"/>
    <col min="2288" max="2288" width="9.140625" style="208"/>
    <col min="2289" max="2289" width="9" style="208" customWidth="1"/>
    <col min="2290" max="2537" width="9.140625" style="208"/>
    <col min="2538" max="2538" width="3.140625" style="208" customWidth="1"/>
    <col min="2539" max="2539" width="30.28515625" style="208" bestFit="1" customWidth="1"/>
    <col min="2540" max="2540" width="14.28515625" style="208" customWidth="1"/>
    <col min="2541" max="2541" width="18.28515625" style="208" bestFit="1" customWidth="1"/>
    <col min="2542" max="2542" width="14.28515625" style="208" customWidth="1"/>
    <col min="2543" max="2543" width="18.5703125" style="208" customWidth="1"/>
    <col min="2544" max="2544" width="9.140625" style="208"/>
    <col min="2545" max="2545" width="9" style="208" customWidth="1"/>
    <col min="2546" max="2793" width="9.140625" style="208"/>
    <col min="2794" max="2794" width="3.140625" style="208" customWidth="1"/>
    <col min="2795" max="2795" width="30.28515625" style="208" bestFit="1" customWidth="1"/>
    <col min="2796" max="2796" width="14.28515625" style="208" customWidth="1"/>
    <col min="2797" max="2797" width="18.28515625" style="208" bestFit="1" customWidth="1"/>
    <col min="2798" max="2798" width="14.28515625" style="208" customWidth="1"/>
    <col min="2799" max="2799" width="18.5703125" style="208" customWidth="1"/>
    <col min="2800" max="2800" width="9.140625" style="208"/>
    <col min="2801" max="2801" width="9" style="208" customWidth="1"/>
    <col min="2802" max="3049" width="9.140625" style="208"/>
    <col min="3050" max="3050" width="3.140625" style="208" customWidth="1"/>
    <col min="3051" max="3051" width="30.28515625" style="208" bestFit="1" customWidth="1"/>
    <col min="3052" max="3052" width="14.28515625" style="208" customWidth="1"/>
    <col min="3053" max="3053" width="18.28515625" style="208" bestFit="1" customWidth="1"/>
    <col min="3054" max="3054" width="14.28515625" style="208" customWidth="1"/>
    <col min="3055" max="3055" width="18.5703125" style="208" customWidth="1"/>
    <col min="3056" max="3056" width="9.140625" style="208"/>
    <col min="3057" max="3057" width="9" style="208" customWidth="1"/>
    <col min="3058" max="3305" width="9.140625" style="208"/>
    <col min="3306" max="3306" width="3.140625" style="208" customWidth="1"/>
    <col min="3307" max="3307" width="30.28515625" style="208" bestFit="1" customWidth="1"/>
    <col min="3308" max="3308" width="14.28515625" style="208" customWidth="1"/>
    <col min="3309" max="3309" width="18.28515625" style="208" bestFit="1" customWidth="1"/>
    <col min="3310" max="3310" width="14.28515625" style="208" customWidth="1"/>
    <col min="3311" max="3311" width="18.5703125" style="208" customWidth="1"/>
    <col min="3312" max="3312" width="9.140625" style="208"/>
    <col min="3313" max="3313" width="9" style="208" customWidth="1"/>
    <col min="3314" max="3561" width="9.140625" style="208"/>
    <col min="3562" max="3562" width="3.140625" style="208" customWidth="1"/>
    <col min="3563" max="3563" width="30.28515625" style="208" bestFit="1" customWidth="1"/>
    <col min="3564" max="3564" width="14.28515625" style="208" customWidth="1"/>
    <col min="3565" max="3565" width="18.28515625" style="208" bestFit="1" customWidth="1"/>
    <col min="3566" max="3566" width="14.28515625" style="208" customWidth="1"/>
    <col min="3567" max="3567" width="18.5703125" style="208" customWidth="1"/>
    <col min="3568" max="3568" width="9.140625" style="208"/>
    <col min="3569" max="3569" width="9" style="208" customWidth="1"/>
    <col min="3570" max="3817" width="9.140625" style="208"/>
    <col min="3818" max="3818" width="3.140625" style="208" customWidth="1"/>
    <col min="3819" max="3819" width="30.28515625" style="208" bestFit="1" customWidth="1"/>
    <col min="3820" max="3820" width="14.28515625" style="208" customWidth="1"/>
    <col min="3821" max="3821" width="18.28515625" style="208" bestFit="1" customWidth="1"/>
    <col min="3822" max="3822" width="14.28515625" style="208" customWidth="1"/>
    <col min="3823" max="3823" width="18.5703125" style="208" customWidth="1"/>
    <col min="3824" max="3824" width="9.140625" style="208"/>
    <col min="3825" max="3825" width="9" style="208" customWidth="1"/>
    <col min="3826" max="4073" width="9.140625" style="208"/>
    <col min="4074" max="4074" width="3.140625" style="208" customWidth="1"/>
    <col min="4075" max="4075" width="30.28515625" style="208" bestFit="1" customWidth="1"/>
    <col min="4076" max="4076" width="14.28515625" style="208" customWidth="1"/>
    <col min="4077" max="4077" width="18.28515625" style="208" bestFit="1" customWidth="1"/>
    <col min="4078" max="4078" width="14.28515625" style="208" customWidth="1"/>
    <col min="4079" max="4079" width="18.5703125" style="208" customWidth="1"/>
    <col min="4080" max="4080" width="9.140625" style="208"/>
    <col min="4081" max="4081" width="9" style="208" customWidth="1"/>
    <col min="4082" max="4329" width="9.140625" style="208"/>
    <col min="4330" max="4330" width="3.140625" style="208" customWidth="1"/>
    <col min="4331" max="4331" width="30.28515625" style="208" bestFit="1" customWidth="1"/>
    <col min="4332" max="4332" width="14.28515625" style="208" customWidth="1"/>
    <col min="4333" max="4333" width="18.28515625" style="208" bestFit="1" customWidth="1"/>
    <col min="4334" max="4334" width="14.28515625" style="208" customWidth="1"/>
    <col min="4335" max="4335" width="18.5703125" style="208" customWidth="1"/>
    <col min="4336" max="4336" width="9.140625" style="208"/>
    <col min="4337" max="4337" width="9" style="208" customWidth="1"/>
    <col min="4338" max="4585" width="9.140625" style="208"/>
    <col min="4586" max="4586" width="3.140625" style="208" customWidth="1"/>
    <col min="4587" max="4587" width="30.28515625" style="208" bestFit="1" customWidth="1"/>
    <col min="4588" max="4588" width="14.28515625" style="208" customWidth="1"/>
    <col min="4589" max="4589" width="18.28515625" style="208" bestFit="1" customWidth="1"/>
    <col min="4590" max="4590" width="14.28515625" style="208" customWidth="1"/>
    <col min="4591" max="4591" width="18.5703125" style="208" customWidth="1"/>
    <col min="4592" max="4592" width="9.140625" style="208"/>
    <col min="4593" max="4593" width="9" style="208" customWidth="1"/>
    <col min="4594" max="4841" width="9.140625" style="208"/>
    <col min="4842" max="4842" width="3.140625" style="208" customWidth="1"/>
    <col min="4843" max="4843" width="30.28515625" style="208" bestFit="1" customWidth="1"/>
    <col min="4844" max="4844" width="14.28515625" style="208" customWidth="1"/>
    <col min="4845" max="4845" width="18.28515625" style="208" bestFit="1" customWidth="1"/>
    <col min="4846" max="4846" width="14.28515625" style="208" customWidth="1"/>
    <col min="4847" max="4847" width="18.5703125" style="208" customWidth="1"/>
    <col min="4848" max="4848" width="9.140625" style="208"/>
    <col min="4849" max="4849" width="9" style="208" customWidth="1"/>
    <col min="4850" max="5097" width="9.140625" style="208"/>
    <col min="5098" max="5098" width="3.140625" style="208" customWidth="1"/>
    <col min="5099" max="5099" width="30.28515625" style="208" bestFit="1" customWidth="1"/>
    <col min="5100" max="5100" width="14.28515625" style="208" customWidth="1"/>
    <col min="5101" max="5101" width="18.28515625" style="208" bestFit="1" customWidth="1"/>
    <col min="5102" max="5102" width="14.28515625" style="208" customWidth="1"/>
    <col min="5103" max="5103" width="18.5703125" style="208" customWidth="1"/>
    <col min="5104" max="5104" width="9.140625" style="208"/>
    <col min="5105" max="5105" width="9" style="208" customWidth="1"/>
    <col min="5106" max="5353" width="9.140625" style="208"/>
    <col min="5354" max="5354" width="3.140625" style="208" customWidth="1"/>
    <col min="5355" max="5355" width="30.28515625" style="208" bestFit="1" customWidth="1"/>
    <col min="5356" max="5356" width="14.28515625" style="208" customWidth="1"/>
    <col min="5357" max="5357" width="18.28515625" style="208" bestFit="1" customWidth="1"/>
    <col min="5358" max="5358" width="14.28515625" style="208" customWidth="1"/>
    <col min="5359" max="5359" width="18.5703125" style="208" customWidth="1"/>
    <col min="5360" max="5360" width="9.140625" style="208"/>
    <col min="5361" max="5361" width="9" style="208" customWidth="1"/>
    <col min="5362" max="5609" width="9.140625" style="208"/>
    <col min="5610" max="5610" width="3.140625" style="208" customWidth="1"/>
    <col min="5611" max="5611" width="30.28515625" style="208" bestFit="1" customWidth="1"/>
    <col min="5612" max="5612" width="14.28515625" style="208" customWidth="1"/>
    <col min="5613" max="5613" width="18.28515625" style="208" bestFit="1" customWidth="1"/>
    <col min="5614" max="5614" width="14.28515625" style="208" customWidth="1"/>
    <col min="5615" max="5615" width="18.5703125" style="208" customWidth="1"/>
    <col min="5616" max="5616" width="9.140625" style="208"/>
    <col min="5617" max="5617" width="9" style="208" customWidth="1"/>
    <col min="5618" max="5865" width="9.140625" style="208"/>
    <col min="5866" max="5866" width="3.140625" style="208" customWidth="1"/>
    <col min="5867" max="5867" width="30.28515625" style="208" bestFit="1" customWidth="1"/>
    <col min="5868" max="5868" width="14.28515625" style="208" customWidth="1"/>
    <col min="5869" max="5869" width="18.28515625" style="208" bestFit="1" customWidth="1"/>
    <col min="5870" max="5870" width="14.28515625" style="208" customWidth="1"/>
    <col min="5871" max="5871" width="18.5703125" style="208" customWidth="1"/>
    <col min="5872" max="5872" width="9.140625" style="208"/>
    <col min="5873" max="5873" width="9" style="208" customWidth="1"/>
    <col min="5874" max="6121" width="9.140625" style="208"/>
    <col min="6122" max="6122" width="3.140625" style="208" customWidth="1"/>
    <col min="6123" max="6123" width="30.28515625" style="208" bestFit="1" customWidth="1"/>
    <col min="6124" max="6124" width="14.28515625" style="208" customWidth="1"/>
    <col min="6125" max="6125" width="18.28515625" style="208" bestFit="1" customWidth="1"/>
    <col min="6126" max="6126" width="14.28515625" style="208" customWidth="1"/>
    <col min="6127" max="6127" width="18.5703125" style="208" customWidth="1"/>
    <col min="6128" max="6128" width="9.140625" style="208"/>
    <col min="6129" max="6129" width="9" style="208" customWidth="1"/>
    <col min="6130" max="6377" width="9.140625" style="208"/>
    <col min="6378" max="6378" width="3.140625" style="208" customWidth="1"/>
    <col min="6379" max="6379" width="30.28515625" style="208" bestFit="1" customWidth="1"/>
    <col min="6380" max="6380" width="14.28515625" style="208" customWidth="1"/>
    <col min="6381" max="6381" width="18.28515625" style="208" bestFit="1" customWidth="1"/>
    <col min="6382" max="6382" width="14.28515625" style="208" customWidth="1"/>
    <col min="6383" max="6383" width="18.5703125" style="208" customWidth="1"/>
    <col min="6384" max="6384" width="9.140625" style="208"/>
    <col min="6385" max="6385" width="9" style="208" customWidth="1"/>
    <col min="6386" max="6633" width="9.140625" style="208"/>
    <col min="6634" max="6634" width="3.140625" style="208" customWidth="1"/>
    <col min="6635" max="6635" width="30.28515625" style="208" bestFit="1" customWidth="1"/>
    <col min="6636" max="6636" width="14.28515625" style="208" customWidth="1"/>
    <col min="6637" max="6637" width="18.28515625" style="208" bestFit="1" customWidth="1"/>
    <col min="6638" max="6638" width="14.28515625" style="208" customWidth="1"/>
    <col min="6639" max="6639" width="18.5703125" style="208" customWidth="1"/>
    <col min="6640" max="6640" width="9.140625" style="208"/>
    <col min="6641" max="6641" width="9" style="208" customWidth="1"/>
    <col min="6642" max="6889" width="9.140625" style="208"/>
    <col min="6890" max="6890" width="3.140625" style="208" customWidth="1"/>
    <col min="6891" max="6891" width="30.28515625" style="208" bestFit="1" customWidth="1"/>
    <col min="6892" max="6892" width="14.28515625" style="208" customWidth="1"/>
    <col min="6893" max="6893" width="18.28515625" style="208" bestFit="1" customWidth="1"/>
    <col min="6894" max="6894" width="14.28515625" style="208" customWidth="1"/>
    <col min="6895" max="6895" width="18.5703125" style="208" customWidth="1"/>
    <col min="6896" max="6896" width="9.140625" style="208"/>
    <col min="6897" max="6897" width="9" style="208" customWidth="1"/>
    <col min="6898" max="7145" width="9.140625" style="208"/>
    <col min="7146" max="7146" width="3.140625" style="208" customWidth="1"/>
    <col min="7147" max="7147" width="30.28515625" style="208" bestFit="1" customWidth="1"/>
    <col min="7148" max="7148" width="14.28515625" style="208" customWidth="1"/>
    <col min="7149" max="7149" width="18.28515625" style="208" bestFit="1" customWidth="1"/>
    <col min="7150" max="7150" width="14.28515625" style="208" customWidth="1"/>
    <col min="7151" max="7151" width="18.5703125" style="208" customWidth="1"/>
    <col min="7152" max="7152" width="9.140625" style="208"/>
    <col min="7153" max="7153" width="9" style="208" customWidth="1"/>
    <col min="7154" max="7401" width="9.140625" style="208"/>
    <col min="7402" max="7402" width="3.140625" style="208" customWidth="1"/>
    <col min="7403" max="7403" width="30.28515625" style="208" bestFit="1" customWidth="1"/>
    <col min="7404" max="7404" width="14.28515625" style="208" customWidth="1"/>
    <col min="7405" max="7405" width="18.28515625" style="208" bestFit="1" customWidth="1"/>
    <col min="7406" max="7406" width="14.28515625" style="208" customWidth="1"/>
    <col min="7407" max="7407" width="18.5703125" style="208" customWidth="1"/>
    <col min="7408" max="7408" width="9.140625" style="208"/>
    <col min="7409" max="7409" width="9" style="208" customWidth="1"/>
    <col min="7410" max="7657" width="9.140625" style="208"/>
    <col min="7658" max="7658" width="3.140625" style="208" customWidth="1"/>
    <col min="7659" max="7659" width="30.28515625" style="208" bestFit="1" customWidth="1"/>
    <col min="7660" max="7660" width="14.28515625" style="208" customWidth="1"/>
    <col min="7661" max="7661" width="18.28515625" style="208" bestFit="1" customWidth="1"/>
    <col min="7662" max="7662" width="14.28515625" style="208" customWidth="1"/>
    <col min="7663" max="7663" width="18.5703125" style="208" customWidth="1"/>
    <col min="7664" max="7664" width="9.140625" style="208"/>
    <col min="7665" max="7665" width="9" style="208" customWidth="1"/>
    <col min="7666" max="7913" width="9.140625" style="208"/>
    <col min="7914" max="7914" width="3.140625" style="208" customWidth="1"/>
    <col min="7915" max="7915" width="30.28515625" style="208" bestFit="1" customWidth="1"/>
    <col min="7916" max="7916" width="14.28515625" style="208" customWidth="1"/>
    <col min="7917" max="7917" width="18.28515625" style="208" bestFit="1" customWidth="1"/>
    <col min="7918" max="7918" width="14.28515625" style="208" customWidth="1"/>
    <col min="7919" max="7919" width="18.5703125" style="208" customWidth="1"/>
    <col min="7920" max="7920" width="9.140625" style="208"/>
    <col min="7921" max="7921" width="9" style="208" customWidth="1"/>
    <col min="7922" max="8169" width="9.140625" style="208"/>
    <col min="8170" max="8170" width="3.140625" style="208" customWidth="1"/>
    <col min="8171" max="8171" width="30.28515625" style="208" bestFit="1" customWidth="1"/>
    <col min="8172" max="8172" width="14.28515625" style="208" customWidth="1"/>
    <col min="8173" max="8173" width="18.28515625" style="208" bestFit="1" customWidth="1"/>
    <col min="8174" max="8174" width="14.28515625" style="208" customWidth="1"/>
    <col min="8175" max="8175" width="18.5703125" style="208" customWidth="1"/>
    <col min="8176" max="8176" width="9.140625" style="208"/>
    <col min="8177" max="8177" width="9" style="208" customWidth="1"/>
    <col min="8178" max="8425" width="9.140625" style="208"/>
    <col min="8426" max="8426" width="3.140625" style="208" customWidth="1"/>
    <col min="8427" max="8427" width="30.28515625" style="208" bestFit="1" customWidth="1"/>
    <col min="8428" max="8428" width="14.28515625" style="208" customWidth="1"/>
    <col min="8429" max="8429" width="18.28515625" style="208" bestFit="1" customWidth="1"/>
    <col min="8430" max="8430" width="14.28515625" style="208" customWidth="1"/>
    <col min="8431" max="8431" width="18.5703125" style="208" customWidth="1"/>
    <col min="8432" max="8432" width="9.140625" style="208"/>
    <col min="8433" max="8433" width="9" style="208" customWidth="1"/>
    <col min="8434" max="8681" width="9.140625" style="208"/>
    <col min="8682" max="8682" width="3.140625" style="208" customWidth="1"/>
    <col min="8683" max="8683" width="30.28515625" style="208" bestFit="1" customWidth="1"/>
    <col min="8684" max="8684" width="14.28515625" style="208" customWidth="1"/>
    <col min="8685" max="8685" width="18.28515625" style="208" bestFit="1" customWidth="1"/>
    <col min="8686" max="8686" width="14.28515625" style="208" customWidth="1"/>
    <col min="8687" max="8687" width="18.5703125" style="208" customWidth="1"/>
    <col min="8688" max="8688" width="9.140625" style="208"/>
    <col min="8689" max="8689" width="9" style="208" customWidth="1"/>
    <col min="8690" max="8937" width="9.140625" style="208"/>
    <col min="8938" max="8938" width="3.140625" style="208" customWidth="1"/>
    <col min="8939" max="8939" width="30.28515625" style="208" bestFit="1" customWidth="1"/>
    <col min="8940" max="8940" width="14.28515625" style="208" customWidth="1"/>
    <col min="8941" max="8941" width="18.28515625" style="208" bestFit="1" customWidth="1"/>
    <col min="8942" max="8942" width="14.28515625" style="208" customWidth="1"/>
    <col min="8943" max="8943" width="18.5703125" style="208" customWidth="1"/>
    <col min="8944" max="8944" width="9.140625" style="208"/>
    <col min="8945" max="8945" width="9" style="208" customWidth="1"/>
    <col min="8946" max="9193" width="9.140625" style="208"/>
    <col min="9194" max="9194" width="3.140625" style="208" customWidth="1"/>
    <col min="9195" max="9195" width="30.28515625" style="208" bestFit="1" customWidth="1"/>
    <col min="9196" max="9196" width="14.28515625" style="208" customWidth="1"/>
    <col min="9197" max="9197" width="18.28515625" style="208" bestFit="1" customWidth="1"/>
    <col min="9198" max="9198" width="14.28515625" style="208" customWidth="1"/>
    <col min="9199" max="9199" width="18.5703125" style="208" customWidth="1"/>
    <col min="9200" max="9200" width="9.140625" style="208"/>
    <col min="9201" max="9201" width="9" style="208" customWidth="1"/>
    <col min="9202" max="9449" width="9.140625" style="208"/>
    <col min="9450" max="9450" width="3.140625" style="208" customWidth="1"/>
    <col min="9451" max="9451" width="30.28515625" style="208" bestFit="1" customWidth="1"/>
    <col min="9452" max="9452" width="14.28515625" style="208" customWidth="1"/>
    <col min="9453" max="9453" width="18.28515625" style="208" bestFit="1" customWidth="1"/>
    <col min="9454" max="9454" width="14.28515625" style="208" customWidth="1"/>
    <col min="9455" max="9455" width="18.5703125" style="208" customWidth="1"/>
    <col min="9456" max="9456" width="9.140625" style="208"/>
    <col min="9457" max="9457" width="9" style="208" customWidth="1"/>
    <col min="9458" max="9705" width="9.140625" style="208"/>
    <col min="9706" max="9706" width="3.140625" style="208" customWidth="1"/>
    <col min="9707" max="9707" width="30.28515625" style="208" bestFit="1" customWidth="1"/>
    <col min="9708" max="9708" width="14.28515625" style="208" customWidth="1"/>
    <col min="9709" max="9709" width="18.28515625" style="208" bestFit="1" customWidth="1"/>
    <col min="9710" max="9710" width="14.28515625" style="208" customWidth="1"/>
    <col min="9711" max="9711" width="18.5703125" style="208" customWidth="1"/>
    <col min="9712" max="9712" width="9.140625" style="208"/>
    <col min="9713" max="9713" width="9" style="208" customWidth="1"/>
    <col min="9714" max="9961" width="9.140625" style="208"/>
    <col min="9962" max="9962" width="3.140625" style="208" customWidth="1"/>
    <col min="9963" max="9963" width="30.28515625" style="208" bestFit="1" customWidth="1"/>
    <col min="9964" max="9964" width="14.28515625" style="208" customWidth="1"/>
    <col min="9965" max="9965" width="18.28515625" style="208" bestFit="1" customWidth="1"/>
    <col min="9966" max="9966" width="14.28515625" style="208" customWidth="1"/>
    <col min="9967" max="9967" width="18.5703125" style="208" customWidth="1"/>
    <col min="9968" max="9968" width="9.140625" style="208"/>
    <col min="9969" max="9969" width="9" style="208" customWidth="1"/>
    <col min="9970" max="10217" width="9.140625" style="208"/>
    <col min="10218" max="10218" width="3.140625" style="208" customWidth="1"/>
    <col min="10219" max="10219" width="30.28515625" style="208" bestFit="1" customWidth="1"/>
    <col min="10220" max="10220" width="14.28515625" style="208" customWidth="1"/>
    <col min="10221" max="10221" width="18.28515625" style="208" bestFit="1" customWidth="1"/>
    <col min="10222" max="10222" width="14.28515625" style="208" customWidth="1"/>
    <col min="10223" max="10223" width="18.5703125" style="208" customWidth="1"/>
    <col min="10224" max="10224" width="9.140625" style="208"/>
    <col min="10225" max="10225" width="9" style="208" customWidth="1"/>
    <col min="10226" max="10473" width="9.140625" style="208"/>
    <col min="10474" max="10474" width="3.140625" style="208" customWidth="1"/>
    <col min="10475" max="10475" width="30.28515625" style="208" bestFit="1" customWidth="1"/>
    <col min="10476" max="10476" width="14.28515625" style="208" customWidth="1"/>
    <col min="10477" max="10477" width="18.28515625" style="208" bestFit="1" customWidth="1"/>
    <col min="10478" max="10478" width="14.28515625" style="208" customWidth="1"/>
    <col min="10479" max="10479" width="18.5703125" style="208" customWidth="1"/>
    <col min="10480" max="10480" width="9.140625" style="208"/>
    <col min="10481" max="10481" width="9" style="208" customWidth="1"/>
    <col min="10482" max="10729" width="9.140625" style="208"/>
    <col min="10730" max="10730" width="3.140625" style="208" customWidth="1"/>
    <col min="10731" max="10731" width="30.28515625" style="208" bestFit="1" customWidth="1"/>
    <col min="10732" max="10732" width="14.28515625" style="208" customWidth="1"/>
    <col min="10733" max="10733" width="18.28515625" style="208" bestFit="1" customWidth="1"/>
    <col min="10734" max="10734" width="14.28515625" style="208" customWidth="1"/>
    <col min="10735" max="10735" width="18.5703125" style="208" customWidth="1"/>
    <col min="10736" max="10736" width="9.140625" style="208"/>
    <col min="10737" max="10737" width="9" style="208" customWidth="1"/>
    <col min="10738" max="10985" width="9.140625" style="208"/>
    <col min="10986" max="10986" width="3.140625" style="208" customWidth="1"/>
    <col min="10987" max="10987" width="30.28515625" style="208" bestFit="1" customWidth="1"/>
    <col min="10988" max="10988" width="14.28515625" style="208" customWidth="1"/>
    <col min="10989" max="10989" width="18.28515625" style="208" bestFit="1" customWidth="1"/>
    <col min="10990" max="10990" width="14.28515625" style="208" customWidth="1"/>
    <col min="10991" max="10991" width="18.5703125" style="208" customWidth="1"/>
    <col min="10992" max="10992" width="9.140625" style="208"/>
    <col min="10993" max="10993" width="9" style="208" customWidth="1"/>
    <col min="10994" max="11241" width="9.140625" style="208"/>
    <col min="11242" max="11242" width="3.140625" style="208" customWidth="1"/>
    <col min="11243" max="11243" width="30.28515625" style="208" bestFit="1" customWidth="1"/>
    <col min="11244" max="11244" width="14.28515625" style="208" customWidth="1"/>
    <col min="11245" max="11245" width="18.28515625" style="208" bestFit="1" customWidth="1"/>
    <col min="11246" max="11246" width="14.28515625" style="208" customWidth="1"/>
    <col min="11247" max="11247" width="18.5703125" style="208" customWidth="1"/>
    <col min="11248" max="11248" width="9.140625" style="208"/>
    <col min="11249" max="11249" width="9" style="208" customWidth="1"/>
    <col min="11250" max="11497" width="9.140625" style="208"/>
    <col min="11498" max="11498" width="3.140625" style="208" customWidth="1"/>
    <col min="11499" max="11499" width="30.28515625" style="208" bestFit="1" customWidth="1"/>
    <col min="11500" max="11500" width="14.28515625" style="208" customWidth="1"/>
    <col min="11501" max="11501" width="18.28515625" style="208" bestFit="1" customWidth="1"/>
    <col min="11502" max="11502" width="14.28515625" style="208" customWidth="1"/>
    <col min="11503" max="11503" width="18.5703125" style="208" customWidth="1"/>
    <col min="11504" max="11504" width="9.140625" style="208"/>
    <col min="11505" max="11505" width="9" style="208" customWidth="1"/>
    <col min="11506" max="11753" width="9.140625" style="208"/>
    <col min="11754" max="11754" width="3.140625" style="208" customWidth="1"/>
    <col min="11755" max="11755" width="30.28515625" style="208" bestFit="1" customWidth="1"/>
    <col min="11756" max="11756" width="14.28515625" style="208" customWidth="1"/>
    <col min="11757" max="11757" width="18.28515625" style="208" bestFit="1" customWidth="1"/>
    <col min="11758" max="11758" width="14.28515625" style="208" customWidth="1"/>
    <col min="11759" max="11759" width="18.5703125" style="208" customWidth="1"/>
    <col min="11760" max="11760" width="9.140625" style="208"/>
    <col min="11761" max="11761" width="9" style="208" customWidth="1"/>
    <col min="11762" max="12009" width="9.140625" style="208"/>
    <col min="12010" max="12010" width="3.140625" style="208" customWidth="1"/>
    <col min="12011" max="12011" width="30.28515625" style="208" bestFit="1" customWidth="1"/>
    <col min="12012" max="12012" width="14.28515625" style="208" customWidth="1"/>
    <col min="12013" max="12013" width="18.28515625" style="208" bestFit="1" customWidth="1"/>
    <col min="12014" max="12014" width="14.28515625" style="208" customWidth="1"/>
    <col min="12015" max="12015" width="18.5703125" style="208" customWidth="1"/>
    <col min="12016" max="12016" width="9.140625" style="208"/>
    <col min="12017" max="12017" width="9" style="208" customWidth="1"/>
    <col min="12018" max="12265" width="9.140625" style="208"/>
    <col min="12266" max="12266" width="3.140625" style="208" customWidth="1"/>
    <col min="12267" max="12267" width="30.28515625" style="208" bestFit="1" customWidth="1"/>
    <col min="12268" max="12268" width="14.28515625" style="208" customWidth="1"/>
    <col min="12269" max="12269" width="18.28515625" style="208" bestFit="1" customWidth="1"/>
    <col min="12270" max="12270" width="14.28515625" style="208" customWidth="1"/>
    <col min="12271" max="12271" width="18.5703125" style="208" customWidth="1"/>
    <col min="12272" max="12272" width="9.140625" style="208"/>
    <col min="12273" max="12273" width="9" style="208" customWidth="1"/>
    <col min="12274" max="12521" width="9.140625" style="208"/>
    <col min="12522" max="12522" width="3.140625" style="208" customWidth="1"/>
    <col min="12523" max="12523" width="30.28515625" style="208" bestFit="1" customWidth="1"/>
    <col min="12524" max="12524" width="14.28515625" style="208" customWidth="1"/>
    <col min="12525" max="12525" width="18.28515625" style="208" bestFit="1" customWidth="1"/>
    <col min="12526" max="12526" width="14.28515625" style="208" customWidth="1"/>
    <col min="12527" max="12527" width="18.5703125" style="208" customWidth="1"/>
    <col min="12528" max="12528" width="9.140625" style="208"/>
    <col min="12529" max="12529" width="9" style="208" customWidth="1"/>
    <col min="12530" max="12777" width="9.140625" style="208"/>
    <col min="12778" max="12778" width="3.140625" style="208" customWidth="1"/>
    <col min="12779" max="12779" width="30.28515625" style="208" bestFit="1" customWidth="1"/>
    <col min="12780" max="12780" width="14.28515625" style="208" customWidth="1"/>
    <col min="12781" max="12781" width="18.28515625" style="208" bestFit="1" customWidth="1"/>
    <col min="12782" max="12782" width="14.28515625" style="208" customWidth="1"/>
    <col min="12783" max="12783" width="18.5703125" style="208" customWidth="1"/>
    <col min="12784" max="12784" width="9.140625" style="208"/>
    <col min="12785" max="12785" width="9" style="208" customWidth="1"/>
    <col min="12786" max="13033" width="9.140625" style="208"/>
    <col min="13034" max="13034" width="3.140625" style="208" customWidth="1"/>
    <col min="13035" max="13035" width="30.28515625" style="208" bestFit="1" customWidth="1"/>
    <col min="13036" max="13036" width="14.28515625" style="208" customWidth="1"/>
    <col min="13037" max="13037" width="18.28515625" style="208" bestFit="1" customWidth="1"/>
    <col min="13038" max="13038" width="14.28515625" style="208" customWidth="1"/>
    <col min="13039" max="13039" width="18.5703125" style="208" customWidth="1"/>
    <col min="13040" max="13040" width="9.140625" style="208"/>
    <col min="13041" max="13041" width="9" style="208" customWidth="1"/>
    <col min="13042" max="13289" width="9.140625" style="208"/>
    <col min="13290" max="13290" width="3.140625" style="208" customWidth="1"/>
    <col min="13291" max="13291" width="30.28515625" style="208" bestFit="1" customWidth="1"/>
    <col min="13292" max="13292" width="14.28515625" style="208" customWidth="1"/>
    <col min="13293" max="13293" width="18.28515625" style="208" bestFit="1" customWidth="1"/>
    <col min="13294" max="13294" width="14.28515625" style="208" customWidth="1"/>
    <col min="13295" max="13295" width="18.5703125" style="208" customWidth="1"/>
    <col min="13296" max="13296" width="9.140625" style="208"/>
    <col min="13297" max="13297" width="9" style="208" customWidth="1"/>
    <col min="13298" max="13545" width="9.140625" style="208"/>
    <col min="13546" max="13546" width="3.140625" style="208" customWidth="1"/>
    <col min="13547" max="13547" width="30.28515625" style="208" bestFit="1" customWidth="1"/>
    <col min="13548" max="13548" width="14.28515625" style="208" customWidth="1"/>
    <col min="13549" max="13549" width="18.28515625" style="208" bestFit="1" customWidth="1"/>
    <col min="13550" max="13550" width="14.28515625" style="208" customWidth="1"/>
    <col min="13551" max="13551" width="18.5703125" style="208" customWidth="1"/>
    <col min="13552" max="13552" width="9.140625" style="208"/>
    <col min="13553" max="13553" width="9" style="208" customWidth="1"/>
    <col min="13554" max="13801" width="9.140625" style="208"/>
    <col min="13802" max="13802" width="3.140625" style="208" customWidth="1"/>
    <col min="13803" max="13803" width="30.28515625" style="208" bestFit="1" customWidth="1"/>
    <col min="13804" max="13804" width="14.28515625" style="208" customWidth="1"/>
    <col min="13805" max="13805" width="18.28515625" style="208" bestFit="1" customWidth="1"/>
    <col min="13806" max="13806" width="14.28515625" style="208" customWidth="1"/>
    <col min="13807" max="13807" width="18.5703125" style="208" customWidth="1"/>
    <col min="13808" max="13808" width="9.140625" style="208"/>
    <col min="13809" max="13809" width="9" style="208" customWidth="1"/>
    <col min="13810" max="14057" width="9.140625" style="208"/>
    <col min="14058" max="14058" width="3.140625" style="208" customWidth="1"/>
    <col min="14059" max="14059" width="30.28515625" style="208" bestFit="1" customWidth="1"/>
    <col min="14060" max="14060" width="14.28515625" style="208" customWidth="1"/>
    <col min="14061" max="14061" width="18.28515625" style="208" bestFit="1" customWidth="1"/>
    <col min="14062" max="14062" width="14.28515625" style="208" customWidth="1"/>
    <col min="14063" max="14063" width="18.5703125" style="208" customWidth="1"/>
    <col min="14064" max="14064" width="9.140625" style="208"/>
    <col min="14065" max="14065" width="9" style="208" customWidth="1"/>
    <col min="14066" max="14313" width="9.140625" style="208"/>
    <col min="14314" max="14314" width="3.140625" style="208" customWidth="1"/>
    <col min="14315" max="14315" width="30.28515625" style="208" bestFit="1" customWidth="1"/>
    <col min="14316" max="14316" width="14.28515625" style="208" customWidth="1"/>
    <col min="14317" max="14317" width="18.28515625" style="208" bestFit="1" customWidth="1"/>
    <col min="14318" max="14318" width="14.28515625" style="208" customWidth="1"/>
    <col min="14319" max="14319" width="18.5703125" style="208" customWidth="1"/>
    <col min="14320" max="14320" width="9.140625" style="208"/>
    <col min="14321" max="14321" width="9" style="208" customWidth="1"/>
    <col min="14322" max="14569" width="9.140625" style="208"/>
    <col min="14570" max="14570" width="3.140625" style="208" customWidth="1"/>
    <col min="14571" max="14571" width="30.28515625" style="208" bestFit="1" customWidth="1"/>
    <col min="14572" max="14572" width="14.28515625" style="208" customWidth="1"/>
    <col min="14573" max="14573" width="18.28515625" style="208" bestFit="1" customWidth="1"/>
    <col min="14574" max="14574" width="14.28515625" style="208" customWidth="1"/>
    <col min="14575" max="14575" width="18.5703125" style="208" customWidth="1"/>
    <col min="14576" max="14576" width="9.140625" style="208"/>
    <col min="14577" max="14577" width="9" style="208" customWidth="1"/>
    <col min="14578" max="14825" width="9.140625" style="208"/>
    <col min="14826" max="14826" width="3.140625" style="208" customWidth="1"/>
    <col min="14827" max="14827" width="30.28515625" style="208" bestFit="1" customWidth="1"/>
    <col min="14828" max="14828" width="14.28515625" style="208" customWidth="1"/>
    <col min="14829" max="14829" width="18.28515625" style="208" bestFit="1" customWidth="1"/>
    <col min="14830" max="14830" width="14.28515625" style="208" customWidth="1"/>
    <col min="14831" max="14831" width="18.5703125" style="208" customWidth="1"/>
    <col min="14832" max="14832" width="9.140625" style="208"/>
    <col min="14833" max="14833" width="9" style="208" customWidth="1"/>
    <col min="14834" max="15081" width="9.140625" style="208"/>
    <col min="15082" max="15082" width="3.140625" style="208" customWidth="1"/>
    <col min="15083" max="15083" width="30.28515625" style="208" bestFit="1" customWidth="1"/>
    <col min="15084" max="15084" width="14.28515625" style="208" customWidth="1"/>
    <col min="15085" max="15085" width="18.28515625" style="208" bestFit="1" customWidth="1"/>
    <col min="15086" max="15086" width="14.28515625" style="208" customWidth="1"/>
    <col min="15087" max="15087" width="18.5703125" style="208" customWidth="1"/>
    <col min="15088" max="15088" width="9.140625" style="208"/>
    <col min="15089" max="15089" width="9" style="208" customWidth="1"/>
    <col min="15090" max="15337" width="9.140625" style="208"/>
    <col min="15338" max="15338" width="3.140625" style="208" customWidth="1"/>
    <col min="15339" max="15339" width="30.28515625" style="208" bestFit="1" customWidth="1"/>
    <col min="15340" max="15340" width="14.28515625" style="208" customWidth="1"/>
    <col min="15341" max="15341" width="18.28515625" style="208" bestFit="1" customWidth="1"/>
    <col min="15342" max="15342" width="14.28515625" style="208" customWidth="1"/>
    <col min="15343" max="15343" width="18.5703125" style="208" customWidth="1"/>
    <col min="15344" max="15344" width="9.140625" style="208"/>
    <col min="15345" max="15345" width="9" style="208" customWidth="1"/>
    <col min="15346" max="15593" width="9.140625" style="208"/>
    <col min="15594" max="15594" width="3.140625" style="208" customWidth="1"/>
    <col min="15595" max="15595" width="30.28515625" style="208" bestFit="1" customWidth="1"/>
    <col min="15596" max="15596" width="14.28515625" style="208" customWidth="1"/>
    <col min="15597" max="15597" width="18.28515625" style="208" bestFit="1" customWidth="1"/>
    <col min="15598" max="15598" width="14.28515625" style="208" customWidth="1"/>
    <col min="15599" max="15599" width="18.5703125" style="208" customWidth="1"/>
    <col min="15600" max="15600" width="9.140625" style="208"/>
    <col min="15601" max="15601" width="9" style="208" customWidth="1"/>
    <col min="15602" max="15849" width="9.140625" style="208"/>
    <col min="15850" max="15850" width="3.140625" style="208" customWidth="1"/>
    <col min="15851" max="15851" width="30.28515625" style="208" bestFit="1" customWidth="1"/>
    <col min="15852" max="15852" width="14.28515625" style="208" customWidth="1"/>
    <col min="15853" max="15853" width="18.28515625" style="208" bestFit="1" customWidth="1"/>
    <col min="15854" max="15854" width="14.28515625" style="208" customWidth="1"/>
    <col min="15855" max="15855" width="18.5703125" style="208" customWidth="1"/>
    <col min="15856" max="15856" width="9.140625" style="208"/>
    <col min="15857" max="15857" width="9" style="208" customWidth="1"/>
    <col min="15858" max="16105" width="9.140625" style="208"/>
    <col min="16106" max="16106" width="3.140625" style="208" customWidth="1"/>
    <col min="16107" max="16107" width="30.28515625" style="208" bestFit="1" customWidth="1"/>
    <col min="16108" max="16108" width="14.28515625" style="208" customWidth="1"/>
    <col min="16109" max="16109" width="18.28515625" style="208" bestFit="1" customWidth="1"/>
    <col min="16110" max="16110" width="14.28515625" style="208" customWidth="1"/>
    <col min="16111" max="16111" width="18.5703125" style="208" customWidth="1"/>
    <col min="16112" max="16112" width="9.140625" style="208"/>
    <col min="16113" max="16113" width="9" style="208" customWidth="1"/>
    <col min="16114" max="16384" width="9.140625" style="208"/>
  </cols>
  <sheetData>
    <row r="1" spans="1:3" s="1303" customFormat="1" ht="15" customHeight="1">
      <c r="A1" s="264"/>
      <c r="B1" s="265"/>
      <c r="C1" s="252" t="s">
        <v>844</v>
      </c>
    </row>
    <row r="2" spans="1:3" s="1304" customFormat="1" ht="31.5" customHeight="1">
      <c r="A2" s="1326" t="s">
        <v>845</v>
      </c>
      <c r="B2" s="1326"/>
      <c r="C2" s="1326"/>
    </row>
    <row r="3" spans="1:3">
      <c r="A3" s="106"/>
      <c r="B3" s="106"/>
      <c r="C3" s="106"/>
    </row>
    <row r="4" spans="1:3">
      <c r="C4" s="107" t="s">
        <v>225</v>
      </c>
    </row>
    <row r="5" spans="1:3" ht="24.95" customHeight="1">
      <c r="A5" s="1514" t="s">
        <v>229</v>
      </c>
      <c r="B5" s="1515" t="s">
        <v>843</v>
      </c>
      <c r="C5" s="1515"/>
    </row>
    <row r="6" spans="1:3" ht="24.95" customHeight="1">
      <c r="A6" s="1514"/>
      <c r="B6" s="1153" t="s">
        <v>439</v>
      </c>
      <c r="C6" s="1153" t="s">
        <v>440</v>
      </c>
    </row>
    <row r="7" spans="1:3" ht="15" customHeight="1">
      <c r="A7" s="110">
        <v>1</v>
      </c>
      <c r="B7" s="111">
        <f>+A7+1</f>
        <v>2</v>
      </c>
      <c r="C7" s="111">
        <f>+B7+1</f>
        <v>3</v>
      </c>
    </row>
    <row r="8" spans="1:3" ht="21.95" customHeight="1">
      <c r="A8" s="446">
        <v>2021</v>
      </c>
      <c r="B8" s="507">
        <f>SUM(B9:B20)</f>
        <v>12291560</v>
      </c>
      <c r="C8" s="508">
        <f>SUM(C9:C20)</f>
        <v>315780.05101833015</v>
      </c>
    </row>
    <row r="9" spans="1:3" ht="21.95" customHeight="1">
      <c r="A9" s="6" t="s">
        <v>237</v>
      </c>
      <c r="B9" s="222">
        <v>693063</v>
      </c>
      <c r="C9" s="223">
        <v>14831.847050611999</v>
      </c>
    </row>
    <row r="10" spans="1:3" ht="21.95" customHeight="1">
      <c r="A10" s="448" t="s">
        <v>238</v>
      </c>
      <c r="B10" s="509">
        <v>767316</v>
      </c>
      <c r="C10" s="510">
        <v>17203.8088045775</v>
      </c>
    </row>
    <row r="11" spans="1:3" ht="21.95" customHeight="1">
      <c r="A11" s="6" t="s">
        <v>239</v>
      </c>
      <c r="B11" s="222">
        <v>911456</v>
      </c>
      <c r="C11" s="223">
        <v>21253.21</v>
      </c>
    </row>
    <row r="12" spans="1:3" ht="21.95" customHeight="1">
      <c r="A12" s="448" t="s">
        <v>240</v>
      </c>
      <c r="B12" s="509">
        <v>989122</v>
      </c>
      <c r="C12" s="510">
        <v>23509.747286170001</v>
      </c>
    </row>
    <row r="13" spans="1:3" ht="21.95" customHeight="1">
      <c r="A13" s="6" t="s">
        <v>241</v>
      </c>
      <c r="B13" s="222">
        <v>953793</v>
      </c>
      <c r="C13" s="223">
        <v>23272.889729779705</v>
      </c>
    </row>
    <row r="14" spans="1:3" ht="21.95" customHeight="1">
      <c r="A14" s="448" t="s">
        <v>242</v>
      </c>
      <c r="B14" s="509">
        <v>1076317</v>
      </c>
      <c r="C14" s="510">
        <v>26968.738737575506</v>
      </c>
    </row>
    <row r="15" spans="1:3" ht="21.95" customHeight="1">
      <c r="A15" s="6" t="s">
        <v>243</v>
      </c>
      <c r="B15" s="222">
        <v>1111871</v>
      </c>
      <c r="C15" s="223">
        <v>28709.390340586066</v>
      </c>
    </row>
    <row r="16" spans="1:3" ht="21.95" customHeight="1">
      <c r="A16" s="448" t="s">
        <v>244</v>
      </c>
      <c r="B16" s="509">
        <v>1121271</v>
      </c>
      <c r="C16" s="510">
        <v>28782.784402652138</v>
      </c>
    </row>
    <row r="17" spans="1:3" ht="21.95" customHeight="1">
      <c r="A17" s="6" t="s">
        <v>245</v>
      </c>
      <c r="B17" s="222">
        <v>1104906</v>
      </c>
      <c r="C17" s="223">
        <v>28629.693047973011</v>
      </c>
    </row>
    <row r="18" spans="1:3" ht="21.95" customHeight="1">
      <c r="A18" s="448" t="s">
        <v>246</v>
      </c>
      <c r="B18" s="509">
        <v>1108747</v>
      </c>
      <c r="C18" s="510">
        <v>29284.177748096048</v>
      </c>
    </row>
    <row r="19" spans="1:3" ht="21.95" customHeight="1">
      <c r="A19" s="6" t="s">
        <v>247</v>
      </c>
      <c r="B19" s="222">
        <v>1175140</v>
      </c>
      <c r="C19" s="223">
        <v>33941.710598675716</v>
      </c>
    </row>
    <row r="20" spans="1:3" ht="21.95" customHeight="1">
      <c r="A20" s="449" t="s">
        <v>248</v>
      </c>
      <c r="B20" s="512">
        <v>1278558</v>
      </c>
      <c r="C20" s="513">
        <v>39392.053271632438</v>
      </c>
    </row>
    <row r="21" spans="1:3" ht="21.95" customHeight="1">
      <c r="A21" s="213">
        <v>2022</v>
      </c>
      <c r="B21" s="221">
        <f>SUM(B22:B24)</f>
        <v>3393482</v>
      </c>
      <c r="C21" s="220">
        <f>SUM(C22:C24)</f>
        <v>87461.654935635321</v>
      </c>
    </row>
    <row r="22" spans="1:3" ht="21.95" customHeight="1">
      <c r="A22" s="1045" t="s">
        <v>237</v>
      </c>
      <c r="B22" s="512">
        <v>933833</v>
      </c>
      <c r="C22" s="513">
        <v>25376.798134248002</v>
      </c>
    </row>
    <row r="23" spans="1:3" ht="21.95" customHeight="1">
      <c r="A23" s="696" t="s">
        <v>238</v>
      </c>
      <c r="B23" s="222">
        <v>1126383</v>
      </c>
      <c r="C23" s="223">
        <v>29362.247150382707</v>
      </c>
    </row>
    <row r="24" spans="1:3" ht="21.95" customHeight="1">
      <c r="A24" s="697" t="s">
        <v>239</v>
      </c>
      <c r="B24" s="1112">
        <v>1333266</v>
      </c>
      <c r="C24" s="1113">
        <v>32722.609651004612</v>
      </c>
    </row>
  </sheetData>
  <mergeCells count="3">
    <mergeCell ref="A2:C2"/>
    <mergeCell ref="A5:A6"/>
    <mergeCell ref="B5:C5"/>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Roman,обычный"&amp;9VI. MAIN INDICATORS OF PAYMENT SYSTEM&amp;R&amp;"Times New Roman,обычный"&amp;9&amp;P</oddHead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Zeros="0" zoomScaleNormal="100" zoomScaleSheetLayoutView="100" workbookViewId="0">
      <selection activeCell="A4" sqref="A4"/>
    </sheetView>
  </sheetViews>
  <sheetFormatPr defaultColWidth="10.28515625" defaultRowHeight="12.75"/>
  <cols>
    <col min="1" max="1" width="14.42578125" style="98" customWidth="1"/>
    <col min="2" max="4" width="16.85546875" style="98" customWidth="1"/>
    <col min="5" max="5" width="20.28515625" style="98" customWidth="1"/>
    <col min="6" max="235" width="10.28515625" style="20"/>
    <col min="236" max="236" width="3.5703125" style="20" bestFit="1" customWidth="1"/>
    <col min="237" max="237" width="42.85546875" style="20" customWidth="1"/>
    <col min="238" max="240" width="28.5703125" style="20" customWidth="1"/>
    <col min="241" max="241" width="35.85546875" style="20" customWidth="1"/>
    <col min="242" max="247" width="10.28515625" style="20"/>
    <col min="248" max="249" width="0" style="20" hidden="1" customWidth="1"/>
    <col min="250" max="491" width="10.28515625" style="20"/>
    <col min="492" max="492" width="3.5703125" style="20" bestFit="1" customWidth="1"/>
    <col min="493" max="493" width="42.85546875" style="20" customWidth="1"/>
    <col min="494" max="496" width="28.5703125" style="20" customWidth="1"/>
    <col min="497" max="497" width="35.85546875" style="20" customWidth="1"/>
    <col min="498" max="503" width="10.28515625" style="20"/>
    <col min="504" max="505" width="0" style="20" hidden="1" customWidth="1"/>
    <col min="506" max="747" width="10.28515625" style="20"/>
    <col min="748" max="748" width="3.5703125" style="20" bestFit="1" customWidth="1"/>
    <col min="749" max="749" width="42.85546875" style="20" customWidth="1"/>
    <col min="750" max="752" width="28.5703125" style="20" customWidth="1"/>
    <col min="753" max="753" width="35.85546875" style="20" customWidth="1"/>
    <col min="754" max="759" width="10.28515625" style="20"/>
    <col min="760" max="761" width="0" style="20" hidden="1" customWidth="1"/>
    <col min="762" max="1003" width="10.28515625" style="20"/>
    <col min="1004" max="1004" width="3.5703125" style="20" bestFit="1" customWidth="1"/>
    <col min="1005" max="1005" width="42.85546875" style="20" customWidth="1"/>
    <col min="1006" max="1008" width="28.5703125" style="20" customWidth="1"/>
    <col min="1009" max="1009" width="35.85546875" style="20" customWidth="1"/>
    <col min="1010" max="1015" width="10.28515625" style="20"/>
    <col min="1016" max="1017" width="0" style="20" hidden="1" customWidth="1"/>
    <col min="1018" max="1259" width="10.28515625" style="20"/>
    <col min="1260" max="1260" width="3.5703125" style="20" bestFit="1" customWidth="1"/>
    <col min="1261" max="1261" width="42.85546875" style="20" customWidth="1"/>
    <col min="1262" max="1264" width="28.5703125" style="20" customWidth="1"/>
    <col min="1265" max="1265" width="35.85546875" style="20" customWidth="1"/>
    <col min="1266" max="1271" width="10.28515625" style="20"/>
    <col min="1272" max="1273" width="0" style="20" hidden="1" customWidth="1"/>
    <col min="1274" max="1515" width="10.28515625" style="20"/>
    <col min="1516" max="1516" width="3.5703125" style="20" bestFit="1" customWidth="1"/>
    <col min="1517" max="1517" width="42.85546875" style="20" customWidth="1"/>
    <col min="1518" max="1520" width="28.5703125" style="20" customWidth="1"/>
    <col min="1521" max="1521" width="35.85546875" style="20" customWidth="1"/>
    <col min="1522" max="1527" width="10.28515625" style="20"/>
    <col min="1528" max="1529" width="0" style="20" hidden="1" customWidth="1"/>
    <col min="1530" max="1771" width="10.28515625" style="20"/>
    <col min="1772" max="1772" width="3.5703125" style="20" bestFit="1" customWidth="1"/>
    <col min="1773" max="1773" width="42.85546875" style="20" customWidth="1"/>
    <col min="1774" max="1776" width="28.5703125" style="20" customWidth="1"/>
    <col min="1777" max="1777" width="35.85546875" style="20" customWidth="1"/>
    <col min="1778" max="1783" width="10.28515625" style="20"/>
    <col min="1784" max="1785" width="0" style="20" hidden="1" customWidth="1"/>
    <col min="1786" max="2027" width="10.28515625" style="20"/>
    <col min="2028" max="2028" width="3.5703125" style="20" bestFit="1" customWidth="1"/>
    <col min="2029" max="2029" width="42.85546875" style="20" customWidth="1"/>
    <col min="2030" max="2032" width="28.5703125" style="20" customWidth="1"/>
    <col min="2033" max="2033" width="35.85546875" style="20" customWidth="1"/>
    <col min="2034" max="2039" width="10.28515625" style="20"/>
    <col min="2040" max="2041" width="0" style="20" hidden="1" customWidth="1"/>
    <col min="2042" max="2283" width="10.28515625" style="20"/>
    <col min="2284" max="2284" width="3.5703125" style="20" bestFit="1" customWidth="1"/>
    <col min="2285" max="2285" width="42.85546875" style="20" customWidth="1"/>
    <col min="2286" max="2288" width="28.5703125" style="20" customWidth="1"/>
    <col min="2289" max="2289" width="35.85546875" style="20" customWidth="1"/>
    <col min="2290" max="2295" width="10.28515625" style="20"/>
    <col min="2296" max="2297" width="0" style="20" hidden="1" customWidth="1"/>
    <col min="2298" max="2539" width="10.28515625" style="20"/>
    <col min="2540" max="2540" width="3.5703125" style="20" bestFit="1" customWidth="1"/>
    <col min="2541" max="2541" width="42.85546875" style="20" customWidth="1"/>
    <col min="2542" max="2544" width="28.5703125" style="20" customWidth="1"/>
    <col min="2545" max="2545" width="35.85546875" style="20" customWidth="1"/>
    <col min="2546" max="2551" width="10.28515625" style="20"/>
    <col min="2552" max="2553" width="0" style="20" hidden="1" customWidth="1"/>
    <col min="2554" max="2795" width="10.28515625" style="20"/>
    <col min="2796" max="2796" width="3.5703125" style="20" bestFit="1" customWidth="1"/>
    <col min="2797" max="2797" width="42.85546875" style="20" customWidth="1"/>
    <col min="2798" max="2800" width="28.5703125" style="20" customWidth="1"/>
    <col min="2801" max="2801" width="35.85546875" style="20" customWidth="1"/>
    <col min="2802" max="2807" width="10.28515625" style="20"/>
    <col min="2808" max="2809" width="0" style="20" hidden="1" customWidth="1"/>
    <col min="2810" max="3051" width="10.28515625" style="20"/>
    <col min="3052" max="3052" width="3.5703125" style="20" bestFit="1" customWidth="1"/>
    <col min="3053" max="3053" width="42.85546875" style="20" customWidth="1"/>
    <col min="3054" max="3056" width="28.5703125" style="20" customWidth="1"/>
    <col min="3057" max="3057" width="35.85546875" style="20" customWidth="1"/>
    <col min="3058" max="3063" width="10.28515625" style="20"/>
    <col min="3064" max="3065" width="0" style="20" hidden="1" customWidth="1"/>
    <col min="3066" max="3307" width="10.28515625" style="20"/>
    <col min="3308" max="3308" width="3.5703125" style="20" bestFit="1" customWidth="1"/>
    <col min="3309" max="3309" width="42.85546875" style="20" customWidth="1"/>
    <col min="3310" max="3312" width="28.5703125" style="20" customWidth="1"/>
    <col min="3313" max="3313" width="35.85546875" style="20" customWidth="1"/>
    <col min="3314" max="3319" width="10.28515625" style="20"/>
    <col min="3320" max="3321" width="0" style="20" hidden="1" customWidth="1"/>
    <col min="3322" max="3563" width="10.28515625" style="20"/>
    <col min="3564" max="3564" width="3.5703125" style="20" bestFit="1" customWidth="1"/>
    <col min="3565" max="3565" width="42.85546875" style="20" customWidth="1"/>
    <col min="3566" max="3568" width="28.5703125" style="20" customWidth="1"/>
    <col min="3569" max="3569" width="35.85546875" style="20" customWidth="1"/>
    <col min="3570" max="3575" width="10.28515625" style="20"/>
    <col min="3576" max="3577" width="0" style="20" hidden="1" customWidth="1"/>
    <col min="3578" max="3819" width="10.28515625" style="20"/>
    <col min="3820" max="3820" width="3.5703125" style="20" bestFit="1" customWidth="1"/>
    <col min="3821" max="3821" width="42.85546875" style="20" customWidth="1"/>
    <col min="3822" max="3824" width="28.5703125" style="20" customWidth="1"/>
    <col min="3825" max="3825" width="35.85546875" style="20" customWidth="1"/>
    <col min="3826" max="3831" width="10.28515625" style="20"/>
    <col min="3832" max="3833" width="0" style="20" hidden="1" customWidth="1"/>
    <col min="3834" max="4075" width="10.28515625" style="20"/>
    <col min="4076" max="4076" width="3.5703125" style="20" bestFit="1" customWidth="1"/>
    <col min="4077" max="4077" width="42.85546875" style="20" customWidth="1"/>
    <col min="4078" max="4080" width="28.5703125" style="20" customWidth="1"/>
    <col min="4081" max="4081" width="35.85546875" style="20" customWidth="1"/>
    <col min="4082" max="4087" width="10.28515625" style="20"/>
    <col min="4088" max="4089" width="0" style="20" hidden="1" customWidth="1"/>
    <col min="4090" max="4331" width="10.28515625" style="20"/>
    <col min="4332" max="4332" width="3.5703125" style="20" bestFit="1" customWidth="1"/>
    <col min="4333" max="4333" width="42.85546875" style="20" customWidth="1"/>
    <col min="4334" max="4336" width="28.5703125" style="20" customWidth="1"/>
    <col min="4337" max="4337" width="35.85546875" style="20" customWidth="1"/>
    <col min="4338" max="4343" width="10.28515625" style="20"/>
    <col min="4344" max="4345" width="0" style="20" hidden="1" customWidth="1"/>
    <col min="4346" max="4587" width="10.28515625" style="20"/>
    <col min="4588" max="4588" width="3.5703125" style="20" bestFit="1" customWidth="1"/>
    <col min="4589" max="4589" width="42.85546875" style="20" customWidth="1"/>
    <col min="4590" max="4592" width="28.5703125" style="20" customWidth="1"/>
    <col min="4593" max="4593" width="35.85546875" style="20" customWidth="1"/>
    <col min="4594" max="4599" width="10.28515625" style="20"/>
    <col min="4600" max="4601" width="0" style="20" hidden="1" customWidth="1"/>
    <col min="4602" max="4843" width="10.28515625" style="20"/>
    <col min="4844" max="4844" width="3.5703125" style="20" bestFit="1" customWidth="1"/>
    <col min="4845" max="4845" width="42.85546875" style="20" customWidth="1"/>
    <col min="4846" max="4848" width="28.5703125" style="20" customWidth="1"/>
    <col min="4849" max="4849" width="35.85546875" style="20" customWidth="1"/>
    <col min="4850" max="4855" width="10.28515625" style="20"/>
    <col min="4856" max="4857" width="0" style="20" hidden="1" customWidth="1"/>
    <col min="4858" max="5099" width="10.28515625" style="20"/>
    <col min="5100" max="5100" width="3.5703125" style="20" bestFit="1" customWidth="1"/>
    <col min="5101" max="5101" width="42.85546875" style="20" customWidth="1"/>
    <col min="5102" max="5104" width="28.5703125" style="20" customWidth="1"/>
    <col min="5105" max="5105" width="35.85546875" style="20" customWidth="1"/>
    <col min="5106" max="5111" width="10.28515625" style="20"/>
    <col min="5112" max="5113" width="0" style="20" hidden="1" customWidth="1"/>
    <col min="5114" max="5355" width="10.28515625" style="20"/>
    <col min="5356" max="5356" width="3.5703125" style="20" bestFit="1" customWidth="1"/>
    <col min="5357" max="5357" width="42.85546875" style="20" customWidth="1"/>
    <col min="5358" max="5360" width="28.5703125" style="20" customWidth="1"/>
    <col min="5361" max="5361" width="35.85546875" style="20" customWidth="1"/>
    <col min="5362" max="5367" width="10.28515625" style="20"/>
    <col min="5368" max="5369" width="0" style="20" hidden="1" customWidth="1"/>
    <col min="5370" max="5611" width="10.28515625" style="20"/>
    <col min="5612" max="5612" width="3.5703125" style="20" bestFit="1" customWidth="1"/>
    <col min="5613" max="5613" width="42.85546875" style="20" customWidth="1"/>
    <col min="5614" max="5616" width="28.5703125" style="20" customWidth="1"/>
    <col min="5617" max="5617" width="35.85546875" style="20" customWidth="1"/>
    <col min="5618" max="5623" width="10.28515625" style="20"/>
    <col min="5624" max="5625" width="0" style="20" hidden="1" customWidth="1"/>
    <col min="5626" max="5867" width="10.28515625" style="20"/>
    <col min="5868" max="5868" width="3.5703125" style="20" bestFit="1" customWidth="1"/>
    <col min="5869" max="5869" width="42.85546875" style="20" customWidth="1"/>
    <col min="5870" max="5872" width="28.5703125" style="20" customWidth="1"/>
    <col min="5873" max="5873" width="35.85546875" style="20" customWidth="1"/>
    <col min="5874" max="5879" width="10.28515625" style="20"/>
    <col min="5880" max="5881" width="0" style="20" hidden="1" customWidth="1"/>
    <col min="5882" max="6123" width="10.28515625" style="20"/>
    <col min="6124" max="6124" width="3.5703125" style="20" bestFit="1" customWidth="1"/>
    <col min="6125" max="6125" width="42.85546875" style="20" customWidth="1"/>
    <col min="6126" max="6128" width="28.5703125" style="20" customWidth="1"/>
    <col min="6129" max="6129" width="35.85546875" style="20" customWidth="1"/>
    <col min="6130" max="6135" width="10.28515625" style="20"/>
    <col min="6136" max="6137" width="0" style="20" hidden="1" customWidth="1"/>
    <col min="6138" max="6379" width="10.28515625" style="20"/>
    <col min="6380" max="6380" width="3.5703125" style="20" bestFit="1" customWidth="1"/>
    <col min="6381" max="6381" width="42.85546875" style="20" customWidth="1"/>
    <col min="6382" max="6384" width="28.5703125" style="20" customWidth="1"/>
    <col min="6385" max="6385" width="35.85546875" style="20" customWidth="1"/>
    <col min="6386" max="6391" width="10.28515625" style="20"/>
    <col min="6392" max="6393" width="0" style="20" hidden="1" customWidth="1"/>
    <col min="6394" max="6635" width="10.28515625" style="20"/>
    <col min="6636" max="6636" width="3.5703125" style="20" bestFit="1" customWidth="1"/>
    <col min="6637" max="6637" width="42.85546875" style="20" customWidth="1"/>
    <col min="6638" max="6640" width="28.5703125" style="20" customWidth="1"/>
    <col min="6641" max="6641" width="35.85546875" style="20" customWidth="1"/>
    <col min="6642" max="6647" width="10.28515625" style="20"/>
    <col min="6648" max="6649" width="0" style="20" hidden="1" customWidth="1"/>
    <col min="6650" max="6891" width="10.28515625" style="20"/>
    <col min="6892" max="6892" width="3.5703125" style="20" bestFit="1" customWidth="1"/>
    <col min="6893" max="6893" width="42.85546875" style="20" customWidth="1"/>
    <col min="6894" max="6896" width="28.5703125" style="20" customWidth="1"/>
    <col min="6897" max="6897" width="35.85546875" style="20" customWidth="1"/>
    <col min="6898" max="6903" width="10.28515625" style="20"/>
    <col min="6904" max="6905" width="0" style="20" hidden="1" customWidth="1"/>
    <col min="6906" max="7147" width="10.28515625" style="20"/>
    <col min="7148" max="7148" width="3.5703125" style="20" bestFit="1" customWidth="1"/>
    <col min="7149" max="7149" width="42.85546875" style="20" customWidth="1"/>
    <col min="7150" max="7152" width="28.5703125" style="20" customWidth="1"/>
    <col min="7153" max="7153" width="35.85546875" style="20" customWidth="1"/>
    <col min="7154" max="7159" width="10.28515625" style="20"/>
    <col min="7160" max="7161" width="0" style="20" hidden="1" customWidth="1"/>
    <col min="7162" max="7403" width="10.28515625" style="20"/>
    <col min="7404" max="7404" width="3.5703125" style="20" bestFit="1" customWidth="1"/>
    <col min="7405" max="7405" width="42.85546875" style="20" customWidth="1"/>
    <col min="7406" max="7408" width="28.5703125" style="20" customWidth="1"/>
    <col min="7409" max="7409" width="35.85546875" style="20" customWidth="1"/>
    <col min="7410" max="7415" width="10.28515625" style="20"/>
    <col min="7416" max="7417" width="0" style="20" hidden="1" customWidth="1"/>
    <col min="7418" max="7659" width="10.28515625" style="20"/>
    <col min="7660" max="7660" width="3.5703125" style="20" bestFit="1" customWidth="1"/>
    <col min="7661" max="7661" width="42.85546875" style="20" customWidth="1"/>
    <col min="7662" max="7664" width="28.5703125" style="20" customWidth="1"/>
    <col min="7665" max="7665" width="35.85546875" style="20" customWidth="1"/>
    <col min="7666" max="7671" width="10.28515625" style="20"/>
    <col min="7672" max="7673" width="0" style="20" hidden="1" customWidth="1"/>
    <col min="7674" max="7915" width="10.28515625" style="20"/>
    <col min="7916" max="7916" width="3.5703125" style="20" bestFit="1" customWidth="1"/>
    <col min="7917" max="7917" width="42.85546875" style="20" customWidth="1"/>
    <col min="7918" max="7920" width="28.5703125" style="20" customWidth="1"/>
    <col min="7921" max="7921" width="35.85546875" style="20" customWidth="1"/>
    <col min="7922" max="7927" width="10.28515625" style="20"/>
    <col min="7928" max="7929" width="0" style="20" hidden="1" customWidth="1"/>
    <col min="7930" max="8171" width="10.28515625" style="20"/>
    <col min="8172" max="8172" width="3.5703125" style="20" bestFit="1" customWidth="1"/>
    <col min="8173" max="8173" width="42.85546875" style="20" customWidth="1"/>
    <col min="8174" max="8176" width="28.5703125" style="20" customWidth="1"/>
    <col min="8177" max="8177" width="35.85546875" style="20" customWidth="1"/>
    <col min="8178" max="8183" width="10.28515625" style="20"/>
    <col min="8184" max="8185" width="0" style="20" hidden="1" customWidth="1"/>
    <col min="8186" max="8427" width="10.28515625" style="20"/>
    <col min="8428" max="8428" width="3.5703125" style="20" bestFit="1" customWidth="1"/>
    <col min="8429" max="8429" width="42.85546875" style="20" customWidth="1"/>
    <col min="8430" max="8432" width="28.5703125" style="20" customWidth="1"/>
    <col min="8433" max="8433" width="35.85546875" style="20" customWidth="1"/>
    <col min="8434" max="8439" width="10.28515625" style="20"/>
    <col min="8440" max="8441" width="0" style="20" hidden="1" customWidth="1"/>
    <col min="8442" max="8683" width="10.28515625" style="20"/>
    <col min="8684" max="8684" width="3.5703125" style="20" bestFit="1" customWidth="1"/>
    <col min="8685" max="8685" width="42.85546875" style="20" customWidth="1"/>
    <col min="8686" max="8688" width="28.5703125" style="20" customWidth="1"/>
    <col min="8689" max="8689" width="35.85546875" style="20" customWidth="1"/>
    <col min="8690" max="8695" width="10.28515625" style="20"/>
    <col min="8696" max="8697" width="0" style="20" hidden="1" customWidth="1"/>
    <col min="8698" max="8939" width="10.28515625" style="20"/>
    <col min="8940" max="8940" width="3.5703125" style="20" bestFit="1" customWidth="1"/>
    <col min="8941" max="8941" width="42.85546875" style="20" customWidth="1"/>
    <col min="8942" max="8944" width="28.5703125" style="20" customWidth="1"/>
    <col min="8945" max="8945" width="35.85546875" style="20" customWidth="1"/>
    <col min="8946" max="8951" width="10.28515625" style="20"/>
    <col min="8952" max="8953" width="0" style="20" hidden="1" customWidth="1"/>
    <col min="8954" max="9195" width="10.28515625" style="20"/>
    <col min="9196" max="9196" width="3.5703125" style="20" bestFit="1" customWidth="1"/>
    <col min="9197" max="9197" width="42.85546875" style="20" customWidth="1"/>
    <col min="9198" max="9200" width="28.5703125" style="20" customWidth="1"/>
    <col min="9201" max="9201" width="35.85546875" style="20" customWidth="1"/>
    <col min="9202" max="9207" width="10.28515625" style="20"/>
    <col min="9208" max="9209" width="0" style="20" hidden="1" customWidth="1"/>
    <col min="9210" max="9451" width="10.28515625" style="20"/>
    <col min="9452" max="9452" width="3.5703125" style="20" bestFit="1" customWidth="1"/>
    <col min="9453" max="9453" width="42.85546875" style="20" customWidth="1"/>
    <col min="9454" max="9456" width="28.5703125" style="20" customWidth="1"/>
    <col min="9457" max="9457" width="35.85546875" style="20" customWidth="1"/>
    <col min="9458" max="9463" width="10.28515625" style="20"/>
    <col min="9464" max="9465" width="0" style="20" hidden="1" customWidth="1"/>
    <col min="9466" max="9707" width="10.28515625" style="20"/>
    <col min="9708" max="9708" width="3.5703125" style="20" bestFit="1" customWidth="1"/>
    <col min="9709" max="9709" width="42.85546875" style="20" customWidth="1"/>
    <col min="9710" max="9712" width="28.5703125" style="20" customWidth="1"/>
    <col min="9713" max="9713" width="35.85546875" style="20" customWidth="1"/>
    <col min="9714" max="9719" width="10.28515625" style="20"/>
    <col min="9720" max="9721" width="0" style="20" hidden="1" customWidth="1"/>
    <col min="9722" max="9963" width="10.28515625" style="20"/>
    <col min="9964" max="9964" width="3.5703125" style="20" bestFit="1" customWidth="1"/>
    <col min="9965" max="9965" width="42.85546875" style="20" customWidth="1"/>
    <col min="9966" max="9968" width="28.5703125" style="20" customWidth="1"/>
    <col min="9969" max="9969" width="35.85546875" style="20" customWidth="1"/>
    <col min="9970" max="9975" width="10.28515625" style="20"/>
    <col min="9976" max="9977" width="0" style="20" hidden="1" customWidth="1"/>
    <col min="9978" max="10219" width="10.28515625" style="20"/>
    <col min="10220" max="10220" width="3.5703125" style="20" bestFit="1" customWidth="1"/>
    <col min="10221" max="10221" width="42.85546875" style="20" customWidth="1"/>
    <col min="10222" max="10224" width="28.5703125" style="20" customWidth="1"/>
    <col min="10225" max="10225" width="35.85546875" style="20" customWidth="1"/>
    <col min="10226" max="10231" width="10.28515625" style="20"/>
    <col min="10232" max="10233" width="0" style="20" hidden="1" customWidth="1"/>
    <col min="10234" max="10475" width="10.28515625" style="20"/>
    <col min="10476" max="10476" width="3.5703125" style="20" bestFit="1" customWidth="1"/>
    <col min="10477" max="10477" width="42.85546875" style="20" customWidth="1"/>
    <col min="10478" max="10480" width="28.5703125" style="20" customWidth="1"/>
    <col min="10481" max="10481" width="35.85546875" style="20" customWidth="1"/>
    <col min="10482" max="10487" width="10.28515625" style="20"/>
    <col min="10488" max="10489" width="0" style="20" hidden="1" customWidth="1"/>
    <col min="10490" max="10731" width="10.28515625" style="20"/>
    <col min="10732" max="10732" width="3.5703125" style="20" bestFit="1" customWidth="1"/>
    <col min="10733" max="10733" width="42.85546875" style="20" customWidth="1"/>
    <col min="10734" max="10736" width="28.5703125" style="20" customWidth="1"/>
    <col min="10737" max="10737" width="35.85546875" style="20" customWidth="1"/>
    <col min="10738" max="10743" width="10.28515625" style="20"/>
    <col min="10744" max="10745" width="0" style="20" hidden="1" customWidth="1"/>
    <col min="10746" max="10987" width="10.28515625" style="20"/>
    <col min="10988" max="10988" width="3.5703125" style="20" bestFit="1" customWidth="1"/>
    <col min="10989" max="10989" width="42.85546875" style="20" customWidth="1"/>
    <col min="10990" max="10992" width="28.5703125" style="20" customWidth="1"/>
    <col min="10993" max="10993" width="35.85546875" style="20" customWidth="1"/>
    <col min="10994" max="10999" width="10.28515625" style="20"/>
    <col min="11000" max="11001" width="0" style="20" hidden="1" customWidth="1"/>
    <col min="11002" max="11243" width="10.28515625" style="20"/>
    <col min="11244" max="11244" width="3.5703125" style="20" bestFit="1" customWidth="1"/>
    <col min="11245" max="11245" width="42.85546875" style="20" customWidth="1"/>
    <col min="11246" max="11248" width="28.5703125" style="20" customWidth="1"/>
    <col min="11249" max="11249" width="35.85546875" style="20" customWidth="1"/>
    <col min="11250" max="11255" width="10.28515625" style="20"/>
    <col min="11256" max="11257" width="0" style="20" hidden="1" customWidth="1"/>
    <col min="11258" max="11499" width="10.28515625" style="20"/>
    <col min="11500" max="11500" width="3.5703125" style="20" bestFit="1" customWidth="1"/>
    <col min="11501" max="11501" width="42.85546875" style="20" customWidth="1"/>
    <col min="11502" max="11504" width="28.5703125" style="20" customWidth="1"/>
    <col min="11505" max="11505" width="35.85546875" style="20" customWidth="1"/>
    <col min="11506" max="11511" width="10.28515625" style="20"/>
    <col min="11512" max="11513" width="0" style="20" hidden="1" customWidth="1"/>
    <col min="11514" max="11755" width="10.28515625" style="20"/>
    <col min="11756" max="11756" width="3.5703125" style="20" bestFit="1" customWidth="1"/>
    <col min="11757" max="11757" width="42.85546875" style="20" customWidth="1"/>
    <col min="11758" max="11760" width="28.5703125" style="20" customWidth="1"/>
    <col min="11761" max="11761" width="35.85546875" style="20" customWidth="1"/>
    <col min="11762" max="11767" width="10.28515625" style="20"/>
    <col min="11768" max="11769" width="0" style="20" hidden="1" customWidth="1"/>
    <col min="11770" max="12011" width="10.28515625" style="20"/>
    <col min="12012" max="12012" width="3.5703125" style="20" bestFit="1" customWidth="1"/>
    <col min="12013" max="12013" width="42.85546875" style="20" customWidth="1"/>
    <col min="12014" max="12016" width="28.5703125" style="20" customWidth="1"/>
    <col min="12017" max="12017" width="35.85546875" style="20" customWidth="1"/>
    <col min="12018" max="12023" width="10.28515625" style="20"/>
    <col min="12024" max="12025" width="0" style="20" hidden="1" customWidth="1"/>
    <col min="12026" max="12267" width="10.28515625" style="20"/>
    <col min="12268" max="12268" width="3.5703125" style="20" bestFit="1" customWidth="1"/>
    <col min="12269" max="12269" width="42.85546875" style="20" customWidth="1"/>
    <col min="12270" max="12272" width="28.5703125" style="20" customWidth="1"/>
    <col min="12273" max="12273" width="35.85546875" style="20" customWidth="1"/>
    <col min="12274" max="12279" width="10.28515625" style="20"/>
    <col min="12280" max="12281" width="0" style="20" hidden="1" customWidth="1"/>
    <col min="12282" max="12523" width="10.28515625" style="20"/>
    <col min="12524" max="12524" width="3.5703125" style="20" bestFit="1" customWidth="1"/>
    <col min="12525" max="12525" width="42.85546875" style="20" customWidth="1"/>
    <col min="12526" max="12528" width="28.5703125" style="20" customWidth="1"/>
    <col min="12529" max="12529" width="35.85546875" style="20" customWidth="1"/>
    <col min="12530" max="12535" width="10.28515625" style="20"/>
    <col min="12536" max="12537" width="0" style="20" hidden="1" customWidth="1"/>
    <col min="12538" max="12779" width="10.28515625" style="20"/>
    <col min="12780" max="12780" width="3.5703125" style="20" bestFit="1" customWidth="1"/>
    <col min="12781" max="12781" width="42.85546875" style="20" customWidth="1"/>
    <col min="12782" max="12784" width="28.5703125" style="20" customWidth="1"/>
    <col min="12785" max="12785" width="35.85546875" style="20" customWidth="1"/>
    <col min="12786" max="12791" width="10.28515625" style="20"/>
    <col min="12792" max="12793" width="0" style="20" hidden="1" customWidth="1"/>
    <col min="12794" max="13035" width="10.28515625" style="20"/>
    <col min="13036" max="13036" width="3.5703125" style="20" bestFit="1" customWidth="1"/>
    <col min="13037" max="13037" width="42.85546875" style="20" customWidth="1"/>
    <col min="13038" max="13040" width="28.5703125" style="20" customWidth="1"/>
    <col min="13041" max="13041" width="35.85546875" style="20" customWidth="1"/>
    <col min="13042" max="13047" width="10.28515625" style="20"/>
    <col min="13048" max="13049" width="0" style="20" hidden="1" customWidth="1"/>
    <col min="13050" max="13291" width="10.28515625" style="20"/>
    <col min="13292" max="13292" width="3.5703125" style="20" bestFit="1" customWidth="1"/>
    <col min="13293" max="13293" width="42.85546875" style="20" customWidth="1"/>
    <col min="13294" max="13296" width="28.5703125" style="20" customWidth="1"/>
    <col min="13297" max="13297" width="35.85546875" style="20" customWidth="1"/>
    <col min="13298" max="13303" width="10.28515625" style="20"/>
    <col min="13304" max="13305" width="0" style="20" hidden="1" customWidth="1"/>
    <col min="13306" max="13547" width="10.28515625" style="20"/>
    <col min="13548" max="13548" width="3.5703125" style="20" bestFit="1" customWidth="1"/>
    <col min="13549" max="13549" width="42.85546875" style="20" customWidth="1"/>
    <col min="13550" max="13552" width="28.5703125" style="20" customWidth="1"/>
    <col min="13553" max="13553" width="35.85546875" style="20" customWidth="1"/>
    <col min="13554" max="13559" width="10.28515625" style="20"/>
    <col min="13560" max="13561" width="0" style="20" hidden="1" customWidth="1"/>
    <col min="13562" max="13803" width="10.28515625" style="20"/>
    <col min="13804" max="13804" width="3.5703125" style="20" bestFit="1" customWidth="1"/>
    <col min="13805" max="13805" width="42.85546875" style="20" customWidth="1"/>
    <col min="13806" max="13808" width="28.5703125" style="20" customWidth="1"/>
    <col min="13809" max="13809" width="35.85546875" style="20" customWidth="1"/>
    <col min="13810" max="13815" width="10.28515625" style="20"/>
    <col min="13816" max="13817" width="0" style="20" hidden="1" customWidth="1"/>
    <col min="13818" max="14059" width="10.28515625" style="20"/>
    <col min="14060" max="14060" width="3.5703125" style="20" bestFit="1" customWidth="1"/>
    <col min="14061" max="14061" width="42.85546875" style="20" customWidth="1"/>
    <col min="14062" max="14064" width="28.5703125" style="20" customWidth="1"/>
    <col min="14065" max="14065" width="35.85546875" style="20" customWidth="1"/>
    <col min="14066" max="14071" width="10.28515625" style="20"/>
    <col min="14072" max="14073" width="0" style="20" hidden="1" customWidth="1"/>
    <col min="14074" max="14315" width="10.28515625" style="20"/>
    <col min="14316" max="14316" width="3.5703125" style="20" bestFit="1" customWidth="1"/>
    <col min="14317" max="14317" width="42.85546875" style="20" customWidth="1"/>
    <col min="14318" max="14320" width="28.5703125" style="20" customWidth="1"/>
    <col min="14321" max="14321" width="35.85546875" style="20" customWidth="1"/>
    <col min="14322" max="14327" width="10.28515625" style="20"/>
    <col min="14328" max="14329" width="0" style="20" hidden="1" customWidth="1"/>
    <col min="14330" max="14571" width="10.28515625" style="20"/>
    <col min="14572" max="14572" width="3.5703125" style="20" bestFit="1" customWidth="1"/>
    <col min="14573" max="14573" width="42.85546875" style="20" customWidth="1"/>
    <col min="14574" max="14576" width="28.5703125" style="20" customWidth="1"/>
    <col min="14577" max="14577" width="35.85546875" style="20" customWidth="1"/>
    <col min="14578" max="14583" width="10.28515625" style="20"/>
    <col min="14584" max="14585" width="0" style="20" hidden="1" customWidth="1"/>
    <col min="14586" max="14827" width="10.28515625" style="20"/>
    <col min="14828" max="14828" width="3.5703125" style="20" bestFit="1" customWidth="1"/>
    <col min="14829" max="14829" width="42.85546875" style="20" customWidth="1"/>
    <col min="14830" max="14832" width="28.5703125" style="20" customWidth="1"/>
    <col min="14833" max="14833" width="35.85546875" style="20" customWidth="1"/>
    <col min="14834" max="14839" width="10.28515625" style="20"/>
    <col min="14840" max="14841" width="0" style="20" hidden="1" customWidth="1"/>
    <col min="14842" max="15083" width="10.28515625" style="20"/>
    <col min="15084" max="15084" width="3.5703125" style="20" bestFit="1" customWidth="1"/>
    <col min="15085" max="15085" width="42.85546875" style="20" customWidth="1"/>
    <col min="15086" max="15088" width="28.5703125" style="20" customWidth="1"/>
    <col min="15089" max="15089" width="35.85546875" style="20" customWidth="1"/>
    <col min="15090" max="15095" width="10.28515625" style="20"/>
    <col min="15096" max="15097" width="0" style="20" hidden="1" customWidth="1"/>
    <col min="15098" max="15339" width="10.28515625" style="20"/>
    <col min="15340" max="15340" width="3.5703125" style="20" bestFit="1" customWidth="1"/>
    <col min="15341" max="15341" width="42.85546875" style="20" customWidth="1"/>
    <col min="15342" max="15344" width="28.5703125" style="20" customWidth="1"/>
    <col min="15345" max="15345" width="35.85546875" style="20" customWidth="1"/>
    <col min="15346" max="15351" width="10.28515625" style="20"/>
    <col min="15352" max="15353" width="0" style="20" hidden="1" customWidth="1"/>
    <col min="15354" max="15595" width="10.28515625" style="20"/>
    <col min="15596" max="15596" width="3.5703125" style="20" bestFit="1" customWidth="1"/>
    <col min="15597" max="15597" width="42.85546875" style="20" customWidth="1"/>
    <col min="15598" max="15600" width="28.5703125" style="20" customWidth="1"/>
    <col min="15601" max="15601" width="35.85546875" style="20" customWidth="1"/>
    <col min="15602" max="15607" width="10.28515625" style="20"/>
    <col min="15608" max="15609" width="0" style="20" hidden="1" customWidth="1"/>
    <col min="15610" max="15851" width="10.28515625" style="20"/>
    <col min="15852" max="15852" width="3.5703125" style="20" bestFit="1" customWidth="1"/>
    <col min="15853" max="15853" width="42.85546875" style="20" customWidth="1"/>
    <col min="15854" max="15856" width="28.5703125" style="20" customWidth="1"/>
    <col min="15857" max="15857" width="35.85546875" style="20" customWidth="1"/>
    <col min="15858" max="15863" width="10.28515625" style="20"/>
    <col min="15864" max="15865" width="0" style="20" hidden="1" customWidth="1"/>
    <col min="15866" max="16107" width="10.28515625" style="20"/>
    <col min="16108" max="16108" width="3.5703125" style="20" bestFit="1" customWidth="1"/>
    <col min="16109" max="16109" width="42.85546875" style="20" customWidth="1"/>
    <col min="16110" max="16112" width="28.5703125" style="20" customWidth="1"/>
    <col min="16113" max="16113" width="35.85546875" style="20" customWidth="1"/>
    <col min="16114" max="16119" width="10.28515625" style="20"/>
    <col min="16120" max="16121" width="0" style="20" hidden="1" customWidth="1"/>
    <col min="16122" max="16384" width="10.28515625" style="20"/>
  </cols>
  <sheetData>
    <row r="1" spans="1:5" s="244" customFormat="1" ht="15" customHeight="1">
      <c r="A1" s="253"/>
      <c r="B1" s="253"/>
      <c r="C1" s="253"/>
      <c r="D1" s="253"/>
      <c r="E1" s="252" t="s">
        <v>846</v>
      </c>
    </row>
    <row r="2" spans="1:5" s="549" customFormat="1" ht="47.25" customHeight="1">
      <c r="A2" s="1326" t="s">
        <v>847</v>
      </c>
      <c r="B2" s="1326"/>
      <c r="C2" s="1326"/>
      <c r="D2" s="1326"/>
      <c r="E2" s="1326"/>
    </row>
    <row r="3" spans="1:5">
      <c r="B3" s="112"/>
      <c r="C3" s="112"/>
      <c r="D3" s="112"/>
      <c r="E3" s="112"/>
    </row>
    <row r="4" spans="1:5" ht="69" customHeight="1">
      <c r="A4" s="330" t="s">
        <v>304</v>
      </c>
      <c r="B4" s="330" t="s">
        <v>848</v>
      </c>
      <c r="C4" s="330" t="s">
        <v>849</v>
      </c>
      <c r="D4" s="330" t="s">
        <v>850</v>
      </c>
      <c r="E4" s="330" t="s">
        <v>851</v>
      </c>
    </row>
    <row r="5" spans="1:5" ht="15" customHeight="1">
      <c r="A5" s="330">
        <v>1</v>
      </c>
      <c r="B5" s="330">
        <f>+A5+1</f>
        <v>2</v>
      </c>
      <c r="C5" s="330">
        <f>+B5+1</f>
        <v>3</v>
      </c>
      <c r="D5" s="330">
        <f>+C5+1</f>
        <v>4</v>
      </c>
      <c r="E5" s="330">
        <f>+D5+1</f>
        <v>5</v>
      </c>
    </row>
    <row r="6" spans="1:5" ht="21.95" customHeight="1">
      <c r="A6" s="1174">
        <v>44197</v>
      </c>
      <c r="B6" s="618">
        <v>25775662</v>
      </c>
      <c r="C6" s="618">
        <v>438410</v>
      </c>
      <c r="D6" s="618">
        <v>11800</v>
      </c>
      <c r="E6" s="417">
        <v>81000.016446927795</v>
      </c>
    </row>
    <row r="7" spans="1:5" ht="21.95" customHeight="1">
      <c r="A7" s="1175">
        <v>44228</v>
      </c>
      <c r="B7" s="113">
        <v>24830708</v>
      </c>
      <c r="C7" s="113">
        <v>438669</v>
      </c>
      <c r="D7" s="113">
        <v>12308</v>
      </c>
      <c r="E7" s="620">
        <v>7044.8596051149798</v>
      </c>
    </row>
    <row r="8" spans="1:5" ht="21.95" customHeight="1">
      <c r="A8" s="1176">
        <v>44256</v>
      </c>
      <c r="B8" s="621">
        <v>22278917</v>
      </c>
      <c r="C8" s="621">
        <v>440356</v>
      </c>
      <c r="D8" s="621">
        <v>12289</v>
      </c>
      <c r="E8" s="622">
        <v>14183.188167624823</v>
      </c>
    </row>
    <row r="9" spans="1:5" ht="21.95" customHeight="1">
      <c r="A9" s="1175">
        <v>44287</v>
      </c>
      <c r="B9" s="113">
        <v>22606599</v>
      </c>
      <c r="C9" s="113">
        <v>440132</v>
      </c>
      <c r="D9" s="113">
        <v>12294</v>
      </c>
      <c r="E9" s="620">
        <v>22904.188167624823</v>
      </c>
    </row>
    <row r="10" spans="1:5" ht="21.95" customHeight="1">
      <c r="A10" s="1176">
        <v>44317</v>
      </c>
      <c r="B10" s="621">
        <v>23006197</v>
      </c>
      <c r="C10" s="621">
        <v>439012</v>
      </c>
      <c r="D10" s="621">
        <v>12180</v>
      </c>
      <c r="E10" s="622">
        <v>31290.188167624823</v>
      </c>
    </row>
    <row r="11" spans="1:5" ht="21.95" customHeight="1">
      <c r="A11" s="1175">
        <v>44348</v>
      </c>
      <c r="B11" s="113">
        <v>23807310</v>
      </c>
      <c r="C11" s="113">
        <v>439008</v>
      </c>
      <c r="D11" s="113">
        <v>12217</v>
      </c>
      <c r="E11" s="620">
        <v>39950.831513969308</v>
      </c>
    </row>
    <row r="12" spans="1:5" ht="21.95" customHeight="1">
      <c r="A12" s="1176">
        <v>44378</v>
      </c>
      <c r="B12" s="621">
        <v>23725483</v>
      </c>
      <c r="C12" s="621">
        <v>438909</v>
      </c>
      <c r="D12" s="621">
        <v>12298</v>
      </c>
      <c r="E12" s="622">
        <v>49129.808528904701</v>
      </c>
    </row>
    <row r="13" spans="1:5" ht="21.95" customHeight="1">
      <c r="A13" s="1180">
        <v>44409</v>
      </c>
      <c r="B13" s="113">
        <v>24459903</v>
      </c>
      <c r="C13" s="113">
        <v>438230</v>
      </c>
      <c r="D13" s="113">
        <v>12484</v>
      </c>
      <c r="E13" s="620">
        <v>58210</v>
      </c>
    </row>
    <row r="14" spans="1:5" ht="21.95" customHeight="1">
      <c r="A14" s="1176">
        <v>44440</v>
      </c>
      <c r="B14" s="621">
        <v>24765218</v>
      </c>
      <c r="C14" s="621">
        <v>437713</v>
      </c>
      <c r="D14" s="621">
        <v>12583</v>
      </c>
      <c r="E14" s="622">
        <v>67730.792124079788</v>
      </c>
    </row>
    <row r="15" spans="1:5" ht="21.95" customHeight="1">
      <c r="A15" s="1180">
        <v>44470</v>
      </c>
      <c r="B15" s="113">
        <v>25207659</v>
      </c>
      <c r="C15" s="113">
        <v>434971</v>
      </c>
      <c r="D15" s="113">
        <v>12710</v>
      </c>
      <c r="E15" s="620">
        <v>76919.479486315438</v>
      </c>
    </row>
    <row r="16" spans="1:5" ht="21.95" customHeight="1">
      <c r="A16" s="1176">
        <v>44501</v>
      </c>
      <c r="B16" s="621">
        <v>25307103</v>
      </c>
      <c r="C16" s="621">
        <v>435432</v>
      </c>
      <c r="D16" s="621">
        <v>12739</v>
      </c>
      <c r="E16" s="622">
        <v>87070</v>
      </c>
    </row>
    <row r="17" spans="1:5" ht="21.95" customHeight="1">
      <c r="A17" s="1181">
        <v>44531</v>
      </c>
      <c r="B17" s="114">
        <v>26544713</v>
      </c>
      <c r="C17" s="114">
        <v>432842</v>
      </c>
      <c r="D17" s="114">
        <v>12814</v>
      </c>
      <c r="E17" s="625">
        <v>99229.596000000005</v>
      </c>
    </row>
    <row r="18" spans="1:5" ht="21.95" customHeight="1">
      <c r="A18" s="1174">
        <v>44562</v>
      </c>
      <c r="B18" s="618">
        <v>27105785.119999997</v>
      </c>
      <c r="C18" s="618">
        <v>433384</v>
      </c>
      <c r="D18" s="618">
        <v>12940</v>
      </c>
      <c r="E18" s="417">
        <v>111137</v>
      </c>
    </row>
    <row r="19" spans="1:5" ht="21.95" customHeight="1">
      <c r="A19" s="1182">
        <v>44593</v>
      </c>
      <c r="B19" s="1047">
        <v>27207174.119999997</v>
      </c>
      <c r="C19" s="1047">
        <v>433870</v>
      </c>
      <c r="D19" s="1047">
        <v>13041</v>
      </c>
      <c r="E19" s="981">
        <v>10435.710110580601</v>
      </c>
    </row>
    <row r="20" spans="1:5" ht="21.95" customHeight="1">
      <c r="A20" s="1176">
        <v>44621</v>
      </c>
      <c r="B20" s="621">
        <v>27839307.119999997</v>
      </c>
      <c r="C20" s="621">
        <v>433986</v>
      </c>
      <c r="D20" s="621">
        <v>13156</v>
      </c>
      <c r="E20" s="622">
        <v>20541.925999999999</v>
      </c>
    </row>
    <row r="21" spans="1:5" ht="21.95" customHeight="1">
      <c r="A21" s="1181">
        <v>44652</v>
      </c>
      <c r="B21" s="114">
        <v>28333038.119999997</v>
      </c>
      <c r="C21" s="114">
        <v>432933</v>
      </c>
      <c r="D21" s="114">
        <v>13381</v>
      </c>
      <c r="E21" s="625">
        <v>32059.142</v>
      </c>
    </row>
  </sheetData>
  <mergeCells count="1">
    <mergeCell ref="A2:E2"/>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Roman,обычный"&amp;9VI. MAIN INDICATORS OF PAYMENT SYSTEM&amp;R&amp;"Times New Roman,обычный"&amp;9&amp;P</oddHead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1"/>
  <sheetViews>
    <sheetView showZeros="0" zoomScaleNormal="100" zoomScaleSheetLayoutView="100" workbookViewId="0">
      <selection activeCell="A4" sqref="A4"/>
    </sheetView>
  </sheetViews>
  <sheetFormatPr defaultRowHeight="12.75"/>
  <cols>
    <col min="1" max="1" width="17" style="115" customWidth="1"/>
    <col min="2" max="4" width="22.7109375" style="115" customWidth="1"/>
    <col min="5" max="236" width="9.140625" style="115"/>
    <col min="237" max="237" width="4.5703125" style="115" customWidth="1"/>
    <col min="238" max="238" width="35.7109375" style="115" bestFit="1" customWidth="1"/>
    <col min="239" max="239" width="24.140625" style="115" bestFit="1" customWidth="1"/>
    <col min="240" max="240" width="20.140625" style="115" bestFit="1" customWidth="1"/>
    <col min="241" max="241" width="13.85546875" style="115" bestFit="1" customWidth="1"/>
    <col min="242" max="242" width="9.7109375" style="115" bestFit="1" customWidth="1"/>
    <col min="243" max="243" width="11.85546875" style="115" bestFit="1" customWidth="1"/>
    <col min="244" max="492" width="9.140625" style="115"/>
    <col min="493" max="493" width="4.5703125" style="115" customWidth="1"/>
    <col min="494" max="494" width="35.7109375" style="115" bestFit="1" customWidth="1"/>
    <col min="495" max="495" width="24.140625" style="115" bestFit="1" customWidth="1"/>
    <col min="496" max="496" width="20.140625" style="115" bestFit="1" customWidth="1"/>
    <col min="497" max="497" width="13.85546875" style="115" bestFit="1" customWidth="1"/>
    <col min="498" max="498" width="9.7109375" style="115" bestFit="1" customWidth="1"/>
    <col min="499" max="499" width="11.85546875" style="115" bestFit="1" customWidth="1"/>
    <col min="500" max="748" width="9.140625" style="115"/>
    <col min="749" max="749" width="4.5703125" style="115" customWidth="1"/>
    <col min="750" max="750" width="35.7109375" style="115" bestFit="1" customWidth="1"/>
    <col min="751" max="751" width="24.140625" style="115" bestFit="1" customWidth="1"/>
    <col min="752" max="752" width="20.140625" style="115" bestFit="1" customWidth="1"/>
    <col min="753" max="753" width="13.85546875" style="115" bestFit="1" customWidth="1"/>
    <col min="754" max="754" width="9.7109375" style="115" bestFit="1" customWidth="1"/>
    <col min="755" max="755" width="11.85546875" style="115" bestFit="1" customWidth="1"/>
    <col min="756" max="1004" width="9.140625" style="115"/>
    <col min="1005" max="1005" width="4.5703125" style="115" customWidth="1"/>
    <col min="1006" max="1006" width="35.7109375" style="115" bestFit="1" customWidth="1"/>
    <col min="1007" max="1007" width="24.140625" style="115" bestFit="1" customWidth="1"/>
    <col min="1008" max="1008" width="20.140625" style="115" bestFit="1" customWidth="1"/>
    <col min="1009" max="1009" width="13.85546875" style="115" bestFit="1" customWidth="1"/>
    <col min="1010" max="1010" width="9.7109375" style="115" bestFit="1" customWidth="1"/>
    <col min="1011" max="1011" width="11.85546875" style="115" bestFit="1" customWidth="1"/>
    <col min="1012" max="1260" width="9.140625" style="115"/>
    <col min="1261" max="1261" width="4.5703125" style="115" customWidth="1"/>
    <col min="1262" max="1262" width="35.7109375" style="115" bestFit="1" customWidth="1"/>
    <col min="1263" max="1263" width="24.140625" style="115" bestFit="1" customWidth="1"/>
    <col min="1264" max="1264" width="20.140625" style="115" bestFit="1" customWidth="1"/>
    <col min="1265" max="1265" width="13.85546875" style="115" bestFit="1" customWidth="1"/>
    <col min="1266" max="1266" width="9.7109375" style="115" bestFit="1" customWidth="1"/>
    <col min="1267" max="1267" width="11.85546875" style="115" bestFit="1" customWidth="1"/>
    <col min="1268" max="1516" width="9.140625" style="115"/>
    <col min="1517" max="1517" width="4.5703125" style="115" customWidth="1"/>
    <col min="1518" max="1518" width="35.7109375" style="115" bestFit="1" customWidth="1"/>
    <col min="1519" max="1519" width="24.140625" style="115" bestFit="1" customWidth="1"/>
    <col min="1520" max="1520" width="20.140625" style="115" bestFit="1" customWidth="1"/>
    <col min="1521" max="1521" width="13.85546875" style="115" bestFit="1" customWidth="1"/>
    <col min="1522" max="1522" width="9.7109375" style="115" bestFit="1" customWidth="1"/>
    <col min="1523" max="1523" width="11.85546875" style="115" bestFit="1" customWidth="1"/>
    <col min="1524" max="1772" width="9.140625" style="115"/>
    <col min="1773" max="1773" width="4.5703125" style="115" customWidth="1"/>
    <col min="1774" max="1774" width="35.7109375" style="115" bestFit="1" customWidth="1"/>
    <col min="1775" max="1775" width="24.140625" style="115" bestFit="1" customWidth="1"/>
    <col min="1776" max="1776" width="20.140625" style="115" bestFit="1" customWidth="1"/>
    <col min="1777" max="1777" width="13.85546875" style="115" bestFit="1" customWidth="1"/>
    <col min="1778" max="1778" width="9.7109375" style="115" bestFit="1" customWidth="1"/>
    <col min="1779" max="1779" width="11.85546875" style="115" bestFit="1" customWidth="1"/>
    <col min="1780" max="2028" width="9.140625" style="115"/>
    <col min="2029" max="2029" width="4.5703125" style="115" customWidth="1"/>
    <col min="2030" max="2030" width="35.7109375" style="115" bestFit="1" customWidth="1"/>
    <col min="2031" max="2031" width="24.140625" style="115" bestFit="1" customWidth="1"/>
    <col min="2032" max="2032" width="20.140625" style="115" bestFit="1" customWidth="1"/>
    <col min="2033" max="2033" width="13.85546875" style="115" bestFit="1" customWidth="1"/>
    <col min="2034" max="2034" width="9.7109375" style="115" bestFit="1" customWidth="1"/>
    <col min="2035" max="2035" width="11.85546875" style="115" bestFit="1" customWidth="1"/>
    <col min="2036" max="2284" width="9.140625" style="115"/>
    <col min="2285" max="2285" width="4.5703125" style="115" customWidth="1"/>
    <col min="2286" max="2286" width="35.7109375" style="115" bestFit="1" customWidth="1"/>
    <col min="2287" max="2287" width="24.140625" style="115" bestFit="1" customWidth="1"/>
    <col min="2288" max="2288" width="20.140625" style="115" bestFit="1" customWidth="1"/>
    <col min="2289" max="2289" width="13.85546875" style="115" bestFit="1" customWidth="1"/>
    <col min="2290" max="2290" width="9.7109375" style="115" bestFit="1" customWidth="1"/>
    <col min="2291" max="2291" width="11.85546875" style="115" bestFit="1" customWidth="1"/>
    <col min="2292" max="2540" width="9.140625" style="115"/>
    <col min="2541" max="2541" width="4.5703125" style="115" customWidth="1"/>
    <col min="2542" max="2542" width="35.7109375" style="115" bestFit="1" customWidth="1"/>
    <col min="2543" max="2543" width="24.140625" style="115" bestFit="1" customWidth="1"/>
    <col min="2544" max="2544" width="20.140625" style="115" bestFit="1" customWidth="1"/>
    <col min="2545" max="2545" width="13.85546875" style="115" bestFit="1" customWidth="1"/>
    <col min="2546" max="2546" width="9.7109375" style="115" bestFit="1" customWidth="1"/>
    <col min="2547" max="2547" width="11.85546875" style="115" bestFit="1" customWidth="1"/>
    <col min="2548" max="2796" width="9.140625" style="115"/>
    <col min="2797" max="2797" width="4.5703125" style="115" customWidth="1"/>
    <col min="2798" max="2798" width="35.7109375" style="115" bestFit="1" customWidth="1"/>
    <col min="2799" max="2799" width="24.140625" style="115" bestFit="1" customWidth="1"/>
    <col min="2800" max="2800" width="20.140625" style="115" bestFit="1" customWidth="1"/>
    <col min="2801" max="2801" width="13.85546875" style="115" bestFit="1" customWidth="1"/>
    <col min="2802" max="2802" width="9.7109375" style="115" bestFit="1" customWidth="1"/>
    <col min="2803" max="2803" width="11.85546875" style="115" bestFit="1" customWidth="1"/>
    <col min="2804" max="3052" width="9.140625" style="115"/>
    <col min="3053" max="3053" width="4.5703125" style="115" customWidth="1"/>
    <col min="3054" max="3054" width="35.7109375" style="115" bestFit="1" customWidth="1"/>
    <col min="3055" max="3055" width="24.140625" style="115" bestFit="1" customWidth="1"/>
    <col min="3056" max="3056" width="20.140625" style="115" bestFit="1" customWidth="1"/>
    <col min="3057" max="3057" width="13.85546875" style="115" bestFit="1" customWidth="1"/>
    <col min="3058" max="3058" width="9.7109375" style="115" bestFit="1" customWidth="1"/>
    <col min="3059" max="3059" width="11.85546875" style="115" bestFit="1" customWidth="1"/>
    <col min="3060" max="3308" width="9.140625" style="115"/>
    <col min="3309" max="3309" width="4.5703125" style="115" customWidth="1"/>
    <col min="3310" max="3310" width="35.7109375" style="115" bestFit="1" customWidth="1"/>
    <col min="3311" max="3311" width="24.140625" style="115" bestFit="1" customWidth="1"/>
    <col min="3312" max="3312" width="20.140625" style="115" bestFit="1" customWidth="1"/>
    <col min="3313" max="3313" width="13.85546875" style="115" bestFit="1" customWidth="1"/>
    <col min="3314" max="3314" width="9.7109375" style="115" bestFit="1" customWidth="1"/>
    <col min="3315" max="3315" width="11.85546875" style="115" bestFit="1" customWidth="1"/>
    <col min="3316" max="3564" width="9.140625" style="115"/>
    <col min="3565" max="3565" width="4.5703125" style="115" customWidth="1"/>
    <col min="3566" max="3566" width="35.7109375" style="115" bestFit="1" customWidth="1"/>
    <col min="3567" max="3567" width="24.140625" style="115" bestFit="1" customWidth="1"/>
    <col min="3568" max="3568" width="20.140625" style="115" bestFit="1" customWidth="1"/>
    <col min="3569" max="3569" width="13.85546875" style="115" bestFit="1" customWidth="1"/>
    <col min="3570" max="3570" width="9.7109375" style="115" bestFit="1" customWidth="1"/>
    <col min="3571" max="3571" width="11.85546875" style="115" bestFit="1" customWidth="1"/>
    <col min="3572" max="3820" width="9.140625" style="115"/>
    <col min="3821" max="3821" width="4.5703125" style="115" customWidth="1"/>
    <col min="3822" max="3822" width="35.7109375" style="115" bestFit="1" customWidth="1"/>
    <col min="3823" max="3823" width="24.140625" style="115" bestFit="1" customWidth="1"/>
    <col min="3824" max="3824" width="20.140625" style="115" bestFit="1" customWidth="1"/>
    <col min="3825" max="3825" width="13.85546875" style="115" bestFit="1" customWidth="1"/>
    <col min="3826" max="3826" width="9.7109375" style="115" bestFit="1" customWidth="1"/>
    <col min="3827" max="3827" width="11.85546875" style="115" bestFit="1" customWidth="1"/>
    <col min="3828" max="4076" width="9.140625" style="115"/>
    <col min="4077" max="4077" width="4.5703125" style="115" customWidth="1"/>
    <col min="4078" max="4078" width="35.7109375" style="115" bestFit="1" customWidth="1"/>
    <col min="4079" max="4079" width="24.140625" style="115" bestFit="1" customWidth="1"/>
    <col min="4080" max="4080" width="20.140625" style="115" bestFit="1" customWidth="1"/>
    <col min="4081" max="4081" width="13.85546875" style="115" bestFit="1" customWidth="1"/>
    <col min="4082" max="4082" width="9.7109375" style="115" bestFit="1" customWidth="1"/>
    <col min="4083" max="4083" width="11.85546875" style="115" bestFit="1" customWidth="1"/>
    <col min="4084" max="4332" width="9.140625" style="115"/>
    <col min="4333" max="4333" width="4.5703125" style="115" customWidth="1"/>
    <col min="4334" max="4334" width="35.7109375" style="115" bestFit="1" customWidth="1"/>
    <col min="4335" max="4335" width="24.140625" style="115" bestFit="1" customWidth="1"/>
    <col min="4336" max="4336" width="20.140625" style="115" bestFit="1" customWidth="1"/>
    <col min="4337" max="4337" width="13.85546875" style="115" bestFit="1" customWidth="1"/>
    <col min="4338" max="4338" width="9.7109375" style="115" bestFit="1" customWidth="1"/>
    <col min="4339" max="4339" width="11.85546875" style="115" bestFit="1" customWidth="1"/>
    <col min="4340" max="4588" width="9.140625" style="115"/>
    <col min="4589" max="4589" width="4.5703125" style="115" customWidth="1"/>
    <col min="4590" max="4590" width="35.7109375" style="115" bestFit="1" customWidth="1"/>
    <col min="4591" max="4591" width="24.140625" style="115" bestFit="1" customWidth="1"/>
    <col min="4592" max="4592" width="20.140625" style="115" bestFit="1" customWidth="1"/>
    <col min="4593" max="4593" width="13.85546875" style="115" bestFit="1" customWidth="1"/>
    <col min="4594" max="4594" width="9.7109375" style="115" bestFit="1" customWidth="1"/>
    <col min="4595" max="4595" width="11.85546875" style="115" bestFit="1" customWidth="1"/>
    <col min="4596" max="4844" width="9.140625" style="115"/>
    <col min="4845" max="4845" width="4.5703125" style="115" customWidth="1"/>
    <col min="4846" max="4846" width="35.7109375" style="115" bestFit="1" customWidth="1"/>
    <col min="4847" max="4847" width="24.140625" style="115" bestFit="1" customWidth="1"/>
    <col min="4848" max="4848" width="20.140625" style="115" bestFit="1" customWidth="1"/>
    <col min="4849" max="4849" width="13.85546875" style="115" bestFit="1" customWidth="1"/>
    <col min="4850" max="4850" width="9.7109375" style="115" bestFit="1" customWidth="1"/>
    <col min="4851" max="4851" width="11.85546875" style="115" bestFit="1" customWidth="1"/>
    <col min="4852" max="5100" width="9.140625" style="115"/>
    <col min="5101" max="5101" width="4.5703125" style="115" customWidth="1"/>
    <col min="5102" max="5102" width="35.7109375" style="115" bestFit="1" customWidth="1"/>
    <col min="5103" max="5103" width="24.140625" style="115" bestFit="1" customWidth="1"/>
    <col min="5104" max="5104" width="20.140625" style="115" bestFit="1" customWidth="1"/>
    <col min="5105" max="5105" width="13.85546875" style="115" bestFit="1" customWidth="1"/>
    <col min="5106" max="5106" width="9.7109375" style="115" bestFit="1" customWidth="1"/>
    <col min="5107" max="5107" width="11.85546875" style="115" bestFit="1" customWidth="1"/>
    <col min="5108" max="5356" width="9.140625" style="115"/>
    <col min="5357" max="5357" width="4.5703125" style="115" customWidth="1"/>
    <col min="5358" max="5358" width="35.7109375" style="115" bestFit="1" customWidth="1"/>
    <col min="5359" max="5359" width="24.140625" style="115" bestFit="1" customWidth="1"/>
    <col min="5360" max="5360" width="20.140625" style="115" bestFit="1" customWidth="1"/>
    <col min="5361" max="5361" width="13.85546875" style="115" bestFit="1" customWidth="1"/>
    <col min="5362" max="5362" width="9.7109375" style="115" bestFit="1" customWidth="1"/>
    <col min="5363" max="5363" width="11.85546875" style="115" bestFit="1" customWidth="1"/>
    <col min="5364" max="5612" width="9.140625" style="115"/>
    <col min="5613" max="5613" width="4.5703125" style="115" customWidth="1"/>
    <col min="5614" max="5614" width="35.7109375" style="115" bestFit="1" customWidth="1"/>
    <col min="5615" max="5615" width="24.140625" style="115" bestFit="1" customWidth="1"/>
    <col min="5616" max="5616" width="20.140625" style="115" bestFit="1" customWidth="1"/>
    <col min="5617" max="5617" width="13.85546875" style="115" bestFit="1" customWidth="1"/>
    <col min="5618" max="5618" width="9.7109375" style="115" bestFit="1" customWidth="1"/>
    <col min="5619" max="5619" width="11.85546875" style="115" bestFit="1" customWidth="1"/>
    <col min="5620" max="5868" width="9.140625" style="115"/>
    <col min="5869" max="5869" width="4.5703125" style="115" customWidth="1"/>
    <col min="5870" max="5870" width="35.7109375" style="115" bestFit="1" customWidth="1"/>
    <col min="5871" max="5871" width="24.140625" style="115" bestFit="1" customWidth="1"/>
    <col min="5872" max="5872" width="20.140625" style="115" bestFit="1" customWidth="1"/>
    <col min="5873" max="5873" width="13.85546875" style="115" bestFit="1" customWidth="1"/>
    <col min="5874" max="5874" width="9.7109375" style="115" bestFit="1" customWidth="1"/>
    <col min="5875" max="5875" width="11.85546875" style="115" bestFit="1" customWidth="1"/>
    <col min="5876" max="6124" width="9.140625" style="115"/>
    <col min="6125" max="6125" width="4.5703125" style="115" customWidth="1"/>
    <col min="6126" max="6126" width="35.7109375" style="115" bestFit="1" customWidth="1"/>
    <col min="6127" max="6127" width="24.140625" style="115" bestFit="1" customWidth="1"/>
    <col min="6128" max="6128" width="20.140625" style="115" bestFit="1" customWidth="1"/>
    <col min="6129" max="6129" width="13.85546875" style="115" bestFit="1" customWidth="1"/>
    <col min="6130" max="6130" width="9.7109375" style="115" bestFit="1" customWidth="1"/>
    <col min="6131" max="6131" width="11.85546875" style="115" bestFit="1" customWidth="1"/>
    <col min="6132" max="6380" width="9.140625" style="115"/>
    <col min="6381" max="6381" width="4.5703125" style="115" customWidth="1"/>
    <col min="6382" max="6382" width="35.7109375" style="115" bestFit="1" customWidth="1"/>
    <col min="6383" max="6383" width="24.140625" style="115" bestFit="1" customWidth="1"/>
    <col min="6384" max="6384" width="20.140625" style="115" bestFit="1" customWidth="1"/>
    <col min="6385" max="6385" width="13.85546875" style="115" bestFit="1" customWidth="1"/>
    <col min="6386" max="6386" width="9.7109375" style="115" bestFit="1" customWidth="1"/>
    <col min="6387" max="6387" width="11.85546875" style="115" bestFit="1" customWidth="1"/>
    <col min="6388" max="6636" width="9.140625" style="115"/>
    <col min="6637" max="6637" width="4.5703125" style="115" customWidth="1"/>
    <col min="6638" max="6638" width="35.7109375" style="115" bestFit="1" customWidth="1"/>
    <col min="6639" max="6639" width="24.140625" style="115" bestFit="1" customWidth="1"/>
    <col min="6640" max="6640" width="20.140625" style="115" bestFit="1" customWidth="1"/>
    <col min="6641" max="6641" width="13.85546875" style="115" bestFit="1" customWidth="1"/>
    <col min="6642" max="6642" width="9.7109375" style="115" bestFit="1" customWidth="1"/>
    <col min="6643" max="6643" width="11.85546875" style="115" bestFit="1" customWidth="1"/>
    <col min="6644" max="6892" width="9.140625" style="115"/>
    <col min="6893" max="6893" width="4.5703125" style="115" customWidth="1"/>
    <col min="6894" max="6894" width="35.7109375" style="115" bestFit="1" customWidth="1"/>
    <col min="6895" max="6895" width="24.140625" style="115" bestFit="1" customWidth="1"/>
    <col min="6896" max="6896" width="20.140625" style="115" bestFit="1" customWidth="1"/>
    <col min="6897" max="6897" width="13.85546875" style="115" bestFit="1" customWidth="1"/>
    <col min="6898" max="6898" width="9.7109375" style="115" bestFit="1" customWidth="1"/>
    <col min="6899" max="6899" width="11.85546875" style="115" bestFit="1" customWidth="1"/>
    <col min="6900" max="7148" width="9.140625" style="115"/>
    <col min="7149" max="7149" width="4.5703125" style="115" customWidth="1"/>
    <col min="7150" max="7150" width="35.7109375" style="115" bestFit="1" customWidth="1"/>
    <col min="7151" max="7151" width="24.140625" style="115" bestFit="1" customWidth="1"/>
    <col min="7152" max="7152" width="20.140625" style="115" bestFit="1" customWidth="1"/>
    <col min="7153" max="7153" width="13.85546875" style="115" bestFit="1" customWidth="1"/>
    <col min="7154" max="7154" width="9.7109375" style="115" bestFit="1" customWidth="1"/>
    <col min="7155" max="7155" width="11.85546875" style="115" bestFit="1" customWidth="1"/>
    <col min="7156" max="7404" width="9.140625" style="115"/>
    <col min="7405" max="7405" width="4.5703125" style="115" customWidth="1"/>
    <col min="7406" max="7406" width="35.7109375" style="115" bestFit="1" customWidth="1"/>
    <col min="7407" max="7407" width="24.140625" style="115" bestFit="1" customWidth="1"/>
    <col min="7408" max="7408" width="20.140625" style="115" bestFit="1" customWidth="1"/>
    <col min="7409" max="7409" width="13.85546875" style="115" bestFit="1" customWidth="1"/>
    <col min="7410" max="7410" width="9.7109375" style="115" bestFit="1" customWidth="1"/>
    <col min="7411" max="7411" width="11.85546875" style="115" bestFit="1" customWidth="1"/>
    <col min="7412" max="7660" width="9.140625" style="115"/>
    <col min="7661" max="7661" width="4.5703125" style="115" customWidth="1"/>
    <col min="7662" max="7662" width="35.7109375" style="115" bestFit="1" customWidth="1"/>
    <col min="7663" max="7663" width="24.140625" style="115" bestFit="1" customWidth="1"/>
    <col min="7664" max="7664" width="20.140625" style="115" bestFit="1" customWidth="1"/>
    <col min="7665" max="7665" width="13.85546875" style="115" bestFit="1" customWidth="1"/>
    <col min="7666" max="7666" width="9.7109375" style="115" bestFit="1" customWidth="1"/>
    <col min="7667" max="7667" width="11.85546875" style="115" bestFit="1" customWidth="1"/>
    <col min="7668" max="7916" width="9.140625" style="115"/>
    <col min="7917" max="7917" width="4.5703125" style="115" customWidth="1"/>
    <col min="7918" max="7918" width="35.7109375" style="115" bestFit="1" customWidth="1"/>
    <col min="7919" max="7919" width="24.140625" style="115" bestFit="1" customWidth="1"/>
    <col min="7920" max="7920" width="20.140625" style="115" bestFit="1" customWidth="1"/>
    <col min="7921" max="7921" width="13.85546875" style="115" bestFit="1" customWidth="1"/>
    <col min="7922" max="7922" width="9.7109375" style="115" bestFit="1" customWidth="1"/>
    <col min="7923" max="7923" width="11.85546875" style="115" bestFit="1" customWidth="1"/>
    <col min="7924" max="8172" width="9.140625" style="115"/>
    <col min="8173" max="8173" width="4.5703125" style="115" customWidth="1"/>
    <col min="8174" max="8174" width="35.7109375" style="115" bestFit="1" customWidth="1"/>
    <col min="8175" max="8175" width="24.140625" style="115" bestFit="1" customWidth="1"/>
    <col min="8176" max="8176" width="20.140625" style="115" bestFit="1" customWidth="1"/>
    <col min="8177" max="8177" width="13.85546875" style="115" bestFit="1" customWidth="1"/>
    <col min="8178" max="8178" width="9.7109375" style="115" bestFit="1" customWidth="1"/>
    <col min="8179" max="8179" width="11.85546875" style="115" bestFit="1" customWidth="1"/>
    <col min="8180" max="8428" width="9.140625" style="115"/>
    <col min="8429" max="8429" width="4.5703125" style="115" customWidth="1"/>
    <col min="8430" max="8430" width="35.7109375" style="115" bestFit="1" customWidth="1"/>
    <col min="8431" max="8431" width="24.140625" style="115" bestFit="1" customWidth="1"/>
    <col min="8432" max="8432" width="20.140625" style="115" bestFit="1" customWidth="1"/>
    <col min="8433" max="8433" width="13.85546875" style="115" bestFit="1" customWidth="1"/>
    <col min="8434" max="8434" width="9.7109375" style="115" bestFit="1" customWidth="1"/>
    <col min="8435" max="8435" width="11.85546875" style="115" bestFit="1" customWidth="1"/>
    <col min="8436" max="8684" width="9.140625" style="115"/>
    <col min="8685" max="8685" width="4.5703125" style="115" customWidth="1"/>
    <col min="8686" max="8686" width="35.7109375" style="115" bestFit="1" customWidth="1"/>
    <col min="8687" max="8687" width="24.140625" style="115" bestFit="1" customWidth="1"/>
    <col min="8688" max="8688" width="20.140625" style="115" bestFit="1" customWidth="1"/>
    <col min="8689" max="8689" width="13.85546875" style="115" bestFit="1" customWidth="1"/>
    <col min="8690" max="8690" width="9.7109375" style="115" bestFit="1" customWidth="1"/>
    <col min="8691" max="8691" width="11.85546875" style="115" bestFit="1" customWidth="1"/>
    <col min="8692" max="8940" width="9.140625" style="115"/>
    <col min="8941" max="8941" width="4.5703125" style="115" customWidth="1"/>
    <col min="8942" max="8942" width="35.7109375" style="115" bestFit="1" customWidth="1"/>
    <col min="8943" max="8943" width="24.140625" style="115" bestFit="1" customWidth="1"/>
    <col min="8944" max="8944" width="20.140625" style="115" bestFit="1" customWidth="1"/>
    <col min="8945" max="8945" width="13.85546875" style="115" bestFit="1" customWidth="1"/>
    <col min="8946" max="8946" width="9.7109375" style="115" bestFit="1" customWidth="1"/>
    <col min="8947" max="8947" width="11.85546875" style="115" bestFit="1" customWidth="1"/>
    <col min="8948" max="9196" width="9.140625" style="115"/>
    <col min="9197" max="9197" width="4.5703125" style="115" customWidth="1"/>
    <col min="9198" max="9198" width="35.7109375" style="115" bestFit="1" customWidth="1"/>
    <col min="9199" max="9199" width="24.140625" style="115" bestFit="1" customWidth="1"/>
    <col min="9200" max="9200" width="20.140625" style="115" bestFit="1" customWidth="1"/>
    <col min="9201" max="9201" width="13.85546875" style="115" bestFit="1" customWidth="1"/>
    <col min="9202" max="9202" width="9.7109375" style="115" bestFit="1" customWidth="1"/>
    <col min="9203" max="9203" width="11.85546875" style="115" bestFit="1" customWidth="1"/>
    <col min="9204" max="9452" width="9.140625" style="115"/>
    <col min="9453" max="9453" width="4.5703125" style="115" customWidth="1"/>
    <col min="9454" max="9454" width="35.7109375" style="115" bestFit="1" customWidth="1"/>
    <col min="9455" max="9455" width="24.140625" style="115" bestFit="1" customWidth="1"/>
    <col min="9456" max="9456" width="20.140625" style="115" bestFit="1" customWidth="1"/>
    <col min="9457" max="9457" width="13.85546875" style="115" bestFit="1" customWidth="1"/>
    <col min="9458" max="9458" width="9.7109375" style="115" bestFit="1" customWidth="1"/>
    <col min="9459" max="9459" width="11.85546875" style="115" bestFit="1" customWidth="1"/>
    <col min="9460" max="9708" width="9.140625" style="115"/>
    <col min="9709" max="9709" width="4.5703125" style="115" customWidth="1"/>
    <col min="9710" max="9710" width="35.7109375" style="115" bestFit="1" customWidth="1"/>
    <col min="9711" max="9711" width="24.140625" style="115" bestFit="1" customWidth="1"/>
    <col min="9712" max="9712" width="20.140625" style="115" bestFit="1" customWidth="1"/>
    <col min="9713" max="9713" width="13.85546875" style="115" bestFit="1" customWidth="1"/>
    <col min="9714" max="9714" width="9.7109375" style="115" bestFit="1" customWidth="1"/>
    <col min="9715" max="9715" width="11.85546875" style="115" bestFit="1" customWidth="1"/>
    <col min="9716" max="9964" width="9.140625" style="115"/>
    <col min="9965" max="9965" width="4.5703125" style="115" customWidth="1"/>
    <col min="9966" max="9966" width="35.7109375" style="115" bestFit="1" customWidth="1"/>
    <col min="9967" max="9967" width="24.140625" style="115" bestFit="1" customWidth="1"/>
    <col min="9968" max="9968" width="20.140625" style="115" bestFit="1" customWidth="1"/>
    <col min="9969" max="9969" width="13.85546875" style="115" bestFit="1" customWidth="1"/>
    <col min="9970" max="9970" width="9.7109375" style="115" bestFit="1" customWidth="1"/>
    <col min="9971" max="9971" width="11.85546875" style="115" bestFit="1" customWidth="1"/>
    <col min="9972" max="10220" width="9.140625" style="115"/>
    <col min="10221" max="10221" width="4.5703125" style="115" customWidth="1"/>
    <col min="10222" max="10222" width="35.7109375" style="115" bestFit="1" customWidth="1"/>
    <col min="10223" max="10223" width="24.140625" style="115" bestFit="1" customWidth="1"/>
    <col min="10224" max="10224" width="20.140625" style="115" bestFit="1" customWidth="1"/>
    <col min="10225" max="10225" width="13.85546875" style="115" bestFit="1" customWidth="1"/>
    <col min="10226" max="10226" width="9.7109375" style="115" bestFit="1" customWidth="1"/>
    <col min="10227" max="10227" width="11.85546875" style="115" bestFit="1" customWidth="1"/>
    <col min="10228" max="10476" width="9.140625" style="115"/>
    <col min="10477" max="10477" width="4.5703125" style="115" customWidth="1"/>
    <col min="10478" max="10478" width="35.7109375" style="115" bestFit="1" customWidth="1"/>
    <col min="10479" max="10479" width="24.140625" style="115" bestFit="1" customWidth="1"/>
    <col min="10480" max="10480" width="20.140625" style="115" bestFit="1" customWidth="1"/>
    <col min="10481" max="10481" width="13.85546875" style="115" bestFit="1" customWidth="1"/>
    <col min="10482" max="10482" width="9.7109375" style="115" bestFit="1" customWidth="1"/>
    <col min="10483" max="10483" width="11.85546875" style="115" bestFit="1" customWidth="1"/>
    <col min="10484" max="10732" width="9.140625" style="115"/>
    <col min="10733" max="10733" width="4.5703125" style="115" customWidth="1"/>
    <col min="10734" max="10734" width="35.7109375" style="115" bestFit="1" customWidth="1"/>
    <col min="10735" max="10735" width="24.140625" style="115" bestFit="1" customWidth="1"/>
    <col min="10736" max="10736" width="20.140625" style="115" bestFit="1" customWidth="1"/>
    <col min="10737" max="10737" width="13.85546875" style="115" bestFit="1" customWidth="1"/>
    <col min="10738" max="10738" width="9.7109375" style="115" bestFit="1" customWidth="1"/>
    <col min="10739" max="10739" width="11.85546875" style="115" bestFit="1" customWidth="1"/>
    <col min="10740" max="10988" width="9.140625" style="115"/>
    <col min="10989" max="10989" width="4.5703125" style="115" customWidth="1"/>
    <col min="10990" max="10990" width="35.7109375" style="115" bestFit="1" customWidth="1"/>
    <col min="10991" max="10991" width="24.140625" style="115" bestFit="1" customWidth="1"/>
    <col min="10992" max="10992" width="20.140625" style="115" bestFit="1" customWidth="1"/>
    <col min="10993" max="10993" width="13.85546875" style="115" bestFit="1" customWidth="1"/>
    <col min="10994" max="10994" width="9.7109375" style="115" bestFit="1" customWidth="1"/>
    <col min="10995" max="10995" width="11.85546875" style="115" bestFit="1" customWidth="1"/>
    <col min="10996" max="11244" width="9.140625" style="115"/>
    <col min="11245" max="11245" width="4.5703125" style="115" customWidth="1"/>
    <col min="11246" max="11246" width="35.7109375" style="115" bestFit="1" customWidth="1"/>
    <col min="11247" max="11247" width="24.140625" style="115" bestFit="1" customWidth="1"/>
    <col min="11248" max="11248" width="20.140625" style="115" bestFit="1" customWidth="1"/>
    <col min="11249" max="11249" width="13.85546875" style="115" bestFit="1" customWidth="1"/>
    <col min="11250" max="11250" width="9.7109375" style="115" bestFit="1" customWidth="1"/>
    <col min="11251" max="11251" width="11.85546875" style="115" bestFit="1" customWidth="1"/>
    <col min="11252" max="11500" width="9.140625" style="115"/>
    <col min="11501" max="11501" width="4.5703125" style="115" customWidth="1"/>
    <col min="11502" max="11502" width="35.7109375" style="115" bestFit="1" customWidth="1"/>
    <col min="11503" max="11503" width="24.140625" style="115" bestFit="1" customWidth="1"/>
    <col min="11504" max="11504" width="20.140625" style="115" bestFit="1" customWidth="1"/>
    <col min="11505" max="11505" width="13.85546875" style="115" bestFit="1" customWidth="1"/>
    <col min="11506" max="11506" width="9.7109375" style="115" bestFit="1" customWidth="1"/>
    <col min="11507" max="11507" width="11.85546875" style="115" bestFit="1" customWidth="1"/>
    <col min="11508" max="11756" width="9.140625" style="115"/>
    <col min="11757" max="11757" width="4.5703125" style="115" customWidth="1"/>
    <col min="11758" max="11758" width="35.7109375" style="115" bestFit="1" customWidth="1"/>
    <col min="11759" max="11759" width="24.140625" style="115" bestFit="1" customWidth="1"/>
    <col min="11760" max="11760" width="20.140625" style="115" bestFit="1" customWidth="1"/>
    <col min="11761" max="11761" width="13.85546875" style="115" bestFit="1" customWidth="1"/>
    <col min="11762" max="11762" width="9.7109375" style="115" bestFit="1" customWidth="1"/>
    <col min="11763" max="11763" width="11.85546875" style="115" bestFit="1" customWidth="1"/>
    <col min="11764" max="12012" width="9.140625" style="115"/>
    <col min="12013" max="12013" width="4.5703125" style="115" customWidth="1"/>
    <col min="12014" max="12014" width="35.7109375" style="115" bestFit="1" customWidth="1"/>
    <col min="12015" max="12015" width="24.140625" style="115" bestFit="1" customWidth="1"/>
    <col min="12016" max="12016" width="20.140625" style="115" bestFit="1" customWidth="1"/>
    <col min="12017" max="12017" width="13.85546875" style="115" bestFit="1" customWidth="1"/>
    <col min="12018" max="12018" width="9.7109375" style="115" bestFit="1" customWidth="1"/>
    <col min="12019" max="12019" width="11.85546875" style="115" bestFit="1" customWidth="1"/>
    <col min="12020" max="12268" width="9.140625" style="115"/>
    <col min="12269" max="12269" width="4.5703125" style="115" customWidth="1"/>
    <col min="12270" max="12270" width="35.7109375" style="115" bestFit="1" customWidth="1"/>
    <col min="12271" max="12271" width="24.140625" style="115" bestFit="1" customWidth="1"/>
    <col min="12272" max="12272" width="20.140625" style="115" bestFit="1" customWidth="1"/>
    <col min="12273" max="12273" width="13.85546875" style="115" bestFit="1" customWidth="1"/>
    <col min="12274" max="12274" width="9.7109375" style="115" bestFit="1" customWidth="1"/>
    <col min="12275" max="12275" width="11.85546875" style="115" bestFit="1" customWidth="1"/>
    <col min="12276" max="12524" width="9.140625" style="115"/>
    <col min="12525" max="12525" width="4.5703125" style="115" customWidth="1"/>
    <col min="12526" max="12526" width="35.7109375" style="115" bestFit="1" customWidth="1"/>
    <col min="12527" max="12527" width="24.140625" style="115" bestFit="1" customWidth="1"/>
    <col min="12528" max="12528" width="20.140625" style="115" bestFit="1" customWidth="1"/>
    <col min="12529" max="12529" width="13.85546875" style="115" bestFit="1" customWidth="1"/>
    <col min="12530" max="12530" width="9.7109375" style="115" bestFit="1" customWidth="1"/>
    <col min="12531" max="12531" width="11.85546875" style="115" bestFit="1" customWidth="1"/>
    <col min="12532" max="12780" width="9.140625" style="115"/>
    <col min="12781" max="12781" width="4.5703125" style="115" customWidth="1"/>
    <col min="12782" max="12782" width="35.7109375" style="115" bestFit="1" customWidth="1"/>
    <col min="12783" max="12783" width="24.140625" style="115" bestFit="1" customWidth="1"/>
    <col min="12784" max="12784" width="20.140625" style="115" bestFit="1" customWidth="1"/>
    <col min="12785" max="12785" width="13.85546875" style="115" bestFit="1" customWidth="1"/>
    <col min="12786" max="12786" width="9.7109375" style="115" bestFit="1" customWidth="1"/>
    <col min="12787" max="12787" width="11.85546875" style="115" bestFit="1" customWidth="1"/>
    <col min="12788" max="13036" width="9.140625" style="115"/>
    <col min="13037" max="13037" width="4.5703125" style="115" customWidth="1"/>
    <col min="13038" max="13038" width="35.7109375" style="115" bestFit="1" customWidth="1"/>
    <col min="13039" max="13039" width="24.140625" style="115" bestFit="1" customWidth="1"/>
    <col min="13040" max="13040" width="20.140625" style="115" bestFit="1" customWidth="1"/>
    <col min="13041" max="13041" width="13.85546875" style="115" bestFit="1" customWidth="1"/>
    <col min="13042" max="13042" width="9.7109375" style="115" bestFit="1" customWidth="1"/>
    <col min="13043" max="13043" width="11.85546875" style="115" bestFit="1" customWidth="1"/>
    <col min="13044" max="13292" width="9.140625" style="115"/>
    <col min="13293" max="13293" width="4.5703125" style="115" customWidth="1"/>
    <col min="13294" max="13294" width="35.7109375" style="115" bestFit="1" customWidth="1"/>
    <col min="13295" max="13295" width="24.140625" style="115" bestFit="1" customWidth="1"/>
    <col min="13296" max="13296" width="20.140625" style="115" bestFit="1" customWidth="1"/>
    <col min="13297" max="13297" width="13.85546875" style="115" bestFit="1" customWidth="1"/>
    <col min="13298" max="13298" width="9.7109375" style="115" bestFit="1" customWidth="1"/>
    <col min="13299" max="13299" width="11.85546875" style="115" bestFit="1" customWidth="1"/>
    <col min="13300" max="13548" width="9.140625" style="115"/>
    <col min="13549" max="13549" width="4.5703125" style="115" customWidth="1"/>
    <col min="13550" max="13550" width="35.7109375" style="115" bestFit="1" customWidth="1"/>
    <col min="13551" max="13551" width="24.140625" style="115" bestFit="1" customWidth="1"/>
    <col min="13552" max="13552" width="20.140625" style="115" bestFit="1" customWidth="1"/>
    <col min="13553" max="13553" width="13.85546875" style="115" bestFit="1" customWidth="1"/>
    <col min="13554" max="13554" width="9.7109375" style="115" bestFit="1" customWidth="1"/>
    <col min="13555" max="13555" width="11.85546875" style="115" bestFit="1" customWidth="1"/>
    <col min="13556" max="13804" width="9.140625" style="115"/>
    <col min="13805" max="13805" width="4.5703125" style="115" customWidth="1"/>
    <col min="13806" max="13806" width="35.7109375" style="115" bestFit="1" customWidth="1"/>
    <col min="13807" max="13807" width="24.140625" style="115" bestFit="1" customWidth="1"/>
    <col min="13808" max="13808" width="20.140625" style="115" bestFit="1" customWidth="1"/>
    <col min="13809" max="13809" width="13.85546875" style="115" bestFit="1" customWidth="1"/>
    <col min="13810" max="13810" width="9.7109375" style="115" bestFit="1" customWidth="1"/>
    <col min="13811" max="13811" width="11.85546875" style="115" bestFit="1" customWidth="1"/>
    <col min="13812" max="14060" width="9.140625" style="115"/>
    <col min="14061" max="14061" width="4.5703125" style="115" customWidth="1"/>
    <col min="14062" max="14062" width="35.7109375" style="115" bestFit="1" customWidth="1"/>
    <col min="14063" max="14063" width="24.140625" style="115" bestFit="1" customWidth="1"/>
    <col min="14064" max="14064" width="20.140625" style="115" bestFit="1" customWidth="1"/>
    <col min="14065" max="14065" width="13.85546875" style="115" bestFit="1" customWidth="1"/>
    <col min="14066" max="14066" width="9.7109375" style="115" bestFit="1" customWidth="1"/>
    <col min="14067" max="14067" width="11.85546875" style="115" bestFit="1" customWidth="1"/>
    <col min="14068" max="14316" width="9.140625" style="115"/>
    <col min="14317" max="14317" width="4.5703125" style="115" customWidth="1"/>
    <col min="14318" max="14318" width="35.7109375" style="115" bestFit="1" customWidth="1"/>
    <col min="14319" max="14319" width="24.140625" style="115" bestFit="1" customWidth="1"/>
    <col min="14320" max="14320" width="20.140625" style="115" bestFit="1" customWidth="1"/>
    <col min="14321" max="14321" width="13.85546875" style="115" bestFit="1" customWidth="1"/>
    <col min="14322" max="14322" width="9.7109375" style="115" bestFit="1" customWidth="1"/>
    <col min="14323" max="14323" width="11.85546875" style="115" bestFit="1" customWidth="1"/>
    <col min="14324" max="14572" width="9.140625" style="115"/>
    <col min="14573" max="14573" width="4.5703125" style="115" customWidth="1"/>
    <col min="14574" max="14574" width="35.7109375" style="115" bestFit="1" customWidth="1"/>
    <col min="14575" max="14575" width="24.140625" style="115" bestFit="1" customWidth="1"/>
    <col min="14576" max="14576" width="20.140625" style="115" bestFit="1" customWidth="1"/>
    <col min="14577" max="14577" width="13.85546875" style="115" bestFit="1" customWidth="1"/>
    <col min="14578" max="14578" width="9.7109375" style="115" bestFit="1" customWidth="1"/>
    <col min="14579" max="14579" width="11.85546875" style="115" bestFit="1" customWidth="1"/>
    <col min="14580" max="14828" width="9.140625" style="115"/>
    <col min="14829" max="14829" width="4.5703125" style="115" customWidth="1"/>
    <col min="14830" max="14830" width="35.7109375" style="115" bestFit="1" customWidth="1"/>
    <col min="14831" max="14831" width="24.140625" style="115" bestFit="1" customWidth="1"/>
    <col min="14832" max="14832" width="20.140625" style="115" bestFit="1" customWidth="1"/>
    <col min="14833" max="14833" width="13.85546875" style="115" bestFit="1" customWidth="1"/>
    <col min="14834" max="14834" width="9.7109375" style="115" bestFit="1" customWidth="1"/>
    <col min="14835" max="14835" width="11.85546875" style="115" bestFit="1" customWidth="1"/>
    <col min="14836" max="15084" width="9.140625" style="115"/>
    <col min="15085" max="15085" width="4.5703125" style="115" customWidth="1"/>
    <col min="15086" max="15086" width="35.7109375" style="115" bestFit="1" customWidth="1"/>
    <col min="15087" max="15087" width="24.140625" style="115" bestFit="1" customWidth="1"/>
    <col min="15088" max="15088" width="20.140625" style="115" bestFit="1" customWidth="1"/>
    <col min="15089" max="15089" width="13.85546875" style="115" bestFit="1" customWidth="1"/>
    <col min="15090" max="15090" width="9.7109375" style="115" bestFit="1" customWidth="1"/>
    <col min="15091" max="15091" width="11.85546875" style="115" bestFit="1" customWidth="1"/>
    <col min="15092" max="15340" width="9.140625" style="115"/>
    <col min="15341" max="15341" width="4.5703125" style="115" customWidth="1"/>
    <col min="15342" max="15342" width="35.7109375" style="115" bestFit="1" customWidth="1"/>
    <col min="15343" max="15343" width="24.140625" style="115" bestFit="1" customWidth="1"/>
    <col min="15344" max="15344" width="20.140625" style="115" bestFit="1" customWidth="1"/>
    <col min="15345" max="15345" width="13.85546875" style="115" bestFit="1" customWidth="1"/>
    <col min="15346" max="15346" width="9.7109375" style="115" bestFit="1" customWidth="1"/>
    <col min="15347" max="15347" width="11.85546875" style="115" bestFit="1" customWidth="1"/>
    <col min="15348" max="15596" width="9.140625" style="115"/>
    <col min="15597" max="15597" width="4.5703125" style="115" customWidth="1"/>
    <col min="15598" max="15598" width="35.7109375" style="115" bestFit="1" customWidth="1"/>
    <col min="15599" max="15599" width="24.140625" style="115" bestFit="1" customWidth="1"/>
    <col min="15600" max="15600" width="20.140625" style="115" bestFit="1" customWidth="1"/>
    <col min="15601" max="15601" width="13.85546875" style="115" bestFit="1" customWidth="1"/>
    <col min="15602" max="15602" width="9.7109375" style="115" bestFit="1" customWidth="1"/>
    <col min="15603" max="15603" width="11.85546875" style="115" bestFit="1" customWidth="1"/>
    <col min="15604" max="15852" width="9.140625" style="115"/>
    <col min="15853" max="15853" width="4.5703125" style="115" customWidth="1"/>
    <col min="15854" max="15854" width="35.7109375" style="115" bestFit="1" customWidth="1"/>
    <col min="15855" max="15855" width="24.140625" style="115" bestFit="1" customWidth="1"/>
    <col min="15856" max="15856" width="20.140625" style="115" bestFit="1" customWidth="1"/>
    <col min="15857" max="15857" width="13.85546875" style="115" bestFit="1" customWidth="1"/>
    <col min="15858" max="15858" width="9.7109375" style="115" bestFit="1" customWidth="1"/>
    <col min="15859" max="15859" width="11.85546875" style="115" bestFit="1" customWidth="1"/>
    <col min="15860" max="16108" width="9.140625" style="115"/>
    <col min="16109" max="16109" width="4.5703125" style="115" customWidth="1"/>
    <col min="16110" max="16110" width="35.7109375" style="115" bestFit="1" customWidth="1"/>
    <col min="16111" max="16111" width="24.140625" style="115" bestFit="1" customWidth="1"/>
    <col min="16112" max="16112" width="20.140625" style="115" bestFit="1" customWidth="1"/>
    <col min="16113" max="16113" width="13.85546875" style="115" bestFit="1" customWidth="1"/>
    <col min="16114" max="16114" width="9.7109375" style="115" bestFit="1" customWidth="1"/>
    <col min="16115" max="16115" width="11.85546875" style="115" bestFit="1" customWidth="1"/>
    <col min="16116" max="16384" width="9.140625" style="115"/>
  </cols>
  <sheetData>
    <row r="1" spans="1:4" s="239" customFormat="1" ht="15" customHeight="1">
      <c r="A1" s="266"/>
      <c r="B1" s="266"/>
      <c r="C1" s="266"/>
      <c r="D1" s="252" t="s">
        <v>852</v>
      </c>
    </row>
    <row r="2" spans="1:4" s="502" customFormat="1" ht="15.75" customHeight="1">
      <c r="A2" s="1516" t="s">
        <v>853</v>
      </c>
      <c r="B2" s="1516"/>
      <c r="C2" s="1516"/>
      <c r="D2" s="1516"/>
    </row>
    <row r="3" spans="1:4">
      <c r="A3" s="116"/>
      <c r="B3" s="116"/>
      <c r="C3" s="116"/>
      <c r="D3" s="116"/>
    </row>
    <row r="4" spans="1:4" ht="45" customHeight="1">
      <c r="A4" s="117" t="s">
        <v>304</v>
      </c>
      <c r="B4" s="118" t="s">
        <v>389</v>
      </c>
      <c r="C4" s="118" t="s">
        <v>854</v>
      </c>
      <c r="D4" s="118" t="s">
        <v>251</v>
      </c>
    </row>
    <row r="5" spans="1:4" ht="15" customHeight="1">
      <c r="A5" s="119">
        <v>1</v>
      </c>
      <c r="B5" s="120">
        <v>2</v>
      </c>
      <c r="C5" s="120">
        <v>3</v>
      </c>
      <c r="D5" s="120">
        <v>4</v>
      </c>
    </row>
    <row r="6" spans="1:4" ht="24" customHeight="1">
      <c r="A6" s="1174">
        <v>44197</v>
      </c>
      <c r="B6" s="503">
        <v>14571094</v>
      </c>
      <c r="C6" s="503">
        <v>822518</v>
      </c>
      <c r="D6" s="503">
        <v>13748576</v>
      </c>
    </row>
    <row r="7" spans="1:4" ht="24" customHeight="1">
      <c r="A7" s="1175">
        <v>44228</v>
      </c>
      <c r="B7" s="224">
        <v>15088354</v>
      </c>
      <c r="C7" s="224">
        <v>838817</v>
      </c>
      <c r="D7" s="224">
        <v>14249537</v>
      </c>
    </row>
    <row r="8" spans="1:4" ht="24" customHeight="1">
      <c r="A8" s="1176">
        <v>44256</v>
      </c>
      <c r="B8" s="504">
        <v>15641010</v>
      </c>
      <c r="C8" s="504">
        <v>844581</v>
      </c>
      <c r="D8" s="504">
        <v>14796429</v>
      </c>
    </row>
    <row r="9" spans="1:4" ht="24" customHeight="1">
      <c r="A9" s="1175">
        <v>44287</v>
      </c>
      <c r="B9" s="224">
        <v>15805747</v>
      </c>
      <c r="C9" s="224">
        <v>808622</v>
      </c>
      <c r="D9" s="224">
        <v>14997125</v>
      </c>
    </row>
    <row r="10" spans="1:4" ht="24" customHeight="1">
      <c r="A10" s="1176">
        <v>44317</v>
      </c>
      <c r="B10" s="504">
        <v>16182742</v>
      </c>
      <c r="C10" s="504">
        <v>871170</v>
      </c>
      <c r="D10" s="504">
        <v>15311572</v>
      </c>
    </row>
    <row r="11" spans="1:4" ht="24" customHeight="1">
      <c r="A11" s="1175">
        <v>44348</v>
      </c>
      <c r="B11" s="224">
        <v>16836501</v>
      </c>
      <c r="C11" s="224">
        <v>883299</v>
      </c>
      <c r="D11" s="224">
        <v>15953202</v>
      </c>
    </row>
    <row r="12" spans="1:4" ht="24" customHeight="1">
      <c r="A12" s="1176">
        <v>44378</v>
      </c>
      <c r="B12" s="504">
        <v>17438313</v>
      </c>
      <c r="C12" s="504">
        <v>895838</v>
      </c>
      <c r="D12" s="504">
        <v>16542475</v>
      </c>
    </row>
    <row r="13" spans="1:4" ht="24" customHeight="1">
      <c r="A13" s="1180">
        <v>44409</v>
      </c>
      <c r="B13" s="224">
        <v>17969091</v>
      </c>
      <c r="C13" s="224">
        <v>906156</v>
      </c>
      <c r="D13" s="224">
        <v>17062935</v>
      </c>
    </row>
    <row r="14" spans="1:4" ht="24" customHeight="1">
      <c r="A14" s="1176">
        <v>44440</v>
      </c>
      <c r="B14" s="504">
        <v>18168902</v>
      </c>
      <c r="C14" s="504">
        <v>921197</v>
      </c>
      <c r="D14" s="504">
        <v>17247705</v>
      </c>
    </row>
    <row r="15" spans="1:4" ht="24" customHeight="1">
      <c r="A15" s="1180">
        <v>44470</v>
      </c>
      <c r="B15" s="224">
        <v>18709533</v>
      </c>
      <c r="C15" s="224">
        <v>932521</v>
      </c>
      <c r="D15" s="224">
        <v>17777012</v>
      </c>
    </row>
    <row r="16" spans="1:4" ht="24" customHeight="1">
      <c r="A16" s="1176">
        <v>44501</v>
      </c>
      <c r="B16" s="504">
        <v>19262114</v>
      </c>
      <c r="C16" s="504">
        <v>947772</v>
      </c>
      <c r="D16" s="504">
        <v>18314342</v>
      </c>
    </row>
    <row r="17" spans="1:4" ht="24" customHeight="1">
      <c r="A17" s="1181">
        <v>44531</v>
      </c>
      <c r="B17" s="225">
        <v>19669827</v>
      </c>
      <c r="C17" s="225">
        <v>964313</v>
      </c>
      <c r="D17" s="225">
        <v>18705514</v>
      </c>
    </row>
    <row r="18" spans="1:4" ht="24" customHeight="1">
      <c r="A18" s="1174">
        <v>44562</v>
      </c>
      <c r="B18" s="503">
        <v>20203384</v>
      </c>
      <c r="C18" s="503">
        <v>968580</v>
      </c>
      <c r="D18" s="503">
        <v>19234804</v>
      </c>
    </row>
    <row r="19" spans="1:4" ht="24" customHeight="1">
      <c r="A19" s="1182">
        <v>44593</v>
      </c>
      <c r="B19" s="1048">
        <v>20890599</v>
      </c>
      <c r="C19" s="1048">
        <v>982858</v>
      </c>
      <c r="D19" s="1048">
        <v>19907741</v>
      </c>
    </row>
    <row r="20" spans="1:4" ht="21.95" customHeight="1">
      <c r="A20" s="1176">
        <v>44621</v>
      </c>
      <c r="B20" s="504">
        <v>21541053</v>
      </c>
      <c r="C20" s="504">
        <v>995551</v>
      </c>
      <c r="D20" s="504">
        <v>20545502</v>
      </c>
    </row>
    <row r="21" spans="1:4" ht="21.95" customHeight="1">
      <c r="A21" s="1181">
        <v>44652</v>
      </c>
      <c r="B21" s="225">
        <v>22054391</v>
      </c>
      <c r="C21" s="225">
        <v>1034137</v>
      </c>
      <c r="D21" s="225">
        <v>21020254</v>
      </c>
    </row>
    <row r="22" spans="1:4">
      <c r="A22" s="121"/>
    </row>
    <row r="23" spans="1:4">
      <c r="A23" s="121"/>
    </row>
    <row r="24" spans="1:4">
      <c r="A24" s="121"/>
    </row>
    <row r="25" spans="1:4">
      <c r="A25" s="121"/>
    </row>
    <row r="26" spans="1:4">
      <c r="A26" s="121"/>
    </row>
    <row r="27" spans="1:4">
      <c r="A27" s="121"/>
    </row>
    <row r="28" spans="1:4">
      <c r="A28" s="121"/>
    </row>
    <row r="29" spans="1:4">
      <c r="A29" s="121"/>
    </row>
    <row r="30" spans="1:4">
      <c r="A30" s="121"/>
    </row>
    <row r="31" spans="1:4">
      <c r="A31" s="121"/>
    </row>
    <row r="32" spans="1:4">
      <c r="A32" s="121"/>
    </row>
    <row r="33" spans="1:1">
      <c r="A33" s="121"/>
    </row>
    <row r="34" spans="1:1">
      <c r="A34" s="121"/>
    </row>
    <row r="35" spans="1:1">
      <c r="A35" s="121"/>
    </row>
    <row r="36" spans="1:1">
      <c r="A36" s="121"/>
    </row>
    <row r="37" spans="1:1">
      <c r="A37" s="121"/>
    </row>
    <row r="38" spans="1:1">
      <c r="A38" s="121"/>
    </row>
    <row r="39" spans="1:1">
      <c r="A39" s="121"/>
    </row>
    <row r="40" spans="1:1">
      <c r="A40" s="121"/>
    </row>
    <row r="41" spans="1:1">
      <c r="A41" s="121"/>
    </row>
    <row r="42" spans="1:1">
      <c r="A42" s="121"/>
    </row>
    <row r="43" spans="1:1">
      <c r="A43" s="121"/>
    </row>
    <row r="44" spans="1:1">
      <c r="A44" s="121"/>
    </row>
    <row r="45" spans="1:1">
      <c r="A45" s="121"/>
    </row>
    <row r="46" spans="1:1">
      <c r="A46" s="121"/>
    </row>
    <row r="47" spans="1:1">
      <c r="A47" s="121"/>
    </row>
    <row r="48" spans="1:1">
      <c r="A48" s="121"/>
    </row>
    <row r="49" spans="1:1">
      <c r="A49" s="121"/>
    </row>
    <row r="50" spans="1:1">
      <c r="A50" s="121"/>
    </row>
    <row r="51" spans="1:1">
      <c r="A51" s="121"/>
    </row>
    <row r="52" spans="1:1">
      <c r="A52" s="121"/>
    </row>
    <row r="53" spans="1:1">
      <c r="A53" s="121"/>
    </row>
    <row r="54" spans="1:1">
      <c r="A54" s="121"/>
    </row>
    <row r="55" spans="1:1">
      <c r="A55" s="121"/>
    </row>
    <row r="56" spans="1:1">
      <c r="A56" s="121"/>
    </row>
    <row r="57" spans="1:1">
      <c r="A57" s="121"/>
    </row>
    <row r="58" spans="1:1">
      <c r="A58" s="121"/>
    </row>
    <row r="59" spans="1:1">
      <c r="A59" s="121"/>
    </row>
    <row r="60" spans="1:1">
      <c r="A60" s="121"/>
    </row>
    <row r="61" spans="1:1">
      <c r="A61" s="121"/>
    </row>
  </sheetData>
  <mergeCells count="1">
    <mergeCell ref="A2:D2"/>
  </mergeCells>
  <printOptions horizontalCentered="1"/>
  <pageMargins left="0.98425196850393704" right="0.59055118110236227" top="0.78740157480314965" bottom="0.59055118110236227" header="0.47244094488188981" footer="0.31496062992125984"/>
  <pageSetup paperSize="9" orientation="portrait" r:id="rId1"/>
  <headerFooter>
    <oddHeader>&amp;C&amp;"Times New Roman,обычный"&amp;9VI. MAIN INDICATORS OF PAYMENT SYSTEM&amp;R&amp;"Times New Roman,обычный"&amp;9&amp;P</oddHead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Zeros="0" zoomScaleNormal="100" zoomScaleSheetLayoutView="100" workbookViewId="0">
      <selection activeCell="A4" sqref="A4"/>
    </sheetView>
  </sheetViews>
  <sheetFormatPr defaultColWidth="9.140625" defaultRowHeight="12.75"/>
  <cols>
    <col min="1" max="1" width="4.28515625" style="98" customWidth="1"/>
    <col min="2" max="2" width="24.5703125" style="98" customWidth="1"/>
    <col min="3" max="3" width="12.42578125" style="98" customWidth="1"/>
    <col min="4" max="4" width="11.140625" style="98" customWidth="1"/>
    <col min="5" max="5" width="8.85546875" style="98" customWidth="1"/>
    <col min="6" max="6" width="49.7109375" style="98" customWidth="1"/>
    <col min="7" max="7" width="19.28515625" style="98" customWidth="1"/>
    <col min="8" max="16384" width="9.140625" style="20"/>
  </cols>
  <sheetData>
    <row r="1" spans="1:9">
      <c r="A1" s="934"/>
      <c r="B1" s="934"/>
      <c r="C1" s="934"/>
      <c r="D1" s="934"/>
      <c r="E1" s="934"/>
      <c r="F1" s="934"/>
      <c r="G1" s="272" t="s">
        <v>855</v>
      </c>
      <c r="H1" s="1305"/>
      <c r="I1" s="1305"/>
    </row>
    <row r="2" spans="1:9" s="1302" customFormat="1" ht="15.75" customHeight="1">
      <c r="A2" s="1329" t="s">
        <v>856</v>
      </c>
      <c r="B2" s="1329"/>
      <c r="C2" s="1329"/>
      <c r="D2" s="1329"/>
      <c r="E2" s="1329"/>
      <c r="F2" s="1329"/>
      <c r="G2" s="1329"/>
    </row>
    <row r="3" spans="1:9">
      <c r="A3" s="1517" t="s">
        <v>869</v>
      </c>
      <c r="B3" s="1517"/>
      <c r="C3" s="1517"/>
      <c r="D3" s="1517"/>
      <c r="E3" s="1517"/>
      <c r="F3" s="1517"/>
      <c r="G3" s="1517"/>
    </row>
    <row r="4" spans="1:9">
      <c r="G4" s="79"/>
    </row>
    <row r="5" spans="1:9" s="108" customFormat="1" ht="51" customHeight="1">
      <c r="A5" s="1152" t="s">
        <v>2</v>
      </c>
      <c r="B5" s="1152" t="s">
        <v>857</v>
      </c>
      <c r="C5" s="1152" t="s">
        <v>858</v>
      </c>
      <c r="D5" s="1152" t="s">
        <v>859</v>
      </c>
      <c r="E5" s="1152" t="s">
        <v>860</v>
      </c>
      <c r="F5" s="1152" t="s">
        <v>861</v>
      </c>
      <c r="G5" s="1152" t="s">
        <v>862</v>
      </c>
    </row>
    <row r="6" spans="1:9" s="108" customFormat="1" ht="15" customHeight="1">
      <c r="A6" s="330">
        <v>1</v>
      </c>
      <c r="B6" s="330">
        <v>2</v>
      </c>
      <c r="C6" s="330">
        <v>3</v>
      </c>
      <c r="D6" s="330">
        <v>4</v>
      </c>
      <c r="E6" s="330">
        <v>5</v>
      </c>
      <c r="F6" s="330">
        <v>6</v>
      </c>
      <c r="G6" s="330">
        <v>7</v>
      </c>
    </row>
    <row r="7" spans="1:9" s="82" customFormat="1" ht="44.25" customHeight="1">
      <c r="A7" s="738">
        <v>1</v>
      </c>
      <c r="B7" s="752" t="s">
        <v>863</v>
      </c>
      <c r="C7" s="752" t="s">
        <v>6</v>
      </c>
      <c r="D7" s="1248">
        <v>43932</v>
      </c>
      <c r="E7" s="738">
        <v>1</v>
      </c>
      <c r="F7" s="752" t="s">
        <v>864</v>
      </c>
      <c r="G7" s="752" t="s">
        <v>7</v>
      </c>
    </row>
    <row r="8" spans="1:9" s="82" customFormat="1" ht="44.25" customHeight="1">
      <c r="A8" s="1051">
        <v>2</v>
      </c>
      <c r="B8" s="1249" t="s">
        <v>865</v>
      </c>
      <c r="C8" s="1249" t="s">
        <v>8</v>
      </c>
      <c r="D8" s="1250">
        <v>43932</v>
      </c>
      <c r="E8" s="1251">
        <v>2</v>
      </c>
      <c r="F8" s="1249" t="s">
        <v>866</v>
      </c>
      <c r="G8" s="1249" t="s">
        <v>9</v>
      </c>
    </row>
    <row r="9" spans="1:9" s="82" customFormat="1" ht="44.25" customHeight="1">
      <c r="A9" s="1052">
        <v>3</v>
      </c>
      <c r="B9" s="760" t="s">
        <v>867</v>
      </c>
      <c r="C9" s="760" t="s">
        <v>58</v>
      </c>
      <c r="D9" s="1252">
        <v>44527</v>
      </c>
      <c r="E9" s="1052">
        <v>3</v>
      </c>
      <c r="F9" s="1253" t="s">
        <v>868</v>
      </c>
      <c r="G9" s="760" t="s">
        <v>59</v>
      </c>
    </row>
  </sheetData>
  <mergeCells count="2">
    <mergeCell ref="A2:G2"/>
    <mergeCell ref="A3:G3"/>
  </mergeCells>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Roman,обычный"&amp;9VI. MAIN INDICATORS OF PAYMENT SYSTEM&amp;R&amp;"Times New Roman,обычный"&amp;9&amp;P</oddHead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Zeros="0" zoomScaleNormal="100" zoomScaleSheetLayoutView="100" workbookViewId="0">
      <pane xSplit="2" ySplit="6" topLeftCell="C7" activePane="bottomRight" state="frozen"/>
      <selection pane="topRight" activeCell="C1" sqref="C1"/>
      <selection pane="bottomLeft" activeCell="A7" sqref="A7"/>
      <selection pane="bottomRight" activeCell="C7" sqref="C7"/>
    </sheetView>
  </sheetViews>
  <sheetFormatPr defaultColWidth="9.140625" defaultRowHeight="12.75"/>
  <cols>
    <col min="1" max="1" width="4.28515625" style="98" customWidth="1"/>
    <col min="2" max="2" width="24.5703125" style="98" customWidth="1"/>
    <col min="3" max="3" width="12.42578125" style="98" customWidth="1"/>
    <col min="4" max="4" width="11.140625" style="98" customWidth="1"/>
    <col min="5" max="5" width="8.85546875" style="98" customWidth="1"/>
    <col min="6" max="6" width="50.7109375" style="98" customWidth="1"/>
    <col min="7" max="7" width="19.28515625" style="98" customWidth="1"/>
    <col min="8" max="16384" width="9.140625" style="20"/>
  </cols>
  <sheetData>
    <row r="1" spans="1:8">
      <c r="A1" s="934"/>
      <c r="B1" s="934"/>
      <c r="C1" s="934"/>
      <c r="D1" s="934"/>
      <c r="E1" s="934"/>
      <c r="F1" s="934"/>
      <c r="G1" s="272" t="s">
        <v>870</v>
      </c>
      <c r="H1" s="1305"/>
    </row>
    <row r="2" spans="1:8" s="1302" customFormat="1" ht="15.75" customHeight="1">
      <c r="A2" s="1329" t="s">
        <v>871</v>
      </c>
      <c r="B2" s="1329"/>
      <c r="C2" s="1329"/>
      <c r="D2" s="1329"/>
      <c r="E2" s="1329"/>
      <c r="F2" s="1329"/>
      <c r="G2" s="1329"/>
    </row>
    <row r="3" spans="1:8" ht="12.75" customHeight="1">
      <c r="A3" s="1517" t="s">
        <v>869</v>
      </c>
      <c r="B3" s="1517"/>
      <c r="C3" s="1517"/>
      <c r="D3" s="1517"/>
      <c r="E3" s="1517"/>
      <c r="F3" s="1517"/>
      <c r="G3" s="1517"/>
    </row>
    <row r="4" spans="1:8" ht="12.75" customHeight="1">
      <c r="G4" s="79"/>
    </row>
    <row r="5" spans="1:8" s="108" customFormat="1" ht="51" customHeight="1">
      <c r="A5" s="1138" t="s">
        <v>2</v>
      </c>
      <c r="B5" s="1138" t="s">
        <v>872</v>
      </c>
      <c r="C5" s="1138" t="s">
        <v>873</v>
      </c>
      <c r="D5" s="1138" t="s">
        <v>859</v>
      </c>
      <c r="E5" s="1138" t="s">
        <v>860</v>
      </c>
      <c r="F5" s="1138" t="s">
        <v>861</v>
      </c>
      <c r="G5" s="1138" t="s">
        <v>862</v>
      </c>
    </row>
    <row r="6" spans="1:8" s="108" customFormat="1" ht="15" customHeight="1">
      <c r="A6" s="1137">
        <v>1</v>
      </c>
      <c r="B6" s="1137">
        <v>2</v>
      </c>
      <c r="C6" s="1137">
        <v>3</v>
      </c>
      <c r="D6" s="1137">
        <v>4</v>
      </c>
      <c r="E6" s="1137">
        <v>5</v>
      </c>
      <c r="F6" s="1137">
        <v>6</v>
      </c>
      <c r="G6" s="1137">
        <v>7</v>
      </c>
    </row>
    <row r="7" spans="1:8" s="82" customFormat="1" ht="29.1" customHeight="1">
      <c r="A7" s="730">
        <v>1</v>
      </c>
      <c r="B7" s="880" t="s">
        <v>874</v>
      </c>
      <c r="C7" s="880" t="s">
        <v>10</v>
      </c>
      <c r="D7" s="1254">
        <v>43918</v>
      </c>
      <c r="E7" s="731">
        <v>1</v>
      </c>
      <c r="F7" s="887" t="s">
        <v>875</v>
      </c>
      <c r="G7" s="890" t="s">
        <v>11</v>
      </c>
    </row>
    <row r="8" spans="1:8" s="82" customFormat="1" ht="29.1" customHeight="1">
      <c r="A8" s="726">
        <v>2</v>
      </c>
      <c r="B8" s="881" t="s">
        <v>876</v>
      </c>
      <c r="C8" s="881" t="s">
        <v>12</v>
      </c>
      <c r="D8" s="1255">
        <v>43918</v>
      </c>
      <c r="E8" s="727">
        <v>2</v>
      </c>
      <c r="F8" s="888" t="s">
        <v>877</v>
      </c>
      <c r="G8" s="891" t="s">
        <v>13</v>
      </c>
    </row>
    <row r="9" spans="1:8" ht="29.1" customHeight="1">
      <c r="A9" s="732">
        <v>3</v>
      </c>
      <c r="B9" s="882" t="s">
        <v>878</v>
      </c>
      <c r="C9" s="882" t="s">
        <v>14</v>
      </c>
      <c r="D9" s="1256">
        <v>43925</v>
      </c>
      <c r="E9" s="733">
        <v>3</v>
      </c>
      <c r="F9" s="889" t="s">
        <v>879</v>
      </c>
      <c r="G9" s="892" t="s">
        <v>15</v>
      </c>
    </row>
    <row r="10" spans="1:8" ht="29.1" customHeight="1">
      <c r="A10" s="728">
        <v>4</v>
      </c>
      <c r="B10" s="883" t="s">
        <v>880</v>
      </c>
      <c r="C10" s="883" t="s">
        <v>16</v>
      </c>
      <c r="D10" s="1257">
        <v>43925</v>
      </c>
      <c r="E10" s="729">
        <v>4</v>
      </c>
      <c r="F10" s="883" t="s">
        <v>881</v>
      </c>
      <c r="G10" s="891" t="s">
        <v>17</v>
      </c>
    </row>
    <row r="11" spans="1:8" ht="29.1" customHeight="1">
      <c r="A11" s="734">
        <v>5</v>
      </c>
      <c r="B11" s="884" t="s">
        <v>882</v>
      </c>
      <c r="C11" s="884" t="s">
        <v>18</v>
      </c>
      <c r="D11" s="1258">
        <v>43944</v>
      </c>
      <c r="E11" s="735">
        <v>5</v>
      </c>
      <c r="F11" s="884" t="s">
        <v>883</v>
      </c>
      <c r="G11" s="884" t="s">
        <v>19</v>
      </c>
    </row>
    <row r="12" spans="1:8" ht="29.1" customHeight="1">
      <c r="A12" s="728">
        <v>6</v>
      </c>
      <c r="B12" s="883" t="s">
        <v>884</v>
      </c>
      <c r="C12" s="883" t="s">
        <v>20</v>
      </c>
      <c r="D12" s="1257">
        <v>43944</v>
      </c>
      <c r="E12" s="729">
        <v>6</v>
      </c>
      <c r="F12" s="883" t="s">
        <v>885</v>
      </c>
      <c r="G12" s="883" t="s">
        <v>21</v>
      </c>
    </row>
    <row r="13" spans="1:8" ht="29.1" customHeight="1">
      <c r="A13" s="734">
        <v>7</v>
      </c>
      <c r="B13" s="884" t="s">
        <v>886</v>
      </c>
      <c r="C13" s="884"/>
      <c r="D13" s="1258">
        <v>43967</v>
      </c>
      <c r="E13" s="735">
        <v>7</v>
      </c>
      <c r="F13" s="884" t="s">
        <v>887</v>
      </c>
      <c r="G13" s="884" t="s">
        <v>22</v>
      </c>
    </row>
    <row r="14" spans="1:8" ht="29.1" customHeight="1">
      <c r="A14" s="728">
        <v>8</v>
      </c>
      <c r="B14" s="883" t="s">
        <v>888</v>
      </c>
      <c r="C14" s="883" t="s">
        <v>23</v>
      </c>
      <c r="D14" s="1257">
        <v>43967</v>
      </c>
      <c r="E14" s="729">
        <v>8</v>
      </c>
      <c r="F14" s="883" t="s">
        <v>889</v>
      </c>
      <c r="G14" s="883" t="s">
        <v>24</v>
      </c>
    </row>
    <row r="15" spans="1:8" ht="29.1" customHeight="1">
      <c r="A15" s="734">
        <v>9</v>
      </c>
      <c r="B15" s="884" t="s">
        <v>890</v>
      </c>
      <c r="C15" s="884" t="s">
        <v>25</v>
      </c>
      <c r="D15" s="1258">
        <v>44035</v>
      </c>
      <c r="E15" s="735">
        <v>9</v>
      </c>
      <c r="F15" s="884" t="s">
        <v>891</v>
      </c>
      <c r="G15" s="884" t="s">
        <v>26</v>
      </c>
    </row>
    <row r="16" spans="1:8" ht="29.1" customHeight="1">
      <c r="A16" s="728">
        <v>10</v>
      </c>
      <c r="B16" s="883" t="s">
        <v>892</v>
      </c>
      <c r="C16" s="883" t="s">
        <v>27</v>
      </c>
      <c r="D16" s="1257">
        <v>44035</v>
      </c>
      <c r="E16" s="729">
        <v>10</v>
      </c>
      <c r="F16" s="883" t="s">
        <v>893</v>
      </c>
      <c r="G16" s="883"/>
    </row>
    <row r="17" spans="1:7" ht="29.1" customHeight="1">
      <c r="A17" s="734">
        <v>11</v>
      </c>
      <c r="B17" s="884" t="s">
        <v>894</v>
      </c>
      <c r="C17" s="884" t="s">
        <v>28</v>
      </c>
      <c r="D17" s="1258">
        <v>44058</v>
      </c>
      <c r="E17" s="735">
        <v>11</v>
      </c>
      <c r="F17" s="884" t="s">
        <v>895</v>
      </c>
      <c r="G17" s="884" t="s">
        <v>29</v>
      </c>
    </row>
    <row r="18" spans="1:7" ht="29.1" customHeight="1">
      <c r="A18" s="728">
        <v>12</v>
      </c>
      <c r="B18" s="883" t="s">
        <v>896</v>
      </c>
      <c r="C18" s="883" t="s">
        <v>30</v>
      </c>
      <c r="D18" s="1257">
        <v>44084</v>
      </c>
      <c r="E18" s="729">
        <v>12</v>
      </c>
      <c r="F18" s="883" t="s">
        <v>897</v>
      </c>
      <c r="G18" s="883" t="s">
        <v>31</v>
      </c>
    </row>
    <row r="19" spans="1:7" ht="29.1" customHeight="1">
      <c r="A19" s="736">
        <v>13</v>
      </c>
      <c r="B19" s="885" t="s">
        <v>898</v>
      </c>
      <c r="C19" s="885" t="s">
        <v>32</v>
      </c>
      <c r="D19" s="1259">
        <v>44114</v>
      </c>
      <c r="E19" s="737">
        <v>13</v>
      </c>
      <c r="F19" s="885" t="s">
        <v>897</v>
      </c>
      <c r="G19" s="885" t="s">
        <v>33</v>
      </c>
    </row>
    <row r="20" spans="1:7" ht="29.1" customHeight="1">
      <c r="A20" s="775">
        <v>14</v>
      </c>
      <c r="B20" s="886" t="s">
        <v>899</v>
      </c>
      <c r="C20" s="886" t="s">
        <v>34</v>
      </c>
      <c r="D20" s="1260">
        <v>44114</v>
      </c>
      <c r="E20" s="776">
        <v>14</v>
      </c>
      <c r="F20" s="886" t="s">
        <v>900</v>
      </c>
      <c r="G20" s="886" t="s">
        <v>35</v>
      </c>
    </row>
    <row r="21" spans="1:7" ht="42" customHeight="1">
      <c r="A21" s="728">
        <v>15</v>
      </c>
      <c r="B21" s="883" t="s">
        <v>901</v>
      </c>
      <c r="C21" s="883" t="s">
        <v>36</v>
      </c>
      <c r="D21" s="1257">
        <v>44114</v>
      </c>
      <c r="E21" s="729">
        <v>15</v>
      </c>
      <c r="F21" s="883" t="s">
        <v>902</v>
      </c>
      <c r="G21" s="883" t="s">
        <v>37</v>
      </c>
    </row>
    <row r="22" spans="1:7" ht="29.1" customHeight="1">
      <c r="A22" s="734">
        <v>16</v>
      </c>
      <c r="B22" s="884" t="s">
        <v>903</v>
      </c>
      <c r="C22" s="884" t="s">
        <v>38</v>
      </c>
      <c r="D22" s="1258">
        <v>44114</v>
      </c>
      <c r="E22" s="735">
        <v>16</v>
      </c>
      <c r="F22" s="884" t="s">
        <v>904</v>
      </c>
      <c r="G22" s="884" t="s">
        <v>39</v>
      </c>
    </row>
    <row r="23" spans="1:7" ht="29.1" customHeight="1">
      <c r="A23" s="728">
        <v>17</v>
      </c>
      <c r="B23" s="883" t="s">
        <v>905</v>
      </c>
      <c r="C23" s="883" t="s">
        <v>40</v>
      </c>
      <c r="D23" s="1257">
        <v>44114</v>
      </c>
      <c r="E23" s="729">
        <v>17</v>
      </c>
      <c r="F23" s="883" t="s">
        <v>906</v>
      </c>
      <c r="G23" s="883" t="s">
        <v>41</v>
      </c>
    </row>
    <row r="24" spans="1:7" ht="29.1" customHeight="1">
      <c r="A24" s="734">
        <v>18</v>
      </c>
      <c r="B24" s="884" t="s">
        <v>907</v>
      </c>
      <c r="C24" s="884"/>
      <c r="D24" s="1258">
        <v>44133</v>
      </c>
      <c r="E24" s="735">
        <v>18</v>
      </c>
      <c r="F24" s="884" t="s">
        <v>908</v>
      </c>
      <c r="G24" s="884"/>
    </row>
    <row r="25" spans="1:7" ht="29.1" customHeight="1">
      <c r="A25" s="728">
        <v>19</v>
      </c>
      <c r="B25" s="883" t="s">
        <v>909</v>
      </c>
      <c r="C25" s="883"/>
      <c r="D25" s="1257">
        <v>44191</v>
      </c>
      <c r="E25" s="729">
        <v>19</v>
      </c>
      <c r="F25" s="883" t="s">
        <v>910</v>
      </c>
      <c r="G25" s="883"/>
    </row>
    <row r="26" spans="1:7" ht="29.1" customHeight="1">
      <c r="A26" s="734">
        <v>20</v>
      </c>
      <c r="B26" s="884" t="s">
        <v>911</v>
      </c>
      <c r="C26" s="884" t="s">
        <v>42</v>
      </c>
      <c r="D26" s="1258">
        <v>44191</v>
      </c>
      <c r="E26" s="735">
        <v>20</v>
      </c>
      <c r="F26" s="884" t="s">
        <v>912</v>
      </c>
      <c r="G26" s="884" t="s">
        <v>43</v>
      </c>
    </row>
    <row r="27" spans="1:7" ht="42" customHeight="1">
      <c r="A27" s="728">
        <v>21</v>
      </c>
      <c r="B27" s="883" t="s">
        <v>913</v>
      </c>
      <c r="C27" s="883"/>
      <c r="D27" s="1257">
        <v>44205</v>
      </c>
      <c r="E27" s="729">
        <v>21</v>
      </c>
      <c r="F27" s="883" t="s">
        <v>914</v>
      </c>
      <c r="G27" s="883" t="s">
        <v>44</v>
      </c>
    </row>
    <row r="28" spans="1:7" ht="29.1" customHeight="1">
      <c r="A28" s="734">
        <v>22</v>
      </c>
      <c r="B28" s="884" t="s">
        <v>915</v>
      </c>
      <c r="C28" s="884"/>
      <c r="D28" s="1258">
        <v>44282</v>
      </c>
      <c r="E28" s="735">
        <v>22</v>
      </c>
      <c r="F28" s="884" t="s">
        <v>916</v>
      </c>
      <c r="G28" s="884" t="s">
        <v>45</v>
      </c>
    </row>
    <row r="29" spans="1:7" ht="29.1" customHeight="1">
      <c r="A29" s="728">
        <v>23</v>
      </c>
      <c r="B29" s="883" t="s">
        <v>917</v>
      </c>
      <c r="C29" s="883"/>
      <c r="D29" s="1257">
        <v>44282</v>
      </c>
      <c r="E29" s="729">
        <v>23</v>
      </c>
      <c r="F29" s="883" t="s">
        <v>918</v>
      </c>
      <c r="G29" s="883"/>
    </row>
    <row r="30" spans="1:7" ht="29.1" customHeight="1">
      <c r="A30" s="734">
        <v>24</v>
      </c>
      <c r="B30" s="884" t="s">
        <v>919</v>
      </c>
      <c r="C30" s="884"/>
      <c r="D30" s="1258">
        <v>44296</v>
      </c>
      <c r="E30" s="735">
        <v>24</v>
      </c>
      <c r="F30" s="884" t="s">
        <v>920</v>
      </c>
      <c r="G30" s="884" t="s">
        <v>49</v>
      </c>
    </row>
    <row r="31" spans="1:7" ht="29.1" customHeight="1">
      <c r="A31" s="974">
        <v>25</v>
      </c>
      <c r="B31" s="975" t="s">
        <v>921</v>
      </c>
      <c r="C31" s="975"/>
      <c r="D31" s="1261">
        <v>44317</v>
      </c>
      <c r="E31" s="976">
        <v>25</v>
      </c>
      <c r="F31" s="975" t="s">
        <v>922</v>
      </c>
      <c r="G31" s="975"/>
    </row>
    <row r="32" spans="1:7" ht="29.1" customHeight="1">
      <c r="A32" s="985">
        <v>26</v>
      </c>
      <c r="B32" s="986" t="s">
        <v>923</v>
      </c>
      <c r="C32" s="986"/>
      <c r="D32" s="1262">
        <v>44328</v>
      </c>
      <c r="E32" s="987">
        <v>26</v>
      </c>
      <c r="F32" s="986" t="s">
        <v>924</v>
      </c>
      <c r="G32" s="986" t="s">
        <v>50</v>
      </c>
    </row>
    <row r="33" spans="1:7" ht="27.95" customHeight="1">
      <c r="A33" s="943">
        <v>27</v>
      </c>
      <c r="B33" s="944" t="s">
        <v>925</v>
      </c>
      <c r="C33" s="944"/>
      <c r="D33" s="1263">
        <v>44338</v>
      </c>
      <c r="E33" s="945">
        <v>27</v>
      </c>
      <c r="F33" s="944" t="s">
        <v>926</v>
      </c>
      <c r="G33" s="944"/>
    </row>
    <row r="34" spans="1:7" ht="27.95" customHeight="1">
      <c r="A34" s="775">
        <v>28</v>
      </c>
      <c r="B34" s="886" t="s">
        <v>927</v>
      </c>
      <c r="C34" s="886"/>
      <c r="D34" s="1260">
        <v>44372</v>
      </c>
      <c r="E34" s="776">
        <v>28</v>
      </c>
      <c r="F34" s="886" t="s">
        <v>928</v>
      </c>
      <c r="G34" s="886" t="s">
        <v>51</v>
      </c>
    </row>
    <row r="35" spans="1:7" ht="27.95" customHeight="1">
      <c r="A35" s="728">
        <v>29</v>
      </c>
      <c r="B35" s="883" t="s">
        <v>929</v>
      </c>
      <c r="C35" s="883"/>
      <c r="D35" s="1257">
        <v>44387</v>
      </c>
      <c r="E35" s="729">
        <v>29</v>
      </c>
      <c r="F35" s="883" t="s">
        <v>930</v>
      </c>
      <c r="G35" s="883" t="s">
        <v>52</v>
      </c>
    </row>
    <row r="36" spans="1:7" ht="27.95" customHeight="1">
      <c r="A36" s="734">
        <v>30</v>
      </c>
      <c r="B36" s="884" t="s">
        <v>931</v>
      </c>
      <c r="C36" s="884"/>
      <c r="D36" s="1258">
        <v>44464</v>
      </c>
      <c r="E36" s="735">
        <v>30</v>
      </c>
      <c r="F36" s="884" t="s">
        <v>932</v>
      </c>
      <c r="G36" s="884"/>
    </row>
    <row r="37" spans="1:7" ht="27.95" customHeight="1">
      <c r="A37" s="974">
        <v>31</v>
      </c>
      <c r="B37" s="975" t="s">
        <v>933</v>
      </c>
      <c r="C37" s="975"/>
      <c r="D37" s="1261">
        <v>44490</v>
      </c>
      <c r="E37" s="976">
        <v>31</v>
      </c>
      <c r="F37" s="975" t="s">
        <v>934</v>
      </c>
      <c r="G37" s="975"/>
    </row>
    <row r="38" spans="1:7" ht="27.95" customHeight="1">
      <c r="A38" s="734">
        <v>32</v>
      </c>
      <c r="B38" s="884" t="s">
        <v>935</v>
      </c>
      <c r="C38" s="884"/>
      <c r="D38" s="1258">
        <v>44490</v>
      </c>
      <c r="E38" s="735">
        <v>32</v>
      </c>
      <c r="F38" s="884" t="s">
        <v>936</v>
      </c>
      <c r="G38" s="884"/>
    </row>
    <row r="39" spans="1:7" ht="27.95" customHeight="1">
      <c r="A39" s="728">
        <v>33</v>
      </c>
      <c r="B39" s="883" t="s">
        <v>937</v>
      </c>
      <c r="C39" s="883"/>
      <c r="D39" s="1257">
        <v>44527</v>
      </c>
      <c r="E39" s="729">
        <v>33</v>
      </c>
      <c r="F39" s="883" t="s">
        <v>938</v>
      </c>
      <c r="G39" s="883" t="s">
        <v>60</v>
      </c>
    </row>
    <row r="40" spans="1:7" ht="27.95" customHeight="1">
      <c r="A40" s="985">
        <v>34</v>
      </c>
      <c r="B40" s="884" t="s">
        <v>939</v>
      </c>
      <c r="C40" s="884"/>
      <c r="D40" s="1258">
        <v>44527</v>
      </c>
      <c r="E40" s="735">
        <v>34</v>
      </c>
      <c r="F40" s="884" t="s">
        <v>940</v>
      </c>
      <c r="G40" s="884" t="s">
        <v>61</v>
      </c>
    </row>
    <row r="41" spans="1:7" ht="27.95" customHeight="1">
      <c r="A41" s="728">
        <v>35</v>
      </c>
      <c r="B41" s="883" t="s">
        <v>941</v>
      </c>
      <c r="C41" s="883"/>
      <c r="D41" s="1257">
        <v>44555</v>
      </c>
      <c r="E41" s="729">
        <v>35</v>
      </c>
      <c r="F41" s="883" t="s">
        <v>942</v>
      </c>
      <c r="G41" s="883" t="s">
        <v>62</v>
      </c>
    </row>
    <row r="42" spans="1:7" ht="27.95" customHeight="1">
      <c r="A42" s="734">
        <v>36</v>
      </c>
      <c r="B42" s="884" t="s">
        <v>943</v>
      </c>
      <c r="C42" s="884"/>
      <c r="D42" s="1258">
        <v>44590</v>
      </c>
      <c r="E42" s="735">
        <v>36</v>
      </c>
      <c r="F42" s="884" t="s">
        <v>944</v>
      </c>
      <c r="G42" s="884" t="s">
        <v>75</v>
      </c>
    </row>
    <row r="43" spans="1:7" ht="27.95" customHeight="1">
      <c r="A43" s="728">
        <v>37</v>
      </c>
      <c r="B43" s="883" t="s">
        <v>945</v>
      </c>
      <c r="C43" s="883"/>
      <c r="D43" s="1257">
        <v>44604</v>
      </c>
      <c r="E43" s="729">
        <v>37</v>
      </c>
      <c r="F43" s="883" t="s">
        <v>946</v>
      </c>
      <c r="G43" s="883" t="s">
        <v>76</v>
      </c>
    </row>
    <row r="44" spans="1:7" ht="27.95" customHeight="1">
      <c r="A44" s="985">
        <v>38</v>
      </c>
      <c r="B44" s="986" t="s">
        <v>947</v>
      </c>
      <c r="C44" s="986" t="s">
        <v>77</v>
      </c>
      <c r="D44" s="1262">
        <v>44604</v>
      </c>
      <c r="E44" s="987">
        <v>38</v>
      </c>
      <c r="F44" s="986" t="s">
        <v>948</v>
      </c>
      <c r="G44" s="986" t="s">
        <v>78</v>
      </c>
    </row>
    <row r="45" spans="1:7" ht="27.95" customHeight="1">
      <c r="A45" s="728">
        <v>39</v>
      </c>
      <c r="B45" s="883" t="s">
        <v>949</v>
      </c>
      <c r="C45" s="883"/>
      <c r="D45" s="1257">
        <v>44604</v>
      </c>
      <c r="E45" s="729">
        <v>39</v>
      </c>
      <c r="F45" s="883" t="s">
        <v>950</v>
      </c>
      <c r="G45" s="883" t="s">
        <v>79</v>
      </c>
    </row>
    <row r="46" spans="1:7" ht="27.95" customHeight="1">
      <c r="A46" s="736">
        <v>40</v>
      </c>
      <c r="B46" s="885" t="s">
        <v>951</v>
      </c>
      <c r="C46" s="885" t="s">
        <v>80</v>
      </c>
      <c r="D46" s="1259">
        <v>44630</v>
      </c>
      <c r="E46" s="737">
        <v>40</v>
      </c>
      <c r="F46" s="885" t="s">
        <v>952</v>
      </c>
      <c r="G46" s="885" t="s">
        <v>81</v>
      </c>
    </row>
  </sheetData>
  <mergeCells count="2">
    <mergeCell ref="A2:G2"/>
    <mergeCell ref="A3:G3"/>
  </mergeCells>
  <hyperlinks>
    <hyperlink ref="G10" r:id="rId1"/>
  </hyperlinks>
  <printOptions horizontalCentered="1"/>
  <pageMargins left="0.59055118110236227" right="0.78740157480314965" top="0.98425196850393704" bottom="0.59055118110236227" header="0.6692913385826772" footer="0.31496062992125984"/>
  <pageSetup paperSize="9" orientation="landscape" r:id="rId2"/>
  <headerFooter>
    <oddHeader>&amp;C&amp;"Times New Roman,обычный"&amp;9VI. MAIN INDICATORS OF PAYMENT SYSTEM&amp;R&amp;"Times New Roman,обычный"&amp;9&amp;P</oddHead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Zeros="0" tabSelected="1" zoomScaleNormal="100" zoomScaleSheetLayoutView="100" workbookViewId="0">
      <selection activeCell="A4" sqref="A4"/>
    </sheetView>
  </sheetViews>
  <sheetFormatPr defaultColWidth="9.140625" defaultRowHeight="12.75"/>
  <cols>
    <col min="1" max="1" width="4.28515625" style="98" customWidth="1"/>
    <col min="2" max="5" width="31.7109375" style="98" customWidth="1"/>
    <col min="6" max="16384" width="9.140625" style="20"/>
  </cols>
  <sheetData>
    <row r="1" spans="1:6">
      <c r="A1" s="934"/>
      <c r="B1" s="934"/>
      <c r="C1" s="934"/>
      <c r="D1" s="934"/>
      <c r="E1" s="272" t="s">
        <v>953</v>
      </c>
      <c r="F1" s="1305"/>
    </row>
    <row r="2" spans="1:6" s="1302" customFormat="1" ht="15.75" customHeight="1">
      <c r="A2" s="1329" t="s">
        <v>954</v>
      </c>
      <c r="B2" s="1329"/>
      <c r="C2" s="1329"/>
      <c r="D2" s="1329"/>
      <c r="E2" s="1329"/>
    </row>
    <row r="3" spans="1:6" ht="12.75" customHeight="1">
      <c r="A3" s="1517" t="s">
        <v>869</v>
      </c>
      <c r="B3" s="1517"/>
      <c r="C3" s="1517"/>
      <c r="D3" s="1517"/>
      <c r="E3" s="1517"/>
    </row>
    <row r="4" spans="1:6" ht="12.75" customHeight="1">
      <c r="E4" s="79"/>
    </row>
    <row r="5" spans="1:6" s="108" customFormat="1" ht="51" customHeight="1">
      <c r="A5" s="1138" t="s">
        <v>2</v>
      </c>
      <c r="B5" s="1138" t="s">
        <v>955</v>
      </c>
      <c r="C5" s="1138" t="s">
        <v>857</v>
      </c>
      <c r="D5" s="1138" t="s">
        <v>956</v>
      </c>
      <c r="E5" s="1138" t="s">
        <v>957</v>
      </c>
    </row>
    <row r="6" spans="1:6" s="108" customFormat="1" ht="15" customHeight="1">
      <c r="A6" s="1137">
        <v>1</v>
      </c>
      <c r="B6" s="1137">
        <v>2</v>
      </c>
      <c r="C6" s="1137">
        <v>3</v>
      </c>
      <c r="D6" s="1137">
        <v>4</v>
      </c>
      <c r="E6" s="1137">
        <v>5</v>
      </c>
    </row>
    <row r="7" spans="1:6" ht="34.5" customHeight="1">
      <c r="A7" s="730">
        <v>1</v>
      </c>
      <c r="B7" s="893" t="s">
        <v>12</v>
      </c>
      <c r="C7" s="893" t="s">
        <v>958</v>
      </c>
      <c r="D7" s="893" t="s">
        <v>959</v>
      </c>
      <c r="E7" s="1264">
        <v>43998</v>
      </c>
    </row>
    <row r="8" spans="1:6" ht="34.5" customHeight="1">
      <c r="A8" s="726">
        <v>2</v>
      </c>
      <c r="B8" s="894" t="s">
        <v>46</v>
      </c>
      <c r="C8" s="894" t="s">
        <v>960</v>
      </c>
      <c r="D8" s="894" t="s">
        <v>961</v>
      </c>
      <c r="E8" s="1265">
        <v>44064</v>
      </c>
    </row>
    <row r="9" spans="1:6" ht="34.5" customHeight="1">
      <c r="A9" s="732">
        <v>3</v>
      </c>
      <c r="B9" s="895" t="s">
        <v>47</v>
      </c>
      <c r="C9" s="895" t="s">
        <v>962</v>
      </c>
      <c r="D9" s="895" t="s">
        <v>963</v>
      </c>
      <c r="E9" s="1266">
        <v>44064</v>
      </c>
    </row>
    <row r="10" spans="1:6" ht="34.5" customHeight="1">
      <c r="A10" s="728">
        <v>4</v>
      </c>
      <c r="B10" s="896" t="s">
        <v>28</v>
      </c>
      <c r="C10" s="896" t="s">
        <v>894</v>
      </c>
      <c r="D10" s="896" t="s">
        <v>964</v>
      </c>
      <c r="E10" s="1265">
        <v>44137</v>
      </c>
    </row>
    <row r="11" spans="1:6" ht="34.5" customHeight="1">
      <c r="A11" s="734">
        <v>5</v>
      </c>
      <c r="B11" s="988" t="s">
        <v>27</v>
      </c>
      <c r="C11" s="988" t="s">
        <v>965</v>
      </c>
      <c r="D11" s="988" t="s">
        <v>966</v>
      </c>
      <c r="E11" s="1258">
        <v>44137</v>
      </c>
    </row>
    <row r="12" spans="1:6" ht="34.5" customHeight="1">
      <c r="A12" s="728">
        <v>6</v>
      </c>
      <c r="B12" s="896" t="s">
        <v>53</v>
      </c>
      <c r="C12" s="896" t="s">
        <v>967</v>
      </c>
      <c r="D12" s="896" t="s">
        <v>964</v>
      </c>
      <c r="E12" s="1257">
        <v>44405</v>
      </c>
    </row>
    <row r="13" spans="1:6" ht="45" customHeight="1">
      <c r="A13" s="734">
        <v>7</v>
      </c>
      <c r="B13" s="988" t="s">
        <v>55</v>
      </c>
      <c r="C13" s="988" t="s">
        <v>968</v>
      </c>
      <c r="D13" s="988" t="s">
        <v>964</v>
      </c>
      <c r="E13" s="1258">
        <v>44469</v>
      </c>
    </row>
    <row r="14" spans="1:6" ht="34.5" customHeight="1">
      <c r="A14" s="974" t="s">
        <v>969</v>
      </c>
      <c r="B14" s="1049" t="s">
        <v>56</v>
      </c>
      <c r="C14" s="1049" t="s">
        <v>890</v>
      </c>
      <c r="D14" s="1049" t="s">
        <v>964</v>
      </c>
      <c r="E14" s="1267">
        <v>44501</v>
      </c>
    </row>
    <row r="15" spans="1:6" ht="34.5" customHeight="1">
      <c r="A15" s="734" t="s">
        <v>970</v>
      </c>
      <c r="B15" s="988" t="s">
        <v>57</v>
      </c>
      <c r="C15" s="988" t="s">
        <v>896</v>
      </c>
      <c r="D15" s="988" t="s">
        <v>971</v>
      </c>
      <c r="E15" s="1258">
        <v>44517</v>
      </c>
    </row>
    <row r="16" spans="1:6" ht="34.5" customHeight="1">
      <c r="A16" s="943" t="s">
        <v>972</v>
      </c>
      <c r="B16" s="1050" t="s">
        <v>34</v>
      </c>
      <c r="C16" s="1050" t="s">
        <v>973</v>
      </c>
      <c r="D16" s="1050" t="s">
        <v>966</v>
      </c>
      <c r="E16" s="1263">
        <v>44517</v>
      </c>
    </row>
  </sheetData>
  <mergeCells count="2">
    <mergeCell ref="A2:E2"/>
    <mergeCell ref="A3:E3"/>
  </mergeCells>
  <hyperlinks>
    <hyperlink ref="E10" r:id="rId1" display="www.paymo.uz"/>
  </hyperlinks>
  <printOptions horizontalCentered="1"/>
  <pageMargins left="0.59055118110236227" right="0.78740157480314965" top="0.98425196850393704" bottom="0.59055118110236227" header="0.6692913385826772" footer="0.31496062992125984"/>
  <pageSetup paperSize="9" orientation="landscape" r:id="rId2"/>
  <headerFooter>
    <oddHeader>&amp;C&amp;"Times New Roman,обычный"&amp;9VI. MAIN INDICATORS OF PAYMENT SYSTEM&amp;R&amp;"Times New Roman,обычный"&amp;9&amp;P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6"/>
  <sheetViews>
    <sheetView showZeros="0" zoomScaleNormal="100" zoomScaleSheetLayoutView="100" workbookViewId="0">
      <pane xSplit="1" ySplit="6" topLeftCell="B7" activePane="bottomRight" state="frozen"/>
      <selection pane="topRight" activeCell="B1" sqref="B1"/>
      <selection pane="bottomLeft" activeCell="A7" sqref="A7"/>
      <selection pane="bottomRight" activeCell="B7" sqref="B7"/>
    </sheetView>
  </sheetViews>
  <sheetFormatPr defaultColWidth="9.140625" defaultRowHeight="12.75"/>
  <cols>
    <col min="1" max="1" width="36.85546875" style="73" customWidth="1"/>
    <col min="2" max="3" width="7.28515625" style="73" customWidth="1"/>
    <col min="4" max="14" width="7.28515625" style="77" customWidth="1"/>
    <col min="15" max="16384" width="9.140625" style="73"/>
  </cols>
  <sheetData>
    <row r="1" spans="1:14" s="245" customFormat="1" ht="15" customHeight="1">
      <c r="A1" s="247"/>
      <c r="B1" s="247"/>
      <c r="C1" s="247"/>
      <c r="D1" s="248"/>
      <c r="E1" s="248"/>
      <c r="F1" s="248"/>
      <c r="G1" s="248"/>
      <c r="H1" s="248"/>
      <c r="I1" s="248"/>
      <c r="J1" s="248"/>
      <c r="K1" s="248"/>
      <c r="L1" s="248"/>
      <c r="M1" s="248"/>
      <c r="N1" s="249" t="s">
        <v>976</v>
      </c>
    </row>
    <row r="2" spans="1:14" s="337" customFormat="1" ht="15.75" customHeight="1">
      <c r="A2" s="1327" t="s">
        <v>283</v>
      </c>
      <c r="B2" s="1327"/>
      <c r="C2" s="1327"/>
      <c r="D2" s="1327"/>
      <c r="E2" s="1327"/>
      <c r="F2" s="1327"/>
      <c r="G2" s="1327"/>
      <c r="H2" s="1327"/>
      <c r="I2" s="1327"/>
      <c r="J2" s="1327"/>
      <c r="K2" s="1327"/>
      <c r="L2" s="1327"/>
      <c r="M2" s="1327"/>
      <c r="N2" s="1327"/>
    </row>
    <row r="3" spans="1:14">
      <c r="A3" s="1328"/>
      <c r="B3" s="1328"/>
      <c r="C3" s="1328"/>
      <c r="D3" s="1328"/>
      <c r="E3" s="1328"/>
      <c r="F3" s="1328"/>
      <c r="G3" s="1328"/>
      <c r="H3" s="1328"/>
      <c r="I3" s="1328"/>
      <c r="J3" s="1328"/>
      <c r="K3" s="1328"/>
      <c r="L3" s="1328"/>
      <c r="M3" s="1328"/>
      <c r="N3" s="1328"/>
    </row>
    <row r="4" spans="1:14">
      <c r="A4" s="74"/>
      <c r="B4" s="74"/>
      <c r="C4" s="74"/>
      <c r="D4" s="74"/>
      <c r="E4" s="74"/>
      <c r="F4" s="74"/>
      <c r="G4" s="74"/>
      <c r="H4" s="74"/>
      <c r="I4" s="74"/>
      <c r="J4" s="74"/>
      <c r="K4" s="74"/>
      <c r="L4" s="74"/>
      <c r="M4" s="74"/>
      <c r="N4" s="75" t="s">
        <v>225</v>
      </c>
    </row>
    <row r="5" spans="1:14" s="76" customFormat="1" ht="30" customHeight="1">
      <c r="A5" s="927" t="s">
        <v>209</v>
      </c>
      <c r="B5" s="1075">
        <v>44562</v>
      </c>
      <c r="C5" s="1075">
        <v>44593</v>
      </c>
      <c r="D5" s="1075">
        <v>44621</v>
      </c>
      <c r="E5" s="1075">
        <v>44652</v>
      </c>
      <c r="F5" s="1075">
        <v>44682</v>
      </c>
      <c r="G5" s="1075">
        <v>44713</v>
      </c>
      <c r="H5" s="1075">
        <v>44743</v>
      </c>
      <c r="I5" s="1075">
        <v>44774</v>
      </c>
      <c r="J5" s="1075">
        <v>44805</v>
      </c>
      <c r="K5" s="1075">
        <v>44835</v>
      </c>
      <c r="L5" s="1075">
        <v>44866</v>
      </c>
      <c r="M5" s="1075">
        <v>44896</v>
      </c>
      <c r="N5" s="1075">
        <v>44927</v>
      </c>
    </row>
    <row r="6" spans="1:14" s="76" customFormat="1" ht="15" customHeight="1">
      <c r="A6" s="927">
        <v>1</v>
      </c>
      <c r="B6" s="927">
        <v>2</v>
      </c>
      <c r="C6" s="927">
        <v>3</v>
      </c>
      <c r="D6" s="927">
        <v>4</v>
      </c>
      <c r="E6" s="927">
        <v>5</v>
      </c>
      <c r="F6" s="927">
        <v>6</v>
      </c>
      <c r="G6" s="927">
        <v>7</v>
      </c>
      <c r="H6" s="927">
        <v>8</v>
      </c>
      <c r="I6" s="927">
        <v>9</v>
      </c>
      <c r="J6" s="927">
        <v>10</v>
      </c>
      <c r="K6" s="927">
        <v>11</v>
      </c>
      <c r="L6" s="927">
        <v>12</v>
      </c>
      <c r="M6" s="927">
        <v>13</v>
      </c>
      <c r="N6" s="927">
        <v>14</v>
      </c>
    </row>
    <row r="7" spans="1:14" ht="18" customHeight="1">
      <c r="A7" s="351" t="s">
        <v>253</v>
      </c>
      <c r="B7" s="761">
        <v>-93022.946247999993</v>
      </c>
      <c r="C7" s="761">
        <v>-92061.343273000006</v>
      </c>
      <c r="D7" s="761">
        <v>-91864.748814999999</v>
      </c>
      <c r="E7" s="761">
        <v>-93322.216939999998</v>
      </c>
      <c r="F7" s="761"/>
      <c r="G7" s="761"/>
      <c r="H7" s="761"/>
      <c r="I7" s="761"/>
      <c r="J7" s="761"/>
      <c r="K7" s="761"/>
      <c r="L7" s="761"/>
      <c r="M7" s="761"/>
      <c r="N7" s="761"/>
    </row>
    <row r="8" spans="1:14" ht="18" customHeight="1">
      <c r="A8" s="26" t="s">
        <v>254</v>
      </c>
      <c r="B8" s="762">
        <v>32159.836806999996</v>
      </c>
      <c r="C8" s="762">
        <v>29313.462634</v>
      </c>
      <c r="D8" s="762">
        <v>30251.217045000001</v>
      </c>
      <c r="E8" s="762">
        <v>33147.474862999996</v>
      </c>
      <c r="F8" s="762"/>
      <c r="G8" s="762"/>
      <c r="H8" s="762"/>
      <c r="I8" s="762"/>
      <c r="J8" s="762"/>
      <c r="K8" s="762"/>
      <c r="L8" s="762"/>
      <c r="M8" s="762"/>
      <c r="N8" s="762"/>
    </row>
    <row r="9" spans="1:14" ht="18" customHeight="1">
      <c r="A9" s="356" t="s">
        <v>255</v>
      </c>
      <c r="B9" s="763">
        <v>-125182.78305499999</v>
      </c>
      <c r="C9" s="763">
        <v>-121374.805907</v>
      </c>
      <c r="D9" s="763">
        <v>-122115.96586</v>
      </c>
      <c r="E9" s="763">
        <v>-126469.69180299999</v>
      </c>
      <c r="F9" s="763"/>
      <c r="G9" s="763"/>
      <c r="H9" s="763"/>
      <c r="I9" s="763"/>
      <c r="J9" s="763"/>
      <c r="K9" s="763"/>
      <c r="L9" s="763"/>
      <c r="M9" s="865"/>
      <c r="N9" s="865"/>
    </row>
    <row r="10" spans="1:14" ht="18" customHeight="1">
      <c r="A10" s="353" t="s">
        <v>284</v>
      </c>
      <c r="B10" s="764">
        <v>47857.816481492533</v>
      </c>
      <c r="C10" s="764">
        <v>42258.818640552461</v>
      </c>
      <c r="D10" s="764">
        <v>40224.595957033926</v>
      </c>
      <c r="E10" s="764">
        <v>35237.407784777744</v>
      </c>
      <c r="F10" s="764"/>
      <c r="G10" s="764"/>
      <c r="H10" s="764"/>
      <c r="I10" s="764"/>
      <c r="J10" s="764"/>
      <c r="K10" s="764"/>
      <c r="L10" s="764"/>
      <c r="M10" s="764"/>
      <c r="N10" s="764"/>
    </row>
    <row r="11" spans="1:14" ht="18" customHeight="1">
      <c r="A11" s="352" t="s">
        <v>285</v>
      </c>
      <c r="B11" s="763">
        <v>4134.9379659999995</v>
      </c>
      <c r="C11" s="763">
        <v>5007.6003540000002</v>
      </c>
      <c r="D11" s="763">
        <v>4706.9582050000008</v>
      </c>
      <c r="E11" s="763">
        <v>3870.6860939999997</v>
      </c>
      <c r="F11" s="763"/>
      <c r="G11" s="763"/>
      <c r="H11" s="763"/>
      <c r="I11" s="763"/>
      <c r="J11" s="763"/>
      <c r="K11" s="763"/>
      <c r="L11" s="763"/>
      <c r="M11" s="763"/>
      <c r="N11" s="763"/>
    </row>
    <row r="12" spans="1:14" ht="18" customHeight="1">
      <c r="A12" s="175" t="s">
        <v>286</v>
      </c>
      <c r="B12" s="764">
        <v>31488.390608999998</v>
      </c>
      <c r="C12" s="764">
        <v>22366.729811999998</v>
      </c>
      <c r="D12" s="764">
        <v>22476.698326999998</v>
      </c>
      <c r="E12" s="764">
        <v>20778.220206999998</v>
      </c>
      <c r="F12" s="764"/>
      <c r="G12" s="764"/>
      <c r="H12" s="764"/>
      <c r="I12" s="764"/>
      <c r="J12" s="764"/>
      <c r="K12" s="764"/>
      <c r="L12" s="764"/>
      <c r="M12" s="764"/>
      <c r="N12" s="764"/>
    </row>
    <row r="13" spans="1:14" ht="18" customHeight="1">
      <c r="A13" s="356" t="s">
        <v>287</v>
      </c>
      <c r="B13" s="763">
        <v>12234.487906492535</v>
      </c>
      <c r="C13" s="763">
        <v>14884.488474552465</v>
      </c>
      <c r="D13" s="763">
        <v>13040.939425033923</v>
      </c>
      <c r="E13" s="763">
        <v>10588.501483777743</v>
      </c>
      <c r="F13" s="763"/>
      <c r="G13" s="763"/>
      <c r="H13" s="763"/>
      <c r="I13" s="763"/>
      <c r="J13" s="763"/>
      <c r="K13" s="763"/>
      <c r="L13" s="763"/>
      <c r="M13" s="763"/>
      <c r="N13" s="763"/>
    </row>
    <row r="14" spans="1:14" ht="18" customHeight="1">
      <c r="A14" s="355" t="s">
        <v>257</v>
      </c>
      <c r="B14" s="764">
        <v>-79581.075137152191</v>
      </c>
      <c r="C14" s="764">
        <v>-80770.888606298846</v>
      </c>
      <c r="D14" s="764">
        <v>-81966.345520293457</v>
      </c>
      <c r="E14" s="764">
        <v>-85705.451759547344</v>
      </c>
      <c r="F14" s="764"/>
      <c r="G14" s="764"/>
      <c r="H14" s="764"/>
      <c r="I14" s="764"/>
      <c r="J14" s="764"/>
      <c r="K14" s="764"/>
      <c r="L14" s="764"/>
      <c r="M14" s="764"/>
      <c r="N14" s="764"/>
    </row>
    <row r="15" spans="1:14" ht="18" customHeight="1">
      <c r="A15" s="352" t="s">
        <v>258</v>
      </c>
      <c r="B15" s="763">
        <v>11365.394717577663</v>
      </c>
      <c r="C15" s="763">
        <v>10940.907072954546</v>
      </c>
      <c r="D15" s="763">
        <v>11253.351412700231</v>
      </c>
      <c r="E15" s="763">
        <v>11510.922352110008</v>
      </c>
      <c r="F15" s="763"/>
      <c r="G15" s="763"/>
      <c r="H15" s="763"/>
      <c r="I15" s="763"/>
      <c r="J15" s="763"/>
      <c r="K15" s="763"/>
      <c r="L15" s="763"/>
      <c r="M15" s="763"/>
      <c r="N15" s="763"/>
    </row>
    <row r="16" spans="1:14" ht="18" customHeight="1">
      <c r="A16" s="175" t="s">
        <v>259</v>
      </c>
      <c r="B16" s="764">
        <v>-90946.469854729847</v>
      </c>
      <c r="C16" s="764">
        <v>-91711.795679253395</v>
      </c>
      <c r="D16" s="764">
        <v>-93219.696932993684</v>
      </c>
      <c r="E16" s="764">
        <v>-97216.374111657351</v>
      </c>
      <c r="F16" s="764"/>
      <c r="G16" s="764"/>
      <c r="H16" s="764"/>
      <c r="I16" s="764"/>
      <c r="J16" s="764"/>
      <c r="K16" s="764"/>
      <c r="L16" s="764"/>
      <c r="M16" s="764"/>
      <c r="N16" s="764"/>
    </row>
    <row r="17" spans="1:14" ht="29.1" customHeight="1">
      <c r="A17" s="354" t="s">
        <v>288</v>
      </c>
      <c r="B17" s="763">
        <v>-10364.066359206059</v>
      </c>
      <c r="C17" s="763">
        <v>-9955.4380162782509</v>
      </c>
      <c r="D17" s="763">
        <v>-9942.0991391893895</v>
      </c>
      <c r="E17" s="763">
        <v>-9802.4348167455682</v>
      </c>
      <c r="F17" s="763"/>
      <c r="G17" s="763"/>
      <c r="H17" s="763"/>
      <c r="I17" s="763"/>
      <c r="J17" s="763"/>
      <c r="K17" s="763"/>
      <c r="L17" s="763"/>
      <c r="M17" s="763"/>
      <c r="N17" s="763"/>
    </row>
    <row r="18" spans="1:14" ht="29.1" customHeight="1">
      <c r="A18" s="355" t="s">
        <v>289</v>
      </c>
      <c r="B18" s="764">
        <v>331632.03713484673</v>
      </c>
      <c r="C18" s="764">
        <v>331410.50151304633</v>
      </c>
      <c r="D18" s="764">
        <v>334872.04577671667</v>
      </c>
      <c r="E18" s="764">
        <v>348152.2937178305</v>
      </c>
      <c r="F18" s="764"/>
      <c r="G18" s="764"/>
      <c r="H18" s="764"/>
      <c r="I18" s="764"/>
      <c r="J18" s="764"/>
      <c r="K18" s="764"/>
      <c r="L18" s="764"/>
      <c r="M18" s="764"/>
      <c r="N18" s="764"/>
    </row>
    <row r="19" spans="1:14" ht="18" customHeight="1">
      <c r="A19" s="356" t="s">
        <v>262</v>
      </c>
      <c r="B19" s="763">
        <v>2713.5199764735075</v>
      </c>
      <c r="C19" s="763">
        <v>2743.9817171576233</v>
      </c>
      <c r="D19" s="763">
        <v>2780.3609647599951</v>
      </c>
      <c r="E19" s="763">
        <v>2870.5033641038935</v>
      </c>
      <c r="F19" s="763"/>
      <c r="G19" s="763"/>
      <c r="H19" s="763"/>
      <c r="I19" s="763"/>
      <c r="J19" s="763"/>
      <c r="K19" s="763"/>
      <c r="L19" s="763"/>
      <c r="M19" s="763"/>
      <c r="N19" s="763"/>
    </row>
    <row r="20" spans="1:14" ht="18" customHeight="1">
      <c r="A20" s="175" t="s">
        <v>263</v>
      </c>
      <c r="B20" s="764"/>
      <c r="C20" s="764">
        <v>0</v>
      </c>
      <c r="D20" s="764">
        <v>0</v>
      </c>
      <c r="E20" s="764">
        <v>0</v>
      </c>
      <c r="F20" s="764"/>
      <c r="G20" s="764"/>
      <c r="H20" s="764"/>
      <c r="I20" s="764"/>
      <c r="J20" s="764"/>
      <c r="K20" s="764"/>
      <c r="L20" s="764"/>
      <c r="M20" s="764"/>
      <c r="N20" s="764"/>
    </row>
    <row r="21" spans="1:14" ht="18" customHeight="1">
      <c r="A21" s="356" t="s">
        <v>264</v>
      </c>
      <c r="B21" s="914">
        <v>65891.783288668288</v>
      </c>
      <c r="C21" s="914">
        <v>64272.903150965038</v>
      </c>
      <c r="D21" s="914">
        <v>63221.448816925564</v>
      </c>
      <c r="E21" s="914">
        <v>66088.043936216854</v>
      </c>
      <c r="F21" s="914"/>
      <c r="G21" s="914"/>
      <c r="H21" s="914"/>
      <c r="I21" s="914"/>
      <c r="J21" s="914"/>
      <c r="K21" s="914"/>
      <c r="L21" s="914"/>
      <c r="M21" s="914"/>
      <c r="N21" s="914"/>
    </row>
    <row r="22" spans="1:14" ht="18" customHeight="1">
      <c r="A22" s="26" t="s">
        <v>265</v>
      </c>
      <c r="B22" s="767">
        <v>263026.73386970494</v>
      </c>
      <c r="C22" s="767">
        <v>264393.61664492369</v>
      </c>
      <c r="D22" s="767">
        <v>268870.23599503114</v>
      </c>
      <c r="E22" s="767">
        <v>279193.74641750974</v>
      </c>
      <c r="F22" s="767"/>
      <c r="G22" s="767"/>
      <c r="H22" s="767"/>
      <c r="I22" s="767"/>
      <c r="J22" s="767"/>
      <c r="K22" s="767"/>
      <c r="L22" s="767"/>
      <c r="M22" s="767"/>
      <c r="N22" s="767"/>
    </row>
    <row r="23" spans="1:14" ht="18" customHeight="1">
      <c r="A23" s="358" t="s">
        <v>290</v>
      </c>
      <c r="B23" s="914">
        <v>1893.4798289999999</v>
      </c>
      <c r="C23" s="914">
        <v>1334.165988</v>
      </c>
      <c r="D23" s="914">
        <v>2509.5791499999996</v>
      </c>
      <c r="E23" s="914">
        <v>2025.8813879999998</v>
      </c>
      <c r="F23" s="914"/>
      <c r="G23" s="914"/>
      <c r="H23" s="914"/>
      <c r="I23" s="914"/>
      <c r="J23" s="914"/>
      <c r="K23" s="914"/>
      <c r="L23" s="914"/>
      <c r="M23" s="914"/>
      <c r="N23" s="914"/>
    </row>
    <row r="24" spans="1:14" ht="18" customHeight="1">
      <c r="A24" s="355" t="s">
        <v>291</v>
      </c>
      <c r="B24" s="767">
        <v>35496.18656899999</v>
      </c>
      <c r="C24" s="767">
        <v>30696.888287000002</v>
      </c>
      <c r="D24" s="767">
        <v>29935.779506999992</v>
      </c>
      <c r="E24" s="767">
        <v>31019.805936999997</v>
      </c>
      <c r="F24" s="767"/>
      <c r="G24" s="767"/>
      <c r="H24" s="767"/>
      <c r="I24" s="767"/>
      <c r="J24" s="767"/>
      <c r="K24" s="767"/>
      <c r="L24" s="767"/>
      <c r="M24" s="767"/>
      <c r="N24" s="767"/>
    </row>
    <row r="25" spans="1:14" ht="18" customHeight="1">
      <c r="A25" s="358" t="s">
        <v>292</v>
      </c>
      <c r="B25" s="763">
        <v>75502.394264999995</v>
      </c>
      <c r="C25" s="763">
        <v>72842.000694000002</v>
      </c>
      <c r="D25" s="914">
        <v>71661.530937999996</v>
      </c>
      <c r="E25" s="914">
        <v>73403.120208000008</v>
      </c>
      <c r="F25" s="914"/>
      <c r="G25" s="914"/>
      <c r="H25" s="914"/>
      <c r="I25" s="914"/>
      <c r="J25" s="914"/>
      <c r="K25" s="914"/>
      <c r="L25" s="914"/>
      <c r="M25" s="763"/>
      <c r="N25" s="763"/>
    </row>
    <row r="26" spans="1:14" ht="29.1" customHeight="1">
      <c r="A26" s="1171" t="s">
        <v>275</v>
      </c>
      <c r="B26" s="916">
        <v>309.20229667709862</v>
      </c>
      <c r="C26" s="916">
        <v>303.63309395041034</v>
      </c>
      <c r="D26" s="916">
        <v>325.18932434947715</v>
      </c>
      <c r="E26" s="916">
        <v>284.58040161819247</v>
      </c>
      <c r="F26" s="916"/>
      <c r="G26" s="916"/>
      <c r="H26" s="916"/>
      <c r="I26" s="916"/>
      <c r="J26" s="916"/>
      <c r="K26" s="916"/>
      <c r="L26" s="916"/>
      <c r="M26" s="916"/>
      <c r="N26" s="916"/>
    </row>
    <row r="27" spans="1:14" ht="18" customHeight="1">
      <c r="A27" s="351" t="s">
        <v>276</v>
      </c>
      <c r="B27" s="766">
        <v>126.77288899999999</v>
      </c>
      <c r="C27" s="766">
        <v>133.31415899999999</v>
      </c>
      <c r="D27" s="766">
        <v>138.16118599999999</v>
      </c>
      <c r="E27" s="766">
        <v>138.57469800000001</v>
      </c>
      <c r="F27" s="766"/>
      <c r="G27" s="766"/>
      <c r="H27" s="766"/>
      <c r="I27" s="766"/>
      <c r="J27" s="766"/>
      <c r="K27" s="766"/>
      <c r="L27" s="766"/>
      <c r="M27" s="766"/>
      <c r="N27" s="766"/>
    </row>
    <row r="28" spans="1:14" ht="29.1" customHeight="1">
      <c r="A28" s="355" t="s">
        <v>293</v>
      </c>
      <c r="B28" s="764">
        <v>104.13753023985564</v>
      </c>
      <c r="C28" s="764">
        <v>104.07304660299641</v>
      </c>
      <c r="D28" s="764">
        <v>104.2307691013886</v>
      </c>
      <c r="E28" s="764">
        <v>104.31833810005527</v>
      </c>
      <c r="F28" s="764"/>
      <c r="G28" s="764"/>
      <c r="H28" s="764"/>
      <c r="I28" s="764"/>
      <c r="J28" s="764"/>
      <c r="K28" s="764"/>
      <c r="L28" s="764"/>
      <c r="M28" s="764"/>
      <c r="N28" s="764"/>
    </row>
    <row r="29" spans="1:14" ht="18" customHeight="1">
      <c r="A29" s="358" t="s">
        <v>160</v>
      </c>
      <c r="B29" s="763">
        <v>16712.940642270147</v>
      </c>
      <c r="C29" s="763">
        <v>17187.656250946613</v>
      </c>
      <c r="D29" s="914">
        <v>17300.747653606304</v>
      </c>
      <c r="E29" s="914">
        <v>17947.828215742658</v>
      </c>
      <c r="F29" s="914"/>
      <c r="G29" s="914"/>
      <c r="H29" s="914"/>
      <c r="I29" s="914"/>
      <c r="J29" s="914"/>
      <c r="K29" s="914"/>
      <c r="L29" s="914"/>
      <c r="M29" s="763"/>
      <c r="N29" s="763"/>
    </row>
    <row r="30" spans="1:14" ht="18" customHeight="1">
      <c r="A30" s="353" t="s">
        <v>278</v>
      </c>
      <c r="B30" s="764"/>
      <c r="C30" s="764"/>
      <c r="D30" s="764"/>
      <c r="E30" s="764">
        <v>0</v>
      </c>
      <c r="F30" s="764"/>
      <c r="G30" s="764"/>
      <c r="H30" s="764"/>
      <c r="I30" s="764"/>
      <c r="J30" s="764"/>
      <c r="K30" s="764"/>
      <c r="L30" s="764"/>
      <c r="M30" s="764"/>
      <c r="N30" s="764"/>
    </row>
    <row r="31" spans="1:14" ht="18" customHeight="1">
      <c r="A31" s="357" t="s">
        <v>294</v>
      </c>
      <c r="B31" s="763">
        <v>5070.8201639999997</v>
      </c>
      <c r="C31" s="763">
        <v>5638.5999860000002</v>
      </c>
      <c r="D31" s="914">
        <v>5633.4218000000001</v>
      </c>
      <c r="E31" s="914">
        <v>5628.8028439999998</v>
      </c>
      <c r="F31" s="914"/>
      <c r="G31" s="914"/>
      <c r="H31" s="914"/>
      <c r="I31" s="914"/>
      <c r="J31" s="914"/>
      <c r="K31" s="914"/>
      <c r="L31" s="914"/>
      <c r="M31" s="763"/>
      <c r="N31" s="763"/>
    </row>
    <row r="32" spans="1:14" ht="18" customHeight="1">
      <c r="A32" s="355" t="s">
        <v>279</v>
      </c>
      <c r="B32" s="764">
        <v>70917.571566999992</v>
      </c>
      <c r="C32" s="764">
        <v>70858.246520999994</v>
      </c>
      <c r="D32" s="764">
        <v>71832.309328999996</v>
      </c>
      <c r="E32" s="764">
        <v>72331.883247999998</v>
      </c>
      <c r="F32" s="764"/>
      <c r="G32" s="764"/>
      <c r="H32" s="764"/>
      <c r="I32" s="764"/>
      <c r="J32" s="764"/>
      <c r="K32" s="764"/>
      <c r="L32" s="764"/>
      <c r="M32" s="764"/>
      <c r="N32" s="764"/>
    </row>
    <row r="33" spans="1:14" ht="18" customHeight="1">
      <c r="A33" s="1172" t="s">
        <v>280</v>
      </c>
      <c r="B33" s="1173">
        <v>752.32647899998483</v>
      </c>
      <c r="C33" s="1173">
        <v>1738.5102477999862</v>
      </c>
      <c r="D33" s="765">
        <v>1824.5977413999535</v>
      </c>
      <c r="E33" s="765">
        <v>1477.2375246000593</v>
      </c>
      <c r="F33" s="765"/>
      <c r="G33" s="765"/>
      <c r="H33" s="765"/>
      <c r="I33" s="765"/>
      <c r="J33" s="765"/>
      <c r="K33" s="765"/>
      <c r="L33" s="765"/>
      <c r="M33" s="1173"/>
      <c r="N33" s="1173"/>
    </row>
    <row r="34" spans="1:14">
      <c r="A34" s="649"/>
      <c r="B34" s="649"/>
      <c r="C34" s="649"/>
      <c r="D34" s="649"/>
      <c r="E34" s="649"/>
      <c r="F34" s="649"/>
      <c r="G34" s="649"/>
      <c r="H34" s="649"/>
      <c r="I34" s="649"/>
      <c r="J34" s="649"/>
      <c r="K34" s="649"/>
      <c r="L34" s="649"/>
      <c r="M34" s="649"/>
      <c r="N34" s="649"/>
    </row>
    <row r="35" spans="1:14">
      <c r="A35" s="218"/>
      <c r="B35" s="218"/>
      <c r="C35" s="218"/>
      <c r="D35" s="218"/>
      <c r="E35" s="218"/>
      <c r="F35" s="218"/>
      <c r="G35" s="218"/>
      <c r="H35" s="218"/>
      <c r="I35" s="218"/>
      <c r="J35" s="218"/>
      <c r="K35" s="218"/>
      <c r="L35" s="218"/>
      <c r="M35" s="218"/>
      <c r="N35" s="218"/>
    </row>
    <row r="36" spans="1:14">
      <c r="A36" s="218"/>
      <c r="B36" s="218"/>
      <c r="C36" s="218"/>
      <c r="D36" s="218"/>
      <c r="E36" s="218"/>
      <c r="F36" s="218"/>
      <c r="G36" s="218"/>
      <c r="H36" s="218"/>
      <c r="I36" s="218"/>
      <c r="J36" s="218"/>
      <c r="K36" s="218"/>
      <c r="L36" s="218"/>
      <c r="M36" s="218"/>
      <c r="N36" s="218"/>
    </row>
  </sheetData>
  <mergeCells count="2">
    <mergeCell ref="A2:N2"/>
    <mergeCell ref="A3:N3"/>
  </mergeCells>
  <conditionalFormatting sqref="D32:L32 D30:L30 D28:L28 D26:L26 M24:M33 D7:L24 N7:N33 B7:C33 M7:M22">
    <cfRule type="cellIs" dxfId="153" priority="10" operator="equal">
      <formula>0</formula>
    </cfRule>
  </conditionalFormatting>
  <conditionalFormatting sqref="D27:L27">
    <cfRule type="cellIs" dxfId="152" priority="9" operator="equal">
      <formula>0</formula>
    </cfRule>
  </conditionalFormatting>
  <conditionalFormatting sqref="D29:L29">
    <cfRule type="cellIs" dxfId="151" priority="8" operator="equal">
      <formula>0</formula>
    </cfRule>
  </conditionalFormatting>
  <conditionalFormatting sqref="D31:L31">
    <cfRule type="cellIs" dxfId="150" priority="7" operator="equal">
      <formula>0</formula>
    </cfRule>
  </conditionalFormatting>
  <conditionalFormatting sqref="D33:L33">
    <cfRule type="cellIs" dxfId="149" priority="6" operator="equal">
      <formula>0</formula>
    </cfRule>
  </conditionalFormatting>
  <conditionalFormatting sqref="D25:L25">
    <cfRule type="cellIs" dxfId="148" priority="5" operator="equal">
      <formula>0</formula>
    </cfRule>
  </conditionalFormatting>
  <conditionalFormatting sqref="M23">
    <cfRule type="cellIs" dxfId="147" priority="3" operator="equal">
      <formula>0</formula>
    </cfRule>
  </conditionalFormatting>
  <printOptions horizontalCentered="1"/>
  <pageMargins left="0.59055118110236227" right="0.78740157480314965" top="0.98425196850393704" bottom="0.59055118110236227" header="0.6692913385826772" footer="0.31496062992125984"/>
  <pageSetup paperSize="9" orientation="landscape" r:id="rId1"/>
  <headerFooter>
    <oddHeader>&amp;C&amp;"Times New Roman,обычный"&amp;9II. MONETARY INDICATORS&amp;R&amp;"Times New Roman,обычный"&amp;9&amp;P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85</vt:i4>
      </vt:variant>
      <vt:variant>
        <vt:lpstr>Именованные диапазоны</vt:lpstr>
      </vt:variant>
      <vt:variant>
        <vt:i4>123</vt:i4>
      </vt:variant>
    </vt:vector>
  </HeadingPairs>
  <TitlesOfParts>
    <vt:vector size="208" baseType="lpstr">
      <vt:lpstr>1.1</vt:lpstr>
      <vt:lpstr>1.2</vt:lpstr>
      <vt:lpstr>1.3</vt:lpstr>
      <vt:lpstr>1.4</vt:lpstr>
      <vt:lpstr>1.5</vt:lpstr>
      <vt:lpstr>1.6</vt:lpstr>
      <vt:lpstr>1.7</vt:lpstr>
      <vt:lpstr>2.1</vt:lpstr>
      <vt:lpstr>2.2</vt:lpstr>
      <vt:lpstr>2.3</vt:lpstr>
      <vt:lpstr>2.4</vt:lpstr>
      <vt:lpstr>3.1</vt:lpstr>
      <vt:lpstr>3.2</vt:lpstr>
      <vt:lpstr>3.3</vt:lpstr>
      <vt:lpstr>3.4</vt:lpstr>
      <vt:lpstr>3.5</vt:lpstr>
      <vt:lpstr>3.6</vt:lpstr>
      <vt:lpstr>3.7</vt:lpstr>
      <vt:lpstr>3.8</vt:lpstr>
      <vt:lpstr>3.9</vt:lpstr>
      <vt:lpstr>3.10</vt:lpstr>
      <vt:lpstr>3.11</vt:lpstr>
      <vt:lpstr>4.1.1</vt:lpstr>
      <vt:lpstr>4.2.1</vt:lpstr>
      <vt:lpstr>4.2.2</vt:lpstr>
      <vt:lpstr>4.2.3</vt:lpstr>
      <vt:lpstr>4.2.4</vt:lpstr>
      <vt:lpstr>5.1.1</vt:lpstr>
      <vt:lpstr>5.1.2</vt:lpstr>
      <vt:lpstr>5.1.3</vt:lpstr>
      <vt:lpstr>5.1.4</vt:lpstr>
      <vt:lpstr>5.1.5</vt:lpstr>
      <vt:lpstr>5.1.6</vt:lpstr>
      <vt:lpstr>5.1.7</vt:lpstr>
      <vt:lpstr>5.1.8</vt:lpstr>
      <vt:lpstr>5.1.9</vt:lpstr>
      <vt:lpstr>5.1.10</vt:lpstr>
      <vt:lpstr>5.1.11</vt:lpstr>
      <vt:lpstr>5.1.12</vt:lpstr>
      <vt:lpstr>5.1.13</vt:lpstr>
      <vt:lpstr>5.1.14</vt:lpstr>
      <vt:lpstr>5.1.15</vt:lpstr>
      <vt:lpstr>5.1.16</vt:lpstr>
      <vt:lpstr>5.1.17</vt:lpstr>
      <vt:lpstr>5.1.18</vt:lpstr>
      <vt:lpstr>5.1.19</vt:lpstr>
      <vt:lpstr>5.2.1</vt:lpstr>
      <vt:lpstr>5.2.2</vt:lpstr>
      <vt:lpstr>5.2.3</vt:lpstr>
      <vt:lpstr>5.2.4</vt:lpstr>
      <vt:lpstr>5.2.5</vt:lpstr>
      <vt:lpstr>5.2.6</vt:lpstr>
      <vt:lpstr>5.2.7</vt:lpstr>
      <vt:lpstr>5.2.8</vt:lpstr>
      <vt:lpstr>5.2.9</vt:lpstr>
      <vt:lpstr>5.2.10</vt:lpstr>
      <vt:lpstr>5.2.11</vt:lpstr>
      <vt:lpstr>5.2.12</vt:lpstr>
      <vt:lpstr>5.2.13</vt:lpstr>
      <vt:lpstr>5.2.14</vt:lpstr>
      <vt:lpstr>5.3.1</vt:lpstr>
      <vt:lpstr>5.3.2</vt:lpstr>
      <vt:lpstr>5.3.3</vt:lpstr>
      <vt:lpstr>5.3.4</vt:lpstr>
      <vt:lpstr>5.3.5</vt:lpstr>
      <vt:lpstr>5.3.6</vt:lpstr>
      <vt:lpstr>5.3.7</vt:lpstr>
      <vt:lpstr>5.3.8</vt:lpstr>
      <vt:lpstr>5.3.9</vt:lpstr>
      <vt:lpstr>5.3.10</vt:lpstr>
      <vt:lpstr>5.3.11</vt:lpstr>
      <vt:lpstr>5.3.12</vt:lpstr>
      <vt:lpstr>5.3.13</vt:lpstr>
      <vt:lpstr>5.3.14</vt:lpstr>
      <vt:lpstr>5.3.15</vt:lpstr>
      <vt:lpstr>5.3.16</vt:lpstr>
      <vt:lpstr>5.3.17</vt:lpstr>
      <vt:lpstr>6.1</vt:lpstr>
      <vt:lpstr>6.2</vt:lpstr>
      <vt:lpstr>6.3</vt:lpstr>
      <vt:lpstr>6.4</vt:lpstr>
      <vt:lpstr>6.5</vt:lpstr>
      <vt:lpstr>6.6</vt:lpstr>
      <vt:lpstr>6.7</vt:lpstr>
      <vt:lpstr>6.8</vt:lpstr>
      <vt:lpstr>'5.2.13'!intdep</vt:lpstr>
      <vt:lpstr>'5.2.14'!intdep</vt:lpstr>
      <vt:lpstr>'5.3.10'!intloan</vt:lpstr>
      <vt:lpstr>'5.3.8'!intloan</vt:lpstr>
      <vt:lpstr>'5.3.9'!intloan</vt:lpstr>
      <vt:lpstr>'1.1'!Заголовки_для_печати</vt:lpstr>
      <vt:lpstr>'1.2'!Заголовки_для_печати</vt:lpstr>
      <vt:lpstr>'1.3'!Заголовки_для_печати</vt:lpstr>
      <vt:lpstr>'1.4'!Заголовки_для_печати</vt:lpstr>
      <vt:lpstr>'1.5'!Заголовки_для_печати</vt:lpstr>
      <vt:lpstr>'1.6'!Заголовки_для_печати</vt:lpstr>
      <vt:lpstr>'1.7'!Заголовки_для_печати</vt:lpstr>
      <vt:lpstr>'2.1'!Заголовки_для_печати</vt:lpstr>
      <vt:lpstr>'2.2'!Заголовки_для_печати</vt:lpstr>
      <vt:lpstr>'2.3'!Заголовки_для_печати</vt:lpstr>
      <vt:lpstr>'3.11'!Заголовки_для_печати</vt:lpstr>
      <vt:lpstr>'3.9'!Заголовки_для_печати</vt:lpstr>
      <vt:lpstr>'4.2.4'!Заголовки_для_печати</vt:lpstr>
      <vt:lpstr>'5.1.10'!Заголовки_для_печати</vt:lpstr>
      <vt:lpstr>'5.1.13'!Заголовки_для_печати</vt:lpstr>
      <vt:lpstr>'5.1.16'!Заголовки_для_печати</vt:lpstr>
      <vt:lpstr>'5.1.19'!Заголовки_для_печати</vt:lpstr>
      <vt:lpstr>'5.1.2'!Заголовки_для_печати</vt:lpstr>
      <vt:lpstr>'5.1.4'!Заголовки_для_печати</vt:lpstr>
      <vt:lpstr>'5.1.5'!Заголовки_для_печати</vt:lpstr>
      <vt:lpstr>'5.1.8'!Заголовки_для_печати</vt:lpstr>
      <vt:lpstr>'5.1.9'!Заголовки_для_печати</vt:lpstr>
      <vt:lpstr>'5.2.11'!Заголовки_для_печати</vt:lpstr>
      <vt:lpstr>'5.2.12'!Заголовки_для_печати</vt:lpstr>
      <vt:lpstr>'5.2.7'!Заголовки_для_печати</vt:lpstr>
      <vt:lpstr>'5.2.8'!Заголовки_для_печати</vt:lpstr>
      <vt:lpstr>'5.3.1'!Заголовки_для_печати</vt:lpstr>
      <vt:lpstr>'5.3.13'!Заголовки_для_печати</vt:lpstr>
      <vt:lpstr>'5.3.14'!Заголовки_для_печати</vt:lpstr>
      <vt:lpstr>'5.3.15'!Заголовки_для_печати</vt:lpstr>
      <vt:lpstr>'5.3.17'!Заголовки_для_печати</vt:lpstr>
      <vt:lpstr>'5.3.4'!Заголовки_для_печати</vt:lpstr>
      <vt:lpstr>'6.7'!Заголовки_для_печати</vt:lpstr>
      <vt:lpstr>'1.1'!Область_печати</vt:lpstr>
      <vt:lpstr>'1.2'!Область_печати</vt:lpstr>
      <vt:lpstr>'1.3'!Область_печати</vt:lpstr>
      <vt:lpstr>'1.4'!Область_печати</vt:lpstr>
      <vt:lpstr>'1.5'!Область_печати</vt:lpstr>
      <vt:lpstr>'1.6'!Область_печати</vt:lpstr>
      <vt:lpstr>'1.7'!Область_печати</vt:lpstr>
      <vt:lpstr>'2.1'!Область_печати</vt:lpstr>
      <vt:lpstr>'2.2'!Область_печати</vt:lpstr>
      <vt:lpstr>'2.3'!Область_печати</vt:lpstr>
      <vt:lpstr>'2.4'!Область_печати</vt:lpstr>
      <vt:lpstr>'3.1'!Область_печати</vt:lpstr>
      <vt:lpstr>'3.10'!Область_печати</vt:lpstr>
      <vt:lpstr>'3.11'!Область_печати</vt:lpstr>
      <vt:lpstr>'3.2'!Область_печати</vt:lpstr>
      <vt:lpstr>'3.3'!Область_печати</vt:lpstr>
      <vt:lpstr>'3.4'!Область_печати</vt:lpstr>
      <vt:lpstr>'3.5'!Область_печати</vt:lpstr>
      <vt:lpstr>'3.6'!Область_печати</vt:lpstr>
      <vt:lpstr>'3.7'!Область_печати</vt:lpstr>
      <vt:lpstr>'3.8'!Область_печати</vt:lpstr>
      <vt:lpstr>'3.9'!Область_печати</vt:lpstr>
      <vt:lpstr>'4.1.1'!Область_печати</vt:lpstr>
      <vt:lpstr>'4.2.1'!Область_печати</vt:lpstr>
      <vt:lpstr>'4.2.2'!Область_печати</vt:lpstr>
      <vt:lpstr>'4.2.3'!Область_печати</vt:lpstr>
      <vt:lpstr>'4.2.4'!Область_печати</vt:lpstr>
      <vt:lpstr>'5.1.1'!Область_печати</vt:lpstr>
      <vt:lpstr>'5.1.10'!Область_печати</vt:lpstr>
      <vt:lpstr>'5.1.11'!Область_печати</vt:lpstr>
      <vt:lpstr>'5.1.12'!Область_печати</vt:lpstr>
      <vt:lpstr>'5.1.13'!Область_печати</vt:lpstr>
      <vt:lpstr>'5.1.14'!Область_печати</vt:lpstr>
      <vt:lpstr>'5.1.15'!Область_печати</vt:lpstr>
      <vt:lpstr>'5.1.16'!Область_печати</vt:lpstr>
      <vt:lpstr>'5.1.17'!Область_печати</vt:lpstr>
      <vt:lpstr>'5.1.18'!Область_печати</vt:lpstr>
      <vt:lpstr>'5.1.19'!Область_печати</vt:lpstr>
      <vt:lpstr>'5.1.2'!Область_печати</vt:lpstr>
      <vt:lpstr>'5.1.3'!Область_печати</vt:lpstr>
      <vt:lpstr>'5.1.4'!Область_печати</vt:lpstr>
      <vt:lpstr>'5.1.5'!Область_печати</vt:lpstr>
      <vt:lpstr>'5.1.6'!Область_печати</vt:lpstr>
      <vt:lpstr>'5.1.7'!Область_печати</vt:lpstr>
      <vt:lpstr>'5.1.8'!Область_печати</vt:lpstr>
      <vt:lpstr>'5.1.9'!Область_печати</vt:lpstr>
      <vt:lpstr>'5.2.1'!Область_печати</vt:lpstr>
      <vt:lpstr>'5.2.10'!Область_печати</vt:lpstr>
      <vt:lpstr>'5.2.11'!Область_печати</vt:lpstr>
      <vt:lpstr>'5.2.12'!Область_печати</vt:lpstr>
      <vt:lpstr>'5.2.13'!Область_печати</vt:lpstr>
      <vt:lpstr>'5.2.14'!Область_печати</vt:lpstr>
      <vt:lpstr>'5.2.2'!Область_печати</vt:lpstr>
      <vt:lpstr>'5.2.3'!Область_печати</vt:lpstr>
      <vt:lpstr>'5.2.4'!Область_печати</vt:lpstr>
      <vt:lpstr>'5.2.5'!Область_печати</vt:lpstr>
      <vt:lpstr>'5.2.6'!Область_печати</vt:lpstr>
      <vt:lpstr>'5.2.7'!Область_печати</vt:lpstr>
      <vt:lpstr>'5.2.8'!Область_печати</vt:lpstr>
      <vt:lpstr>'5.2.9'!Область_печати</vt:lpstr>
      <vt:lpstr>'5.3.1'!Область_печати</vt:lpstr>
      <vt:lpstr>'5.3.10'!Область_печати</vt:lpstr>
      <vt:lpstr>'5.3.11'!Область_печати</vt:lpstr>
      <vt:lpstr>'5.3.12'!Область_печати</vt:lpstr>
      <vt:lpstr>'5.3.13'!Область_печати</vt:lpstr>
      <vt:lpstr>'5.3.14'!Область_печати</vt:lpstr>
      <vt:lpstr>'5.3.15'!Область_печати</vt:lpstr>
      <vt:lpstr>'5.3.16'!Область_печати</vt:lpstr>
      <vt:lpstr>'5.3.17'!Область_печати</vt:lpstr>
      <vt:lpstr>'5.3.2'!Область_печати</vt:lpstr>
      <vt:lpstr>'5.3.3'!Область_печати</vt:lpstr>
      <vt:lpstr>'5.3.4'!Область_печати</vt:lpstr>
      <vt:lpstr>'5.3.5'!Область_печати</vt:lpstr>
      <vt:lpstr>'5.3.6'!Область_печати</vt:lpstr>
      <vt:lpstr>'5.3.7'!Область_печати</vt:lpstr>
      <vt:lpstr>'5.3.8'!Область_печати</vt:lpstr>
      <vt:lpstr>'5.3.9'!Область_печати</vt:lpstr>
      <vt:lpstr>'6.1'!Область_печати</vt:lpstr>
      <vt:lpstr>'6.2'!Область_печати</vt:lpstr>
      <vt:lpstr>'6.3'!Область_печати</vt:lpstr>
      <vt:lpstr>'6.4'!Область_печати</vt:lpstr>
      <vt:lpstr>'6.5'!Область_печати</vt:lpstr>
      <vt:lpstr>'6.6'!Область_печати</vt:lpstr>
      <vt:lpstr>'6.7'!Область_печати</vt:lpstr>
      <vt:lpstr>'6.8'!Область_печати</vt:lpstr>
    </vt:vector>
  </TitlesOfParts>
  <Company>Reanimator Extreme Edition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Gafurov F</dc:creator>
  <cp:lastModifiedBy>Doston Alijonov</cp:lastModifiedBy>
  <cp:lastPrinted>2022-05-12T06:06:31Z</cp:lastPrinted>
  <dcterms:created xsi:type="dcterms:W3CDTF">2018-03-09T10:57:58Z</dcterms:created>
  <dcterms:modified xsi:type="dcterms:W3CDTF">2022-05-12T06:58:40Z</dcterms:modified>
</cp:coreProperties>
</file>