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yments\"/>
    </mc:Choice>
  </mc:AlternateContent>
  <bookViews>
    <workbookView xWindow="120" yWindow="135" windowWidth="10005" windowHeight="8085"/>
  </bookViews>
  <sheets>
    <sheet name="MUNIS to'lov banklar kesimida" sheetId="3" r:id="rId1"/>
    <sheet name="МУНИС тўлов банклар кесимида" sheetId="1" r:id="rId2"/>
    <sheet name="платежи МУНИС в разрезе банков" sheetId="2" r:id="rId3"/>
    <sheet name="MUNIS payment by banks" sheetId="4" r:id="rId4"/>
  </sheets>
  <definedNames>
    <definedName name="_xlnm.Print_Area" localSheetId="3">'MUNIS payment by banks'!$A$1:$F$41</definedName>
  </definedNames>
  <calcPr calcId="162913"/>
</workbook>
</file>

<file path=xl/calcChain.xml><?xml version="1.0" encoding="utf-8"?>
<calcChain xmlns="http://schemas.openxmlformats.org/spreadsheetml/2006/main">
  <c r="F41" i="3" l="1"/>
  <c r="E41" i="3"/>
  <c r="D41" i="3"/>
  <c r="C41" i="3"/>
  <c r="C41" i="1" l="1"/>
  <c r="D41" i="1"/>
  <c r="F41" i="1"/>
  <c r="C41" i="4"/>
  <c r="E41" i="1"/>
  <c r="C41" i="2"/>
  <c r="D41" i="2"/>
  <c r="D41" i="4"/>
  <c r="E41" i="2"/>
  <c r="F41" i="2"/>
  <c r="E41" i="4"/>
  <c r="F41" i="4"/>
</calcChain>
</file>

<file path=xl/sharedStrings.xml><?xml version="1.0" encoding="utf-8"?>
<sst xmlns="http://schemas.openxmlformats.org/spreadsheetml/2006/main" count="180" uniqueCount="99">
  <si>
    <t>№</t>
  </si>
  <si>
    <t>Банк номи</t>
  </si>
  <si>
    <t>сони</t>
  </si>
  <si>
    <t>суммаси</t>
  </si>
  <si>
    <t>Bank nomi</t>
  </si>
  <si>
    <t>soni</t>
  </si>
  <si>
    <t>summasi</t>
  </si>
  <si>
    <t>Jami</t>
  </si>
  <si>
    <t>Жами</t>
  </si>
  <si>
    <t>number</t>
  </si>
  <si>
    <t>amount</t>
  </si>
  <si>
    <t>Bank's name</t>
  </si>
  <si>
    <t>Total</t>
  </si>
  <si>
    <t>Наименование банка</t>
  </si>
  <si>
    <t>количество</t>
  </si>
  <si>
    <t>сумма</t>
  </si>
  <si>
    <t>Итого</t>
  </si>
  <si>
    <t>Hamkorbank</t>
  </si>
  <si>
    <t>Tenge bank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</si>
  <si>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</si>
  <si>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</si>
  <si>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</si>
  <si>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</si>
  <si>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</si>
  <si>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</si>
  <si>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</si>
  <si>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</si>
  <si>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</si>
  <si>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</si>
  <si>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</si>
  <si>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</si>
  <si>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</si>
  <si>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</si>
  <si>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</si>
  <si>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</si>
  <si>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</si>
  <si>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</si>
  <si>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</si>
  <si>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</si>
  <si>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</si>
  <si>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</si>
  <si>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Anor bank</t>
  </si>
  <si>
    <t>TBC bank</t>
  </si>
  <si>
    <t>National bank</t>
  </si>
  <si>
    <t>Uzbek Industrial and Construction Bank</t>
  </si>
  <si>
    <t>Agrobank</t>
  </si>
  <si>
    <t>Mikrokreditbank</t>
  </si>
  <si>
    <t>Xalq banki</t>
  </si>
  <si>
    <t>Turonbank</t>
  </si>
  <si>
    <t>Asaka bank</t>
  </si>
  <si>
    <t>Ipak Yuli banki</t>
  </si>
  <si>
    <t>Trastbank</t>
  </si>
  <si>
    <t>Aloqabank</t>
  </si>
  <si>
    <t>Ipoteka-bank</t>
  </si>
  <si>
    <t>KDB Bank Uzbekiston</t>
  </si>
  <si>
    <t>Saderat bank Tashkent</t>
  </si>
  <si>
    <t>Universal bank</t>
  </si>
  <si>
    <t>Kapitalbank</t>
  </si>
  <si>
    <t>Davr-bank</t>
  </si>
  <si>
    <t>Orient Finans bank</t>
  </si>
  <si>
    <t>Madad Invest bank</t>
  </si>
  <si>
    <t>Poytaxt bank</t>
  </si>
  <si>
    <t>Milliy bank</t>
  </si>
  <si>
    <t>O‘zsanoatqurilishbanki</t>
  </si>
  <si>
    <t>Ipak Yo‘li banki</t>
  </si>
  <si>
    <t>KDB Bank O‘zbekiston</t>
  </si>
  <si>
    <t>Soderot bank Toshkent</t>
  </si>
  <si>
    <t>Национальный банк</t>
  </si>
  <si>
    <t>Узпромстройбанк</t>
  </si>
  <si>
    <t>Народный банк</t>
  </si>
  <si>
    <t>Ипак Йули банки</t>
  </si>
  <si>
    <t>Алокабанк</t>
  </si>
  <si>
    <t>КДБ Банк Узбекистан</t>
  </si>
  <si>
    <t xml:space="preserve">Uzum Bank </t>
  </si>
  <si>
    <t>Содерот банк Ташкент</t>
  </si>
  <si>
    <t>APEX BANK</t>
  </si>
  <si>
    <t>SMART BANK</t>
  </si>
  <si>
    <t>YANGI BANK</t>
  </si>
  <si>
    <t>HAYOT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</si>
  <si>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</si>
  <si>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</si>
  <si>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</si>
  <si>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</si>
  <si>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Octobank</t>
  </si>
  <si>
    <t>AVO bank</t>
  </si>
  <si>
    <t>Гарант банк</t>
  </si>
  <si>
    <t>Garant bank</t>
  </si>
  <si>
    <t>2023 йил октябрь ойида қабул қилинган тўловлар</t>
  </si>
  <si>
    <t>Тижорат банклари томонидан 2023-2024 йил октябрь ойлари давомида Марказий банкнинг ҳисоб-китоблар Клиринг тизими орқали қабул қилинган тўловлар ҳақида таҳлилий маълумот</t>
  </si>
  <si>
    <t>2024 йил октябрь ойида қабул қилинган тўловлар</t>
  </si>
  <si>
    <t>Аналитические сведения о платежах через Клиринговую систему расчетов Центрального банка  (сравнение,октябрь, 2023 и 2024 годы)</t>
  </si>
  <si>
    <t>Принятые платежи по банку в течение октября 2023 года</t>
  </si>
  <si>
    <t>Принятые платежи по банку в течение октября 2024 года</t>
  </si>
  <si>
    <t>Tijorat banklari tomonidan 2023-2024-yillarning oktabr oylari davomida Markaziy bankning Hisob-kitoblar Kliring tizimi orqali qabul qilingan to'lovlar haqida tahliliy ma'lumot</t>
  </si>
  <si>
    <t>2023-yil oktabr oyi davomida qabul qilingan to'lovlar</t>
  </si>
  <si>
    <t>2024-yil oktabr oyi davomida qabul qilingan to'lovlar</t>
  </si>
  <si>
    <t>Analytical information about transactions through Clearing-settlement system of Central bank                                               (October 2024 in comparison with October 2023)</t>
  </si>
  <si>
    <t xml:space="preserve">Transactions during October 2023                by banks </t>
  </si>
  <si>
    <t xml:space="preserve">Transactions during October 2024                  by banks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</si>
</sst>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_-* #,##0_р_._-;\-* #,##0_р_._-;_-* &quot;-&quot;??_р_._-;_-@_-"/>
  </numFmts>
  <fonts count="32" x14ac:knownFonts="1"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6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23" applyNumberFormat="0" applyAlignment="0" applyProtection="0"/>
    <xf numFmtId="0" fontId="17" fillId="9" borderId="24" applyNumberFormat="0" applyAlignment="0" applyProtection="0"/>
    <xf numFmtId="0" fontId="18" fillId="9" borderId="23" applyNumberFormat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8" applyNumberFormat="0" applyFill="0" applyAlignment="0" applyProtection="0"/>
    <xf numFmtId="0" fontId="23" fillId="10" borderId="29" applyNumberFormat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0" borderId="0" applyNumberFormat="0" applyFill="0" applyBorder="0" applyAlignment="0" applyProtection="0"/>
    <xf numFmtId="0" fontId="2" fillId="13" borderId="30" applyNumberFormat="0" applyFont="0" applyAlignment="0" applyProtection="0"/>
    <xf numFmtId="0" fontId="28" fillId="0" borderId="31" applyNumberFormat="0" applyFill="0" applyAlignment="0" applyProtection="0"/>
    <xf numFmtId="0" fontId="2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14" borderId="0" applyNumberFormat="0" applyBorder="0" applyAlignment="0" applyProtection="0"/>
  </cellStyleXfs>
  <cellXfs count="99"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4" fillId="0" borderId="0" xfId="0" applyNumberFormat="1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1" fillId="0" borderId="0" xfId="23" applyFont="1" applyAlignment="1">
      <alignment vertical="center"/>
    </xf>
    <xf numFmtId="165" fontId="9" fillId="0" borderId="0" xfId="23" applyFont="1" applyAlignment="1">
      <alignment vertical="center"/>
    </xf>
    <xf numFmtId="165" fontId="31" fillId="0" borderId="0" xfId="23" applyFont="1" applyAlignment="1">
      <alignment horizontal="right" wrapText="1"/>
    </xf>
    <xf numFmtId="166" fontId="3" fillId="0" borderId="0" xfId="0" applyNumberFormat="1" applyFont="1" applyAlignment="1">
      <alignment vertical="center"/>
    </xf>
    <xf numFmtId="165" fontId="3" fillId="0" borderId="0" xfId="23" applyFont="1" applyAlignment="1">
      <alignment vertical="center"/>
    </xf>
    <xf numFmtId="166" fontId="31" fillId="0" borderId="0" xfId="23" applyNumberFormat="1" applyFont="1" applyAlignment="1">
      <alignment horizontal="right" wrapText="1"/>
    </xf>
    <xf numFmtId="166" fontId="4" fillId="0" borderId="0" xfId="0" applyNumberFormat="1" applyFont="1"/>
    <xf numFmtId="166" fontId="1" fillId="0" borderId="0" xfId="0" applyNumberFormat="1" applyFont="1" applyAlignment="1">
      <alignment vertical="center"/>
    </xf>
    <xf numFmtId="166" fontId="10" fillId="0" borderId="3" xfId="23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16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6" fontId="4" fillId="0" borderId="0" xfId="0" applyNumberFormat="1" applyFont="1" applyFill="1"/>
    <xf numFmtId="0" fontId="4" fillId="0" borderId="0" xfId="0" applyFont="1" applyFill="1"/>
    <xf numFmtId="16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66" fontId="8" fillId="0" borderId="6" xfId="23" applyNumberFormat="1" applyFont="1" applyBorder="1" applyAlignment="1">
      <alignment horizontal="right" vertical="center"/>
    </xf>
    <xf numFmtId="166" fontId="8" fillId="0" borderId="10" xfId="23" applyNumberFormat="1" applyFont="1" applyFill="1" applyBorder="1" applyAlignment="1">
      <alignment horizontal="right" vertical="center"/>
    </xf>
    <xf numFmtId="166" fontId="8" fillId="0" borderId="10" xfId="23" applyNumberFormat="1" applyFont="1" applyBorder="1" applyAlignment="1">
      <alignment horizontal="right" vertical="center"/>
    </xf>
    <xf numFmtId="166" fontId="8" fillId="0" borderId="7" xfId="23" applyNumberFormat="1" applyFont="1" applyBorder="1" applyAlignment="1">
      <alignment horizontal="right" vertical="center"/>
    </xf>
    <xf numFmtId="166" fontId="8" fillId="0" borderId="7" xfId="23" applyNumberFormat="1" applyFont="1" applyFill="1" applyBorder="1" applyAlignment="1">
      <alignment horizontal="right" vertical="center"/>
    </xf>
    <xf numFmtId="166" fontId="8" fillId="0" borderId="6" xfId="23" applyNumberFormat="1" applyFont="1" applyFill="1" applyBorder="1" applyAlignment="1">
      <alignment horizontal="right" vertical="center"/>
    </xf>
    <xf numFmtId="166" fontId="8" fillId="0" borderId="11" xfId="23" applyNumberFormat="1" applyFont="1" applyFill="1" applyBorder="1" applyAlignment="1">
      <alignment horizontal="right" vertical="center"/>
    </xf>
    <xf numFmtId="166" fontId="8" fillId="0" borderId="12" xfId="23" applyNumberFormat="1" applyFont="1" applyFill="1" applyBorder="1" applyAlignment="1">
      <alignment horizontal="right" vertical="center"/>
    </xf>
    <xf numFmtId="166" fontId="8" fillId="15" borderId="7" xfId="23" applyNumberFormat="1" applyFont="1" applyFill="1" applyBorder="1" applyAlignment="1">
      <alignment horizontal="right" vertical="center"/>
    </xf>
    <xf numFmtId="166" fontId="8" fillId="0" borderId="13" xfId="23" applyNumberFormat="1" applyFont="1" applyFill="1" applyBorder="1" applyAlignment="1">
      <alignment horizontal="right" vertical="center"/>
    </xf>
    <xf numFmtId="166" fontId="8" fillId="0" borderId="14" xfId="23" applyNumberFormat="1" applyFont="1" applyBorder="1" applyAlignment="1">
      <alignment horizontal="right" vertical="center"/>
    </xf>
    <xf numFmtId="166" fontId="8" fillId="0" borderId="14" xfId="23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4" fillId="0" borderId="16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4" xfId="0" applyFont="1" applyBorder="1"/>
    <xf numFmtId="0" fontId="8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0" borderId="0" xfId="24" applyFont="1" applyAlignment="1">
      <alignment vertical="center"/>
    </xf>
    <xf numFmtId="164" fontId="3" fillId="0" borderId="0" xfId="24" applyFont="1" applyFill="1" applyAlignment="1">
      <alignment vertical="center"/>
    </xf>
    <xf numFmtId="164" fontId="3" fillId="0" borderId="0" xfId="24" applyFont="1"/>
    <xf numFmtId="3" fontId="8" fillId="0" borderId="9" xfId="23" applyNumberFormat="1" applyFont="1" applyFill="1" applyBorder="1" applyAlignment="1">
      <alignment horizontal="center" vertical="center"/>
    </xf>
    <xf numFmtId="3" fontId="8" fillId="0" borderId="9" xfId="23" applyNumberFormat="1" applyFont="1" applyBorder="1" applyAlignment="1">
      <alignment horizontal="center" vertical="center"/>
    </xf>
    <xf numFmtId="3" fontId="8" fillId="0" borderId="6" xfId="23" applyNumberFormat="1" applyFont="1" applyBorder="1" applyAlignment="1">
      <alignment horizontal="center" vertical="center"/>
    </xf>
    <xf numFmtId="3" fontId="8" fillId="0" borderId="10" xfId="23" applyNumberFormat="1" applyFont="1" applyFill="1" applyBorder="1" applyAlignment="1">
      <alignment horizontal="center" vertical="center"/>
    </xf>
    <xf numFmtId="3" fontId="8" fillId="0" borderId="10" xfId="23" applyNumberFormat="1" applyFont="1" applyBorder="1" applyAlignment="1">
      <alignment horizontal="center" vertical="center"/>
    </xf>
    <xf numFmtId="3" fontId="8" fillId="0" borderId="7" xfId="23" applyNumberFormat="1" applyFont="1" applyBorder="1" applyAlignment="1">
      <alignment horizontal="center" vertical="center"/>
    </xf>
    <xf numFmtId="3" fontId="8" fillId="0" borderId="7" xfId="23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3" fillId="0" borderId="21" xfId="0" applyFont="1" applyBorder="1"/>
    <xf numFmtId="0" fontId="3" fillId="0" borderId="21" xfId="0" applyFont="1" applyFill="1" applyBorder="1"/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Финансовый [0]" xfId="24" builtinId="6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="85" zoomScaleNormal="85" workbookViewId="0">
      <selection activeCell="C6" sqref="C6"/>
    </sheetView>
  </sheetViews>
  <sheetFormatPr defaultRowHeight="15" x14ac:dyDescent="0.25"/>
  <cols>
    <col min="1" max="1" width="3.140625" style="1" customWidth="1"/>
    <col min="2" max="2" width="40" style="1" customWidth="1"/>
    <col min="3" max="3" width="14.28515625" style="33" customWidth="1"/>
    <col min="4" max="4" width="22" style="33" bestFit="1" customWidth="1"/>
    <col min="5" max="5" width="14.28515625" style="1" customWidth="1"/>
    <col min="6" max="6" width="23.140625" style="1" bestFit="1" customWidth="1"/>
    <col min="7" max="7" width="9.140625" style="1"/>
    <col min="8" max="8" width="12.42578125" style="1" bestFit="1" customWidth="1"/>
    <col min="9" max="16384" width="9.140625" style="1"/>
  </cols>
  <sheetData>
    <row r="1" spans="1:9" x14ac:dyDescent="0.25">
      <c r="A1" s="75" t="s">
        <v>93</v>
      </c>
      <c r="B1" s="75"/>
      <c r="C1" s="75"/>
      <c r="D1" s="75"/>
      <c r="E1" s="75"/>
      <c r="F1" s="75"/>
    </row>
    <row r="2" spans="1:9" x14ac:dyDescent="0.25">
      <c r="A2" s="75"/>
      <c r="B2" s="75"/>
      <c r="C2" s="75"/>
      <c r="D2" s="75"/>
      <c r="E2" s="75"/>
      <c r="F2" s="75"/>
    </row>
    <row r="3" spans="1:9" ht="15.75" thickBot="1" x14ac:dyDescent="0.3">
      <c r="A3" s="75"/>
      <c r="B3" s="75"/>
      <c r="C3" s="75"/>
      <c r="D3" s="75"/>
      <c r="E3" s="75"/>
      <c r="F3" s="75"/>
    </row>
    <row r="4" spans="1:9" ht="42.75" customHeight="1" thickBot="1" x14ac:dyDescent="0.3">
      <c r="A4" s="76" t="s">
        <v>0</v>
      </c>
      <c r="B4" s="76" t="s">
        <v>4</v>
      </c>
      <c r="C4" s="80" t="s">
        <v>94</v>
      </c>
      <c r="D4" s="81"/>
      <c r="E4" s="78" t="s">
        <v>95</v>
      </c>
      <c r="F4" s="79"/>
    </row>
    <row r="5" spans="1:9" ht="15.75" thickBot="1" x14ac:dyDescent="0.3">
      <c r="A5" s="77"/>
      <c r="B5" s="77"/>
      <c r="C5" s="11" t="s">
        <v>5</v>
      </c>
      <c r="D5" s="11" t="s">
        <v>6</v>
      </c>
      <c r="E5" s="13" t="s">
        <v>5</v>
      </c>
      <c r="F5" s="13" t="s">
        <v>6</v>
      </c>
    </row>
    <row r="6" spans="1:9" ht="18.75" customHeight="1" x14ac:dyDescent="0.25">
      <c r="A6" s="28">
        <v>1</v>
      </c>
      <c r="B6" s="57" t="s">
        <v>62</v>
      </c>
      <c r="C6" s="66">
        <v>154784</v>
      </c>
      <c r="D6" s="66">
        <v>383535132889.96997</v>
      </c>
      <c r="E6" s="67">
        <v>246587</v>
      </c>
      <c r="F6" s="68">
        <v>546660583653.28003</v>
      </c>
      <c r="H6" s="2"/>
      <c r="I6" s="6"/>
    </row>
    <row r="7" spans="1:9" ht="18.75" customHeight="1" x14ac:dyDescent="0.25">
      <c r="A7" s="29">
        <v>2</v>
      </c>
      <c r="B7" s="58" t="s">
        <v>63</v>
      </c>
      <c r="C7" s="69">
        <v>173533</v>
      </c>
      <c r="D7" s="69">
        <v>213601152192.76001</v>
      </c>
      <c r="E7" s="70">
        <v>167958</v>
      </c>
      <c r="F7" s="71">
        <v>344101125734.73999</v>
      </c>
      <c r="H7" s="2"/>
      <c r="I7" s="6"/>
    </row>
    <row r="8" spans="1:9" ht="18.75" customHeight="1" x14ac:dyDescent="0.25">
      <c r="A8" s="29">
        <v>3</v>
      </c>
      <c r="B8" s="58" t="s">
        <v>45</v>
      </c>
      <c r="C8" s="69">
        <v>1701730</v>
      </c>
      <c r="D8" s="69">
        <v>870290412877.48999</v>
      </c>
      <c r="E8" s="70">
        <v>1018363</v>
      </c>
      <c r="F8" s="71">
        <v>918881576923.55005</v>
      </c>
      <c r="H8" s="2"/>
      <c r="I8" s="6"/>
    </row>
    <row r="9" spans="1:9" ht="18.75" customHeight="1" x14ac:dyDescent="0.25">
      <c r="A9" s="29">
        <v>4</v>
      </c>
      <c r="B9" s="58" t="s">
        <v>46</v>
      </c>
      <c r="C9" s="69">
        <v>147777</v>
      </c>
      <c r="D9" s="69">
        <v>178810618116.64001</v>
      </c>
      <c r="E9" s="70">
        <v>114795</v>
      </c>
      <c r="F9" s="71">
        <v>215530343966.39001</v>
      </c>
      <c r="H9" s="2"/>
      <c r="I9" s="6"/>
    </row>
    <row r="10" spans="1:9" ht="18.75" customHeight="1" x14ac:dyDescent="0.25">
      <c r="A10" s="29">
        <v>5</v>
      </c>
      <c r="B10" s="58" t="s">
        <v>47</v>
      </c>
      <c r="C10" s="69">
        <v>251476</v>
      </c>
      <c r="D10" s="69">
        <v>210098199430.41</v>
      </c>
      <c r="E10" s="70">
        <v>296669</v>
      </c>
      <c r="F10" s="71">
        <v>303150891298.69</v>
      </c>
      <c r="H10" s="2"/>
      <c r="I10" s="6"/>
    </row>
    <row r="11" spans="1:9" ht="18.75" customHeight="1" x14ac:dyDescent="0.25">
      <c r="A11" s="29">
        <v>6</v>
      </c>
      <c r="B11" s="58" t="s">
        <v>86</v>
      </c>
      <c r="C11" s="69">
        <v>50737</v>
      </c>
      <c r="D11" s="69">
        <v>57916871162.099998</v>
      </c>
      <c r="E11" s="70">
        <v>44375</v>
      </c>
      <c r="F11" s="71">
        <v>61923804866.709999</v>
      </c>
      <c r="H11" s="2"/>
      <c r="I11" s="6"/>
    </row>
    <row r="12" spans="1:9" ht="18.75" customHeight="1" x14ac:dyDescent="0.25">
      <c r="A12" s="29">
        <v>7</v>
      </c>
      <c r="B12" s="58" t="s">
        <v>81</v>
      </c>
      <c r="C12" s="69">
        <v>190816</v>
      </c>
      <c r="D12" s="69">
        <v>282818106237.56</v>
      </c>
      <c r="E12" s="70">
        <v>107808</v>
      </c>
      <c r="F12" s="71">
        <v>475712729264.76001</v>
      </c>
      <c r="H12" s="2"/>
      <c r="I12" s="6"/>
    </row>
    <row r="13" spans="1:9" ht="18.75" customHeight="1" x14ac:dyDescent="0.25">
      <c r="A13" s="29">
        <v>8</v>
      </c>
      <c r="B13" s="58" t="s">
        <v>48</v>
      </c>
      <c r="C13" s="69">
        <v>35136</v>
      </c>
      <c r="D13" s="69">
        <v>168746522074.91</v>
      </c>
      <c r="E13" s="70">
        <v>37992</v>
      </c>
      <c r="F13" s="71">
        <v>139841998318.95999</v>
      </c>
      <c r="H13" s="2"/>
      <c r="I13" s="6"/>
    </row>
    <row r="14" spans="1:9" ht="18.75" customHeight="1" x14ac:dyDescent="0.25">
      <c r="A14" s="29">
        <v>9</v>
      </c>
      <c r="B14" s="58" t="s">
        <v>17</v>
      </c>
      <c r="C14" s="69">
        <v>44915</v>
      </c>
      <c r="D14" s="69">
        <v>128188750007.05</v>
      </c>
      <c r="E14" s="70">
        <v>71498</v>
      </c>
      <c r="F14" s="71">
        <v>320617861925.78003</v>
      </c>
      <c r="H14" s="2"/>
      <c r="I14" s="6"/>
    </row>
    <row r="15" spans="1:9" ht="18.75" customHeight="1" x14ac:dyDescent="0.25">
      <c r="A15" s="29">
        <v>10</v>
      </c>
      <c r="B15" s="58" t="s">
        <v>49</v>
      </c>
      <c r="C15" s="69">
        <v>71901</v>
      </c>
      <c r="D15" s="69">
        <v>626401761103.25</v>
      </c>
      <c r="E15" s="70">
        <v>90278</v>
      </c>
      <c r="F15" s="71">
        <v>939089070296.22998</v>
      </c>
      <c r="H15" s="2"/>
      <c r="I15" s="6"/>
    </row>
    <row r="16" spans="1:9" ht="18.75" customHeight="1" x14ac:dyDescent="0.25">
      <c r="A16" s="29">
        <v>11</v>
      </c>
      <c r="B16" s="58" t="s">
        <v>64</v>
      </c>
      <c r="C16" s="69">
        <v>40237</v>
      </c>
      <c r="D16" s="69">
        <v>112947163790.39999</v>
      </c>
      <c r="E16" s="70">
        <v>43238</v>
      </c>
      <c r="F16" s="71">
        <v>224217959886.20999</v>
      </c>
      <c r="H16" s="2"/>
      <c r="I16" s="6"/>
    </row>
    <row r="17" spans="1:9" ht="18.75" customHeight="1" x14ac:dyDescent="0.25">
      <c r="A17" s="29">
        <v>12</v>
      </c>
      <c r="B17" s="58" t="s">
        <v>36</v>
      </c>
      <c r="C17" s="69">
        <v>1274</v>
      </c>
      <c r="D17" s="69">
        <v>4524049191.0200005</v>
      </c>
      <c r="E17" s="70">
        <v>1959</v>
      </c>
      <c r="F17" s="71">
        <v>27760658937.439999</v>
      </c>
      <c r="H17" s="2"/>
      <c r="I17" s="6"/>
    </row>
    <row r="18" spans="1:9" ht="18.75" customHeight="1" x14ac:dyDescent="0.25">
      <c r="A18" s="29">
        <v>13</v>
      </c>
      <c r="B18" s="58" t="s">
        <v>51</v>
      </c>
      <c r="C18" s="69">
        <v>420939</v>
      </c>
      <c r="D18" s="69">
        <v>311097941608.73999</v>
      </c>
      <c r="E18" s="70">
        <v>774779</v>
      </c>
      <c r="F18" s="71">
        <v>432683787084.90002</v>
      </c>
      <c r="H18" s="2"/>
      <c r="I18" s="6"/>
    </row>
    <row r="19" spans="1:9" ht="18.75" customHeight="1" x14ac:dyDescent="0.25">
      <c r="A19" s="29">
        <v>14</v>
      </c>
      <c r="B19" s="58" t="s">
        <v>52</v>
      </c>
      <c r="C19" s="69">
        <v>6313104</v>
      </c>
      <c r="D19" s="69">
        <v>1612716660978.1399</v>
      </c>
      <c r="E19" s="70">
        <v>7450651</v>
      </c>
      <c r="F19" s="71">
        <v>2387507058296.5</v>
      </c>
      <c r="H19" s="2"/>
      <c r="I19" s="6"/>
    </row>
    <row r="20" spans="1:9" ht="18.75" customHeight="1" x14ac:dyDescent="0.25">
      <c r="A20" s="29">
        <v>15</v>
      </c>
      <c r="B20" s="58" t="s">
        <v>53</v>
      </c>
      <c r="C20" s="69">
        <v>296257</v>
      </c>
      <c r="D20" s="69">
        <v>490071151429.15002</v>
      </c>
      <c r="E20" s="70">
        <v>308733</v>
      </c>
      <c r="F20" s="71">
        <v>564754915518.81006</v>
      </c>
      <c r="H20" s="2"/>
      <c r="I20" s="6"/>
    </row>
    <row r="21" spans="1:9" ht="18.75" customHeight="1" x14ac:dyDescent="0.25">
      <c r="A21" s="29">
        <v>16</v>
      </c>
      <c r="B21" s="58" t="s">
        <v>65</v>
      </c>
      <c r="C21" s="69">
        <v>721</v>
      </c>
      <c r="D21" s="69">
        <v>926972616.97000003</v>
      </c>
      <c r="E21" s="70">
        <v>1560</v>
      </c>
      <c r="F21" s="71">
        <v>60584135924.510002</v>
      </c>
      <c r="H21" s="2"/>
      <c r="I21" s="6"/>
    </row>
    <row r="22" spans="1:9" ht="18.75" customHeight="1" x14ac:dyDescent="0.25">
      <c r="A22" s="29">
        <v>17</v>
      </c>
      <c r="B22" s="58" t="s">
        <v>66</v>
      </c>
      <c r="C22" s="69">
        <v>158</v>
      </c>
      <c r="D22" s="69">
        <v>414698893.51999998</v>
      </c>
      <c r="E22" s="70">
        <v>410</v>
      </c>
      <c r="F22" s="71">
        <v>602917151.95000005</v>
      </c>
      <c r="H22" s="2"/>
      <c r="I22" s="6"/>
    </row>
    <row r="23" spans="1:9" ht="18.75" customHeight="1" x14ac:dyDescent="0.25">
      <c r="A23" s="29">
        <v>18</v>
      </c>
      <c r="B23" s="58" t="s">
        <v>56</v>
      </c>
      <c r="C23" s="69">
        <v>54350</v>
      </c>
      <c r="D23" s="69">
        <v>165511836417.28</v>
      </c>
      <c r="E23" s="70">
        <v>38045</v>
      </c>
      <c r="F23" s="71">
        <v>167673973744.35999</v>
      </c>
      <c r="H23" s="2"/>
      <c r="I23" s="6"/>
    </row>
    <row r="24" spans="1:9" ht="18.75" customHeight="1" x14ac:dyDescent="0.25">
      <c r="A24" s="29">
        <v>19</v>
      </c>
      <c r="B24" s="58" t="s">
        <v>57</v>
      </c>
      <c r="C24" s="69">
        <v>14491</v>
      </c>
      <c r="D24" s="69">
        <v>141650062484.89001</v>
      </c>
      <c r="E24" s="70">
        <v>19201</v>
      </c>
      <c r="F24" s="71">
        <v>612272238566.34998</v>
      </c>
      <c r="H24" s="2"/>
      <c r="I24" s="6"/>
    </row>
    <row r="25" spans="1:9" ht="18.75" customHeight="1" x14ac:dyDescent="0.25">
      <c r="A25" s="29">
        <v>20</v>
      </c>
      <c r="B25" s="58" t="s">
        <v>83</v>
      </c>
      <c r="C25" s="69">
        <v>649</v>
      </c>
      <c r="D25" s="69">
        <v>3667196100.3899999</v>
      </c>
      <c r="E25" s="70">
        <v>812</v>
      </c>
      <c r="F25" s="71">
        <v>5344703210.8400002</v>
      </c>
      <c r="H25" s="2"/>
      <c r="I25" s="6"/>
    </row>
    <row r="26" spans="1:9" ht="18.75" customHeight="1" x14ac:dyDescent="0.25">
      <c r="A26" s="29">
        <v>21</v>
      </c>
      <c r="B26" s="58" t="s">
        <v>58</v>
      </c>
      <c r="C26" s="69">
        <v>6601</v>
      </c>
      <c r="D26" s="69">
        <v>8670521422.4899998</v>
      </c>
      <c r="E26" s="70">
        <v>252937</v>
      </c>
      <c r="F26" s="71">
        <v>90996002000.949997</v>
      </c>
      <c r="H26" s="2"/>
      <c r="I26" s="6"/>
    </row>
    <row r="27" spans="1:9" ht="18.75" customHeight="1" x14ac:dyDescent="0.25">
      <c r="A27" s="29">
        <v>22</v>
      </c>
      <c r="B27" s="58" t="s">
        <v>37</v>
      </c>
      <c r="C27" s="69">
        <v>15515</v>
      </c>
      <c r="D27" s="69">
        <v>107786906107.84</v>
      </c>
      <c r="E27" s="70">
        <v>20259</v>
      </c>
      <c r="F27" s="71">
        <v>188837559924.17001</v>
      </c>
      <c r="H27" s="2"/>
      <c r="I27" s="6"/>
    </row>
    <row r="28" spans="1:9" ht="18.75" customHeight="1" x14ac:dyDescent="0.25">
      <c r="A28" s="29">
        <v>23</v>
      </c>
      <c r="B28" s="58" t="s">
        <v>38</v>
      </c>
      <c r="C28" s="69">
        <v>63958</v>
      </c>
      <c r="D28" s="69">
        <v>97912397812.559998</v>
      </c>
      <c r="E28" s="69">
        <v>35624</v>
      </c>
      <c r="F28" s="72">
        <v>167709679876.81</v>
      </c>
      <c r="H28" s="2"/>
      <c r="I28" s="6"/>
    </row>
    <row r="29" spans="1:9" ht="18.75" customHeight="1" x14ac:dyDescent="0.25">
      <c r="A29" s="29">
        <v>24</v>
      </c>
      <c r="B29" s="58" t="s">
        <v>59</v>
      </c>
      <c r="C29" s="69">
        <v>114495</v>
      </c>
      <c r="D29" s="69">
        <v>147391329617.85001</v>
      </c>
      <c r="E29" s="70">
        <v>96038</v>
      </c>
      <c r="F29" s="71">
        <v>161569164877.32999</v>
      </c>
      <c r="H29" s="2"/>
      <c r="I29" s="6"/>
    </row>
    <row r="30" spans="1:9" ht="18.75" customHeight="1" x14ac:dyDescent="0.25">
      <c r="A30" s="29">
        <v>25</v>
      </c>
      <c r="B30" s="58" t="s">
        <v>60</v>
      </c>
      <c r="C30" s="69">
        <v>193258</v>
      </c>
      <c r="D30" s="69">
        <v>51151348059.739998</v>
      </c>
      <c r="E30" s="70">
        <v>263316</v>
      </c>
      <c r="F30" s="71">
        <v>68538844599.300003</v>
      </c>
      <c r="H30" s="2"/>
      <c r="I30" s="6"/>
    </row>
    <row r="31" spans="1:9" ht="18.75" customHeight="1" x14ac:dyDescent="0.25">
      <c r="A31" s="29">
        <v>26</v>
      </c>
      <c r="B31" s="58" t="s">
        <v>84</v>
      </c>
      <c r="C31" s="69">
        <v>9</v>
      </c>
      <c r="D31" s="69">
        <v>41299500</v>
      </c>
      <c r="E31" s="70">
        <v>12</v>
      </c>
      <c r="F31" s="71">
        <v>87859690.319999993</v>
      </c>
      <c r="H31" s="2"/>
      <c r="I31" s="6"/>
    </row>
    <row r="32" spans="1:9" ht="18.75" customHeight="1" x14ac:dyDescent="0.25">
      <c r="A32" s="29">
        <v>27</v>
      </c>
      <c r="B32" s="58" t="s">
        <v>61</v>
      </c>
      <c r="C32" s="69">
        <v>1064</v>
      </c>
      <c r="D32" s="69">
        <v>4905318170.5500002</v>
      </c>
      <c r="E32" s="70">
        <v>1893</v>
      </c>
      <c r="F32" s="71">
        <v>7949113095.9499998</v>
      </c>
      <c r="H32" s="2"/>
      <c r="I32" s="6"/>
    </row>
    <row r="33" spans="1:9" ht="18.75" customHeight="1" x14ac:dyDescent="0.25">
      <c r="A33" s="29">
        <v>28</v>
      </c>
      <c r="B33" s="59" t="s">
        <v>18</v>
      </c>
      <c r="C33" s="69">
        <v>6900</v>
      </c>
      <c r="D33" s="69">
        <v>31180148229.580002</v>
      </c>
      <c r="E33" s="70">
        <v>3139</v>
      </c>
      <c r="F33" s="71">
        <v>43064897309.150002</v>
      </c>
      <c r="H33" s="2"/>
      <c r="I33" s="6"/>
    </row>
    <row r="34" spans="1:9" ht="18.75" customHeight="1" x14ac:dyDescent="0.25">
      <c r="A34" s="29">
        <v>29</v>
      </c>
      <c r="B34" s="59" t="s">
        <v>42</v>
      </c>
      <c r="C34" s="69">
        <v>1944</v>
      </c>
      <c r="D34" s="69">
        <v>56482943.740000002</v>
      </c>
      <c r="E34" s="70">
        <v>460659</v>
      </c>
      <c r="F34" s="71">
        <v>236297741484.26999</v>
      </c>
      <c r="H34" s="2"/>
      <c r="I34" s="6"/>
    </row>
    <row r="35" spans="1:9" ht="18.75" customHeight="1" x14ac:dyDescent="0.25">
      <c r="A35" s="29">
        <v>30</v>
      </c>
      <c r="B35" s="59" t="s">
        <v>41</v>
      </c>
      <c r="C35" s="69">
        <v>3214</v>
      </c>
      <c r="D35" s="69">
        <v>2923652496.7800002</v>
      </c>
      <c r="E35" s="70">
        <v>6348</v>
      </c>
      <c r="F35" s="71">
        <v>9197671364.4400005</v>
      </c>
      <c r="H35" s="2"/>
      <c r="I35" s="6"/>
    </row>
    <row r="36" spans="1:9" ht="18.75" customHeight="1" x14ac:dyDescent="0.25">
      <c r="A36" s="29">
        <v>31</v>
      </c>
      <c r="B36" s="59" t="s">
        <v>73</v>
      </c>
      <c r="C36" s="69">
        <v>756</v>
      </c>
      <c r="D36" s="69">
        <v>289418680.80000001</v>
      </c>
      <c r="E36" s="70">
        <v>265151</v>
      </c>
      <c r="F36" s="71">
        <v>43189501860.529999</v>
      </c>
      <c r="H36" s="2"/>
      <c r="I36" s="6"/>
    </row>
    <row r="37" spans="1:9" ht="18.75" customHeight="1" x14ac:dyDescent="0.25">
      <c r="A37" s="29">
        <v>32</v>
      </c>
      <c r="B37" s="59" t="s">
        <v>75</v>
      </c>
      <c r="C37" s="40">
        <v>0</v>
      </c>
      <c r="D37" s="40">
        <v>0</v>
      </c>
      <c r="E37" s="41">
        <v>0</v>
      </c>
      <c r="F37" s="42">
        <v>0</v>
      </c>
      <c r="H37" s="2"/>
      <c r="I37" s="6"/>
    </row>
    <row r="38" spans="1:9" ht="18.75" customHeight="1" x14ac:dyDescent="0.25">
      <c r="A38" s="29">
        <v>33</v>
      </c>
      <c r="B38" s="59" t="s">
        <v>76</v>
      </c>
      <c r="C38" s="71">
        <v>11</v>
      </c>
      <c r="D38" s="71">
        <v>1289000</v>
      </c>
      <c r="E38" s="71">
        <v>110</v>
      </c>
      <c r="F38" s="71">
        <v>15420403</v>
      </c>
      <c r="H38" s="2"/>
      <c r="I38" s="6"/>
    </row>
    <row r="39" spans="1:9" ht="18.75" customHeight="1" x14ac:dyDescent="0.25">
      <c r="A39" s="29">
        <v>34</v>
      </c>
      <c r="B39" s="59" t="s">
        <v>77</v>
      </c>
      <c r="C39" s="40">
        <v>0</v>
      </c>
      <c r="D39" s="40">
        <v>0</v>
      </c>
      <c r="E39" s="71">
        <v>113</v>
      </c>
      <c r="F39" s="71">
        <v>155468590.61000001</v>
      </c>
      <c r="H39" s="2"/>
      <c r="I39" s="6"/>
    </row>
    <row r="40" spans="1:9" ht="18.75" customHeight="1" thickBot="1" x14ac:dyDescent="0.3">
      <c r="A40" s="56">
        <v>35</v>
      </c>
      <c r="B40" s="60" t="s">
        <v>78</v>
      </c>
      <c r="C40" s="71">
        <v>73</v>
      </c>
      <c r="D40" s="71">
        <v>827252355</v>
      </c>
      <c r="E40" s="71">
        <v>630</v>
      </c>
      <c r="F40" s="71">
        <v>7460661761</v>
      </c>
      <c r="H40" s="2"/>
      <c r="I40" s="6"/>
    </row>
    <row r="41" spans="1:9" ht="18.75" customHeight="1" thickBot="1" x14ac:dyDescent="0.3">
      <c r="A41" s="73" t="s">
        <v>7</v>
      </c>
      <c r="B41" s="74"/>
      <c r="C41" s="71">
        <f>SUM(C6:C40)</f>
        <v>10372783</v>
      </c>
      <c r="D41" s="71">
        <f>SUM(D6:D40)</f>
        <v>6417072623999.5684</v>
      </c>
      <c r="E41" s="71">
        <f>SUM(E6:E40)</f>
        <v>12241940</v>
      </c>
      <c r="F41" s="71">
        <f>SUM(F6:F40)</f>
        <v>9773981921408.7891</v>
      </c>
      <c r="I41" s="6"/>
    </row>
    <row r="45" spans="1:9" x14ac:dyDescent="0.25">
      <c r="C45" s="32"/>
      <c r="D45" s="32"/>
      <c r="E45" s="20"/>
      <c r="F45" s="20"/>
    </row>
    <row r="46" spans="1:9" x14ac:dyDescent="0.25">
      <c r="C46" s="32"/>
      <c r="D46" s="32"/>
      <c r="E46" s="20"/>
      <c r="F46" s="20"/>
    </row>
  </sheetData>
  <mergeCells count="6">
    <mergeCell ref="A41:B41"/>
    <mergeCell ref="A1:F3"/>
    <mergeCell ref="A4:A5"/>
    <mergeCell ref="B4:B5"/>
    <mergeCell ref="E4:F4"/>
    <mergeCell ref="C4:D4"/>
  </mergeCells>
  <phoneticPr fontId="7" type="noConversion"/>
  <pageMargins left="0.51181102362204722" right="0.23622047244094491" top="0.74803149606299213" bottom="0.74803149606299213" header="0.35433070866141736" footer="0.31496062992125984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opLeftCell="A11" zoomScale="85" zoomScaleNormal="85" workbookViewId="0">
      <selection activeCell="C6" sqref="C6:F41"/>
    </sheetView>
  </sheetViews>
  <sheetFormatPr defaultRowHeight="15" x14ac:dyDescent="0.25"/>
  <cols>
    <col min="1" max="1" width="3.140625" style="4" customWidth="1"/>
    <col min="2" max="2" width="40" style="4" customWidth="1"/>
    <col min="3" max="3" width="14.28515625" style="4" customWidth="1"/>
    <col min="4" max="4" width="22" style="4" bestFit="1" customWidth="1"/>
    <col min="5" max="5" width="14.5703125" style="4" bestFit="1" customWidth="1"/>
    <col min="6" max="6" width="23.140625" style="4" customWidth="1"/>
    <col min="7" max="7" width="9.7109375" style="4" customWidth="1"/>
    <col min="8" max="8" width="9.140625" style="4"/>
    <col min="9" max="9" width="19.140625" style="4" bestFit="1" customWidth="1"/>
    <col min="10" max="16384" width="9.140625" style="4"/>
  </cols>
  <sheetData>
    <row r="1" spans="1:12" ht="16.5" customHeight="1" x14ac:dyDescent="0.25">
      <c r="A1" s="75" t="s">
        <v>88</v>
      </c>
      <c r="B1" s="75"/>
      <c r="C1" s="75"/>
      <c r="D1" s="75"/>
      <c r="E1" s="75"/>
      <c r="F1" s="75"/>
      <c r="G1" s="5"/>
    </row>
    <row r="2" spans="1:12" ht="16.5" customHeight="1" x14ac:dyDescent="0.25">
      <c r="A2" s="75"/>
      <c r="B2" s="75"/>
      <c r="C2" s="75"/>
      <c r="D2" s="75"/>
      <c r="E2" s="75"/>
      <c r="F2" s="75"/>
      <c r="G2" s="5"/>
    </row>
    <row r="3" spans="1:12" ht="16.5" customHeight="1" thickBot="1" x14ac:dyDescent="0.3">
      <c r="A3" s="75"/>
      <c r="B3" s="75"/>
      <c r="C3" s="75"/>
      <c r="D3" s="75"/>
      <c r="E3" s="75"/>
      <c r="F3" s="75"/>
      <c r="G3" s="5"/>
    </row>
    <row r="4" spans="1:12" ht="45" customHeight="1" thickBot="1" x14ac:dyDescent="0.3">
      <c r="A4" s="84" t="s">
        <v>0</v>
      </c>
      <c r="B4" s="84" t="s">
        <v>1</v>
      </c>
      <c r="C4" s="86" t="s">
        <v>87</v>
      </c>
      <c r="D4" s="87"/>
      <c r="E4" s="86" t="s">
        <v>89</v>
      </c>
      <c r="F4" s="87"/>
      <c r="G4" s="3"/>
    </row>
    <row r="5" spans="1:12" ht="15.75" thickBot="1" x14ac:dyDescent="0.3">
      <c r="A5" s="85"/>
      <c r="B5" s="85"/>
      <c r="C5" s="10" t="s">
        <v>2</v>
      </c>
      <c r="D5" s="11" t="s">
        <v>3</v>
      </c>
      <c r="E5" s="10" t="s">
        <v>2</v>
      </c>
      <c r="F5" s="11" t="s">
        <v>3</v>
      </c>
      <c r="G5" s="3"/>
    </row>
    <row r="6" spans="1:12" ht="18.75" customHeight="1" x14ac:dyDescent="0.25">
      <c r="A6" s="25">
        <v>1</v>
      </c>
      <c r="B6" s="51" t="s">
        <v>19</v>
      </c>
      <c r="C6" s="66">
        <v>154784</v>
      </c>
      <c r="D6" s="66">
        <v>383535132889.96997</v>
      </c>
      <c r="E6" s="67">
        <v>246587</v>
      </c>
      <c r="F6" s="68">
        <v>546660583653.28003</v>
      </c>
      <c r="G6" s="2"/>
      <c r="I6" s="63"/>
      <c r="K6" s="17"/>
      <c r="L6" s="17"/>
    </row>
    <row r="7" spans="1:12" ht="18.75" customHeight="1" x14ac:dyDescent="0.25">
      <c r="A7" s="26">
        <v>2</v>
      </c>
      <c r="B7" s="52" t="s">
        <v>20</v>
      </c>
      <c r="C7" s="69">
        <v>173533</v>
      </c>
      <c r="D7" s="69">
        <v>213601152192.76001</v>
      </c>
      <c r="E7" s="70">
        <v>167958</v>
      </c>
      <c r="F7" s="71">
        <v>344101125734.73999</v>
      </c>
      <c r="G7" s="2"/>
      <c r="I7" s="63"/>
      <c r="K7" s="17"/>
      <c r="L7" s="17"/>
    </row>
    <row r="8" spans="1:12" ht="18.75" customHeight="1" x14ac:dyDescent="0.25">
      <c r="A8" s="26">
        <v>3</v>
      </c>
      <c r="B8" s="52" t="s">
        <v>21</v>
      </c>
      <c r="C8" s="69">
        <v>1701730</v>
      </c>
      <c r="D8" s="69">
        <v>870290412877.48999</v>
      </c>
      <c r="E8" s="70">
        <v>1018363</v>
      </c>
      <c r="F8" s="71">
        <v>918881576923.55005</v>
      </c>
      <c r="G8" s="2"/>
      <c r="I8" s="63"/>
      <c r="K8" s="17"/>
      <c r="L8" s="17"/>
    </row>
    <row r="9" spans="1:12" ht="18.75" customHeight="1" x14ac:dyDescent="0.25">
      <c r="A9" s="26">
        <v>4</v>
      </c>
      <c r="B9" s="52" t="s">
        <v>22</v>
      </c>
      <c r="C9" s="69">
        <v>147777</v>
      </c>
      <c r="D9" s="69">
        <v>178810618116.64001</v>
      </c>
      <c r="E9" s="70">
        <v>114795</v>
      </c>
      <c r="F9" s="71">
        <v>215530343966.39001</v>
      </c>
      <c r="G9" s="2"/>
      <c r="I9" s="63"/>
      <c r="K9" s="17"/>
      <c r="L9" s="17"/>
    </row>
    <row r="10" spans="1:12" ht="18.75" customHeight="1" x14ac:dyDescent="0.25">
      <c r="A10" s="26">
        <v>5</v>
      </c>
      <c r="B10" s="52" t="s">
        <v>23</v>
      </c>
      <c r="C10" s="69">
        <v>251476</v>
      </c>
      <c r="D10" s="69">
        <v>210098199430.41</v>
      </c>
      <c r="E10" s="70">
        <v>296669</v>
      </c>
      <c r="F10" s="71">
        <v>303150891298.69</v>
      </c>
      <c r="G10" s="2"/>
      <c r="I10" s="63"/>
      <c r="K10" s="17"/>
      <c r="L10" s="17"/>
    </row>
    <row r="11" spans="1:12" ht="18.75" customHeight="1" x14ac:dyDescent="0.25">
      <c r="A11" s="26">
        <v>6</v>
      </c>
      <c r="B11" s="52" t="s">
        <v>85</v>
      </c>
      <c r="C11" s="69">
        <v>50737</v>
      </c>
      <c r="D11" s="69">
        <v>57916871162.099998</v>
      </c>
      <c r="E11" s="70">
        <v>44375</v>
      </c>
      <c r="F11" s="71">
        <v>61923804866.709999</v>
      </c>
      <c r="G11" s="2"/>
      <c r="I11" s="63"/>
      <c r="K11" s="17"/>
      <c r="L11" s="17"/>
    </row>
    <row r="12" spans="1:12" ht="18.75" customHeight="1" x14ac:dyDescent="0.25">
      <c r="A12" s="26">
        <v>7</v>
      </c>
      <c r="B12" s="52" t="s">
        <v>79</v>
      </c>
      <c r="C12" s="69">
        <v>190816</v>
      </c>
      <c r="D12" s="69">
        <v>282818106237.56</v>
      </c>
      <c r="E12" s="70">
        <v>107808</v>
      </c>
      <c r="F12" s="71">
        <v>475712729264.76001</v>
      </c>
      <c r="G12" s="2"/>
      <c r="I12" s="63"/>
      <c r="K12" s="17"/>
      <c r="L12" s="17"/>
    </row>
    <row r="13" spans="1:12" ht="18.75" customHeight="1" x14ac:dyDescent="0.25">
      <c r="A13" s="26">
        <v>8</v>
      </c>
      <c r="B13" s="52" t="s">
        <v>24</v>
      </c>
      <c r="C13" s="69">
        <v>35136</v>
      </c>
      <c r="D13" s="69">
        <v>168746522074.91</v>
      </c>
      <c r="E13" s="70">
        <v>37992</v>
      </c>
      <c r="F13" s="71">
        <v>139841998318.95999</v>
      </c>
      <c r="G13" s="2"/>
      <c r="I13" s="63"/>
      <c r="K13" s="17"/>
      <c r="L13" s="17"/>
    </row>
    <row r="14" spans="1:12" ht="18.75" customHeight="1" x14ac:dyDescent="0.25">
      <c r="A14" s="26">
        <v>9</v>
      </c>
      <c r="B14" s="52" t="s">
        <v>17</v>
      </c>
      <c r="C14" s="69">
        <v>44915</v>
      </c>
      <c r="D14" s="69">
        <v>128188750007.05</v>
      </c>
      <c r="E14" s="70">
        <v>71498</v>
      </c>
      <c r="F14" s="71">
        <v>320617861925.78003</v>
      </c>
      <c r="G14" s="2"/>
      <c r="I14" s="63"/>
      <c r="K14" s="17"/>
      <c r="L14" s="17"/>
    </row>
    <row r="15" spans="1:12" ht="18.75" customHeight="1" x14ac:dyDescent="0.25">
      <c r="A15" s="26">
        <v>10</v>
      </c>
      <c r="B15" s="52" t="s">
        <v>34</v>
      </c>
      <c r="C15" s="69">
        <v>71901</v>
      </c>
      <c r="D15" s="69">
        <v>626401761103.25</v>
      </c>
      <c r="E15" s="70">
        <v>90278</v>
      </c>
      <c r="F15" s="71">
        <v>939089070296.22998</v>
      </c>
      <c r="G15" s="2"/>
      <c r="I15" s="63"/>
      <c r="K15" s="17"/>
      <c r="L15" s="17"/>
    </row>
    <row r="16" spans="1:12" ht="18.75" customHeight="1" x14ac:dyDescent="0.25">
      <c r="A16" s="26">
        <v>11</v>
      </c>
      <c r="B16" s="52" t="s">
        <v>35</v>
      </c>
      <c r="C16" s="69">
        <v>40237</v>
      </c>
      <c r="D16" s="69">
        <v>112947163790.39999</v>
      </c>
      <c r="E16" s="70">
        <v>43238</v>
      </c>
      <c r="F16" s="71">
        <v>224217959886.20999</v>
      </c>
      <c r="G16" s="2"/>
      <c r="I16" s="63"/>
      <c r="K16" s="17"/>
      <c r="L16" s="17"/>
    </row>
    <row r="17" spans="1:12" ht="18.75" customHeight="1" x14ac:dyDescent="0.25">
      <c r="A17" s="26">
        <v>12</v>
      </c>
      <c r="B17" s="52" t="s">
        <v>36</v>
      </c>
      <c r="C17" s="69">
        <v>1274</v>
      </c>
      <c r="D17" s="69">
        <v>4524049191.0200005</v>
      </c>
      <c r="E17" s="70">
        <v>1959</v>
      </c>
      <c r="F17" s="71">
        <v>27760658937.439999</v>
      </c>
      <c r="G17" s="2"/>
      <c r="I17" s="63"/>
      <c r="K17" s="17"/>
      <c r="L17" s="17"/>
    </row>
    <row r="18" spans="1:12" ht="18.75" customHeight="1" x14ac:dyDescent="0.25">
      <c r="A18" s="26">
        <v>13</v>
      </c>
      <c r="B18" s="52" t="s">
        <v>25</v>
      </c>
      <c r="C18" s="69">
        <v>420939</v>
      </c>
      <c r="D18" s="69">
        <v>311097941608.73999</v>
      </c>
      <c r="E18" s="70">
        <v>774779</v>
      </c>
      <c r="F18" s="71">
        <v>432683787084.90002</v>
      </c>
      <c r="G18" s="2"/>
      <c r="I18" s="63"/>
      <c r="K18" s="17"/>
      <c r="L18" s="17"/>
    </row>
    <row r="19" spans="1:12" ht="18.75" customHeight="1" x14ac:dyDescent="0.25">
      <c r="A19" s="26">
        <v>14</v>
      </c>
      <c r="B19" s="52" t="s">
        <v>26</v>
      </c>
      <c r="C19" s="69">
        <v>6313104</v>
      </c>
      <c r="D19" s="69">
        <v>1612716660978.1399</v>
      </c>
      <c r="E19" s="70">
        <v>7450651</v>
      </c>
      <c r="F19" s="71">
        <v>2387507058296.5</v>
      </c>
      <c r="G19" s="2"/>
      <c r="I19" s="63"/>
      <c r="K19" s="17"/>
      <c r="L19" s="17"/>
    </row>
    <row r="20" spans="1:12" ht="18.75" customHeight="1" x14ac:dyDescent="0.25">
      <c r="A20" s="26">
        <v>15</v>
      </c>
      <c r="B20" s="52" t="s">
        <v>27</v>
      </c>
      <c r="C20" s="69">
        <v>296257</v>
      </c>
      <c r="D20" s="69">
        <v>490071151429.15002</v>
      </c>
      <c r="E20" s="70">
        <v>308733</v>
      </c>
      <c r="F20" s="71">
        <v>564754915518.81006</v>
      </c>
      <c r="G20" s="2"/>
      <c r="I20" s="63"/>
      <c r="K20" s="17"/>
      <c r="L20" s="17"/>
    </row>
    <row r="21" spans="1:12" ht="18.75" customHeight="1" x14ac:dyDescent="0.25">
      <c r="A21" s="26">
        <v>16</v>
      </c>
      <c r="B21" s="52" t="s">
        <v>28</v>
      </c>
      <c r="C21" s="69">
        <v>721</v>
      </c>
      <c r="D21" s="69">
        <v>926972616.97000003</v>
      </c>
      <c r="E21" s="70">
        <v>1560</v>
      </c>
      <c r="F21" s="71">
        <v>60584135924.510002</v>
      </c>
      <c r="G21" s="2"/>
      <c r="I21" s="63"/>
      <c r="K21" s="17"/>
      <c r="L21" s="17"/>
    </row>
    <row r="22" spans="1:12" ht="18.75" customHeight="1" x14ac:dyDescent="0.25">
      <c r="A22" s="26">
        <v>17</v>
      </c>
      <c r="B22" s="52" t="s">
        <v>29</v>
      </c>
      <c r="C22" s="69">
        <v>158</v>
      </c>
      <c r="D22" s="69">
        <v>414698893.51999998</v>
      </c>
      <c r="E22" s="70">
        <v>410</v>
      </c>
      <c r="F22" s="71">
        <v>602917151.95000005</v>
      </c>
      <c r="G22" s="2"/>
      <c r="I22" s="63"/>
      <c r="K22" s="17"/>
      <c r="L22" s="17"/>
    </row>
    <row r="23" spans="1:12" ht="18.75" customHeight="1" x14ac:dyDescent="0.25">
      <c r="A23" s="26">
        <v>18</v>
      </c>
      <c r="B23" s="52" t="s">
        <v>30</v>
      </c>
      <c r="C23" s="69">
        <v>54350</v>
      </c>
      <c r="D23" s="69">
        <v>165511836417.28</v>
      </c>
      <c r="E23" s="70">
        <v>38045</v>
      </c>
      <c r="F23" s="71">
        <v>167673973744.35999</v>
      </c>
      <c r="G23" s="2"/>
      <c r="I23" s="63"/>
      <c r="K23" s="17"/>
      <c r="L23" s="17"/>
    </row>
    <row r="24" spans="1:12" ht="18.75" customHeight="1" x14ac:dyDescent="0.25">
      <c r="A24" s="26">
        <v>19</v>
      </c>
      <c r="B24" s="52" t="s">
        <v>31</v>
      </c>
      <c r="C24" s="69">
        <v>14491</v>
      </c>
      <c r="D24" s="69">
        <v>141650062484.89001</v>
      </c>
      <c r="E24" s="70">
        <v>19201</v>
      </c>
      <c r="F24" s="71">
        <v>612272238566.34998</v>
      </c>
      <c r="G24" s="2"/>
      <c r="I24" s="63"/>
      <c r="K24" s="17"/>
      <c r="L24" s="17"/>
    </row>
    <row r="25" spans="1:12" ht="18.75" customHeight="1" x14ac:dyDescent="0.25">
      <c r="A25" s="26">
        <v>20</v>
      </c>
      <c r="B25" s="52" t="s">
        <v>83</v>
      </c>
      <c r="C25" s="69">
        <v>649</v>
      </c>
      <c r="D25" s="69">
        <v>3667196100.3899999</v>
      </c>
      <c r="E25" s="70">
        <v>812</v>
      </c>
      <c r="F25" s="71">
        <v>5344703210.8400002</v>
      </c>
      <c r="G25" s="2"/>
      <c r="I25" s="63"/>
      <c r="K25" s="17"/>
      <c r="L25" s="17"/>
    </row>
    <row r="26" spans="1:12" ht="18.75" customHeight="1" x14ac:dyDescent="0.25">
      <c r="A26" s="26">
        <v>21</v>
      </c>
      <c r="B26" s="52" t="s">
        <v>32</v>
      </c>
      <c r="C26" s="69">
        <v>6601</v>
      </c>
      <c r="D26" s="69">
        <v>8670521422.4899998</v>
      </c>
      <c r="E26" s="70">
        <v>252937</v>
      </c>
      <c r="F26" s="71">
        <v>90996002000.949997</v>
      </c>
      <c r="G26" s="2"/>
      <c r="I26" s="63"/>
      <c r="K26" s="17"/>
      <c r="L26" s="17"/>
    </row>
    <row r="27" spans="1:12" ht="18.75" customHeight="1" x14ac:dyDescent="0.25">
      <c r="A27" s="26">
        <v>22</v>
      </c>
      <c r="B27" s="52" t="s">
        <v>37</v>
      </c>
      <c r="C27" s="69">
        <v>15515</v>
      </c>
      <c r="D27" s="69">
        <v>107786906107.84</v>
      </c>
      <c r="E27" s="70">
        <v>20259</v>
      </c>
      <c r="F27" s="71">
        <v>188837559924.17001</v>
      </c>
      <c r="G27" s="2"/>
      <c r="H27" s="35"/>
      <c r="I27" s="64"/>
      <c r="K27" s="17"/>
      <c r="L27" s="17"/>
    </row>
    <row r="28" spans="1:12" s="35" customFormat="1" ht="18.75" customHeight="1" x14ac:dyDescent="0.25">
      <c r="A28" s="26">
        <v>23</v>
      </c>
      <c r="B28" s="53" t="s">
        <v>38</v>
      </c>
      <c r="C28" s="69">
        <v>63958</v>
      </c>
      <c r="D28" s="69">
        <v>97912397812.559998</v>
      </c>
      <c r="E28" s="69">
        <v>35624</v>
      </c>
      <c r="F28" s="72">
        <v>167709679876.81</v>
      </c>
      <c r="G28" s="38"/>
      <c r="H28" s="4"/>
      <c r="I28" s="63"/>
      <c r="K28" s="17"/>
      <c r="L28" s="17"/>
    </row>
    <row r="29" spans="1:12" ht="18.75" customHeight="1" x14ac:dyDescent="0.25">
      <c r="A29" s="26">
        <v>24</v>
      </c>
      <c r="B29" s="52" t="s">
        <v>39</v>
      </c>
      <c r="C29" s="69">
        <v>114495</v>
      </c>
      <c r="D29" s="69">
        <v>147391329617.85001</v>
      </c>
      <c r="E29" s="70">
        <v>96038</v>
      </c>
      <c r="F29" s="71">
        <v>161569164877.32999</v>
      </c>
      <c r="G29" s="2"/>
      <c r="I29" s="63"/>
      <c r="K29" s="17"/>
      <c r="L29" s="17"/>
    </row>
    <row r="30" spans="1:12" ht="18.75" customHeight="1" x14ac:dyDescent="0.25">
      <c r="A30" s="26">
        <v>25</v>
      </c>
      <c r="B30" s="52" t="s">
        <v>40</v>
      </c>
      <c r="C30" s="69">
        <v>193258</v>
      </c>
      <c r="D30" s="69">
        <v>51151348059.739998</v>
      </c>
      <c r="E30" s="70">
        <v>263316</v>
      </c>
      <c r="F30" s="71">
        <v>68538844599.300003</v>
      </c>
      <c r="G30" s="2"/>
      <c r="H30"/>
      <c r="I30" s="65"/>
      <c r="K30" s="17"/>
      <c r="L30" s="17"/>
    </row>
    <row r="31" spans="1:12" ht="18.75" customHeight="1" x14ac:dyDescent="0.25">
      <c r="A31" s="26">
        <v>26</v>
      </c>
      <c r="B31" s="52" t="s">
        <v>84</v>
      </c>
      <c r="C31" s="69">
        <v>9</v>
      </c>
      <c r="D31" s="69">
        <v>41299500</v>
      </c>
      <c r="E31" s="70">
        <v>12</v>
      </c>
      <c r="F31" s="71">
        <v>87859690.319999993</v>
      </c>
      <c r="G31" s="2"/>
      <c r="H31"/>
      <c r="I31" s="65"/>
      <c r="K31" s="17"/>
      <c r="L31" s="17"/>
    </row>
    <row r="32" spans="1:12" customFormat="1" ht="18.75" customHeight="1" x14ac:dyDescent="0.25">
      <c r="A32" s="26">
        <v>27</v>
      </c>
      <c r="B32" s="52" t="s">
        <v>33</v>
      </c>
      <c r="C32" s="69">
        <v>1064</v>
      </c>
      <c r="D32" s="69">
        <v>4905318170.5500002</v>
      </c>
      <c r="E32" s="70">
        <v>1893</v>
      </c>
      <c r="F32" s="71">
        <v>7949113095.9499998</v>
      </c>
      <c r="I32" s="65"/>
      <c r="K32" s="17"/>
      <c r="L32" s="17"/>
    </row>
    <row r="33" spans="1:12" customFormat="1" ht="18.75" customHeight="1" x14ac:dyDescent="0.25">
      <c r="A33" s="26">
        <v>28</v>
      </c>
      <c r="B33" s="52" t="s">
        <v>18</v>
      </c>
      <c r="C33" s="69">
        <v>6900</v>
      </c>
      <c r="D33" s="69">
        <v>31180148229.580002</v>
      </c>
      <c r="E33" s="70">
        <v>3139</v>
      </c>
      <c r="F33" s="71">
        <v>43064897309.150002</v>
      </c>
      <c r="I33" s="65"/>
      <c r="K33" s="17"/>
      <c r="L33" s="17"/>
    </row>
    <row r="34" spans="1:12" customFormat="1" ht="18.75" customHeight="1" x14ac:dyDescent="0.25">
      <c r="A34" s="26">
        <v>29</v>
      </c>
      <c r="B34" s="52" t="s">
        <v>42</v>
      </c>
      <c r="C34" s="69">
        <v>1944</v>
      </c>
      <c r="D34" s="69">
        <v>56482943.740000002</v>
      </c>
      <c r="E34" s="70">
        <v>460659</v>
      </c>
      <c r="F34" s="71">
        <v>236297741484.26999</v>
      </c>
      <c r="I34" s="65"/>
      <c r="K34" s="17"/>
      <c r="L34" s="17"/>
    </row>
    <row r="35" spans="1:12" customFormat="1" ht="18.75" customHeight="1" x14ac:dyDescent="0.25">
      <c r="A35" s="26">
        <v>30</v>
      </c>
      <c r="B35" s="54" t="s">
        <v>41</v>
      </c>
      <c r="C35" s="69">
        <v>3214</v>
      </c>
      <c r="D35" s="69">
        <v>2923652496.7800002</v>
      </c>
      <c r="E35" s="70">
        <v>6348</v>
      </c>
      <c r="F35" s="71">
        <v>9197671364.4400005</v>
      </c>
      <c r="I35" s="65"/>
      <c r="K35" s="17"/>
      <c r="L35" s="17"/>
    </row>
    <row r="36" spans="1:12" customFormat="1" ht="18.75" customHeight="1" x14ac:dyDescent="0.25">
      <c r="A36" s="26">
        <v>31</v>
      </c>
      <c r="B36" s="54" t="s">
        <v>73</v>
      </c>
      <c r="C36" s="69">
        <v>756</v>
      </c>
      <c r="D36" s="69">
        <v>289418680.80000001</v>
      </c>
      <c r="E36" s="70">
        <v>265151</v>
      </c>
      <c r="F36" s="71">
        <v>43189501860.529999</v>
      </c>
      <c r="I36" s="65"/>
      <c r="K36" s="17"/>
      <c r="L36" s="17"/>
    </row>
    <row r="37" spans="1:12" customFormat="1" ht="18.75" customHeight="1" x14ac:dyDescent="0.25">
      <c r="A37" s="26">
        <v>32</v>
      </c>
      <c r="B37" s="54" t="s">
        <v>75</v>
      </c>
      <c r="C37" s="40">
        <v>0</v>
      </c>
      <c r="D37" s="40">
        <v>0</v>
      </c>
      <c r="E37" s="41">
        <v>0</v>
      </c>
      <c r="F37" s="42">
        <v>0</v>
      </c>
      <c r="I37" s="65"/>
      <c r="K37" s="17"/>
      <c r="L37" s="17"/>
    </row>
    <row r="38" spans="1:12" customFormat="1" ht="18.75" customHeight="1" x14ac:dyDescent="0.25">
      <c r="A38" s="26">
        <v>33</v>
      </c>
      <c r="B38" s="54" t="s">
        <v>76</v>
      </c>
      <c r="C38" s="71">
        <v>11</v>
      </c>
      <c r="D38" s="71">
        <v>1289000</v>
      </c>
      <c r="E38" s="71">
        <v>110</v>
      </c>
      <c r="F38" s="71">
        <v>15420403</v>
      </c>
      <c r="I38" s="65"/>
      <c r="K38" s="17"/>
      <c r="L38" s="17"/>
    </row>
    <row r="39" spans="1:12" customFormat="1" ht="18.75" customHeight="1" x14ac:dyDescent="0.25">
      <c r="A39" s="26">
        <v>34</v>
      </c>
      <c r="B39" s="54" t="s">
        <v>77</v>
      </c>
      <c r="C39" s="40">
        <v>0</v>
      </c>
      <c r="D39" s="40">
        <v>0</v>
      </c>
      <c r="E39" s="71">
        <v>113</v>
      </c>
      <c r="F39" s="71">
        <v>155468590.61000001</v>
      </c>
      <c r="H39" s="4"/>
      <c r="I39" s="4"/>
      <c r="K39" s="17"/>
      <c r="L39" s="17"/>
    </row>
    <row r="40" spans="1:12" customFormat="1" ht="18.75" customHeight="1" thickBot="1" x14ac:dyDescent="0.3">
      <c r="A40" s="61">
        <v>35</v>
      </c>
      <c r="B40" s="55" t="s">
        <v>78</v>
      </c>
      <c r="C40" s="71">
        <v>73</v>
      </c>
      <c r="D40" s="71">
        <v>827252355</v>
      </c>
      <c r="E40" s="71">
        <v>630</v>
      </c>
      <c r="F40" s="71">
        <v>7460661761</v>
      </c>
      <c r="H40" s="4"/>
      <c r="I40" s="4"/>
      <c r="K40" s="17"/>
      <c r="L40" s="17"/>
    </row>
    <row r="41" spans="1:12" ht="18.75" customHeight="1" thickBot="1" x14ac:dyDescent="0.3">
      <c r="A41" s="82" t="s">
        <v>8</v>
      </c>
      <c r="B41" s="83"/>
      <c r="C41" s="71">
        <f>SUM(C6:C40)</f>
        <v>10372783</v>
      </c>
      <c r="D41" s="71">
        <f>SUM(D6:D40)</f>
        <v>6417072623999.5684</v>
      </c>
      <c r="E41" s="71">
        <f>SUM(E6:E40)</f>
        <v>12241940</v>
      </c>
      <c r="F41" s="71">
        <f>SUM(F6:F40)</f>
        <v>9773981921408.7891</v>
      </c>
      <c r="G41" s="3"/>
      <c r="K41" s="17"/>
      <c r="L41" s="17"/>
    </row>
    <row r="42" spans="1:12" x14ac:dyDescent="0.25">
      <c r="K42" s="17"/>
      <c r="L42" s="17"/>
    </row>
    <row r="43" spans="1:12" x14ac:dyDescent="0.25">
      <c r="F43" s="18"/>
    </row>
    <row r="46" spans="1:12" x14ac:dyDescent="0.25">
      <c r="C46" s="17"/>
      <c r="D46" s="17"/>
      <c r="E46" s="17"/>
      <c r="F46" s="62"/>
    </row>
  </sheetData>
  <mergeCells count="6">
    <mergeCell ref="A41:B41"/>
    <mergeCell ref="A1:F3"/>
    <mergeCell ref="A4:A5"/>
    <mergeCell ref="B4:B5"/>
    <mergeCell ref="E4:F4"/>
    <mergeCell ref="C4:D4"/>
  </mergeCells>
  <phoneticPr fontId="7" type="noConversion"/>
  <pageMargins left="0.39370078740157483" right="0.31496062992125984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zoomScale="85" zoomScaleNormal="85" workbookViewId="0">
      <selection activeCell="C6" sqref="C6"/>
    </sheetView>
  </sheetViews>
  <sheetFormatPr defaultRowHeight="15" x14ac:dyDescent="0.25"/>
  <cols>
    <col min="1" max="1" width="3.140625" style="9" customWidth="1"/>
    <col min="2" max="2" width="40" style="9" customWidth="1"/>
    <col min="3" max="3" width="14.28515625" style="31" customWidth="1"/>
    <col min="4" max="4" width="22" style="31" bestFit="1" customWidth="1"/>
    <col min="5" max="5" width="14.28515625" style="9" customWidth="1"/>
    <col min="6" max="6" width="23.140625" style="9" bestFit="1" customWidth="1"/>
    <col min="7" max="7" width="9.140625" style="9"/>
    <col min="8" max="8" width="15" style="9" customWidth="1"/>
    <col min="9" max="9" width="20.7109375" style="9" bestFit="1" customWidth="1"/>
    <col min="10" max="16384" width="9.140625" style="9"/>
  </cols>
  <sheetData>
    <row r="1" spans="1:16" x14ac:dyDescent="0.25">
      <c r="A1" s="89" t="s">
        <v>90</v>
      </c>
      <c r="B1" s="89"/>
      <c r="C1" s="89"/>
      <c r="D1" s="89"/>
      <c r="E1" s="89"/>
      <c r="F1" s="89"/>
      <c r="G1" s="3"/>
    </row>
    <row r="2" spans="1:16" x14ac:dyDescent="0.25">
      <c r="A2" s="89"/>
      <c r="B2" s="89"/>
      <c r="C2" s="89"/>
      <c r="D2" s="89"/>
      <c r="E2" s="89"/>
      <c r="F2" s="89"/>
      <c r="G2" s="3"/>
    </row>
    <row r="3" spans="1:16" ht="16.5" customHeight="1" thickBot="1" x14ac:dyDescent="0.3">
      <c r="A3" s="89"/>
      <c r="B3" s="89"/>
      <c r="C3" s="89"/>
      <c r="D3" s="89"/>
      <c r="E3" s="89"/>
      <c r="F3" s="89"/>
      <c r="G3" s="3"/>
    </row>
    <row r="4" spans="1:16" ht="48.75" customHeight="1" thickBot="1" x14ac:dyDescent="0.3">
      <c r="A4" s="90" t="s">
        <v>0</v>
      </c>
      <c r="B4" s="90" t="s">
        <v>13</v>
      </c>
      <c r="C4" s="92" t="s">
        <v>91</v>
      </c>
      <c r="D4" s="93"/>
      <c r="E4" s="92" t="s">
        <v>92</v>
      </c>
      <c r="F4" s="93"/>
      <c r="G4" s="3"/>
    </row>
    <row r="5" spans="1:16" ht="15.75" thickBot="1" x14ac:dyDescent="0.3">
      <c r="A5" s="91"/>
      <c r="B5" s="91"/>
      <c r="C5" s="36" t="s">
        <v>14</v>
      </c>
      <c r="D5" s="37" t="s">
        <v>15</v>
      </c>
      <c r="E5" s="36" t="s">
        <v>14</v>
      </c>
      <c r="F5" s="37" t="s">
        <v>15</v>
      </c>
      <c r="G5" s="3"/>
    </row>
    <row r="6" spans="1:16" ht="18.75" customHeight="1" x14ac:dyDescent="0.25">
      <c r="A6" s="25">
        <v>1</v>
      </c>
      <c r="B6" s="23" t="s">
        <v>67</v>
      </c>
      <c r="C6" s="44">
        <v>154784</v>
      </c>
      <c r="D6" s="45">
        <v>383535132889.96997</v>
      </c>
      <c r="E6" s="39">
        <v>246587</v>
      </c>
      <c r="F6" s="39">
        <v>546660583653.28003</v>
      </c>
      <c r="G6" s="3"/>
      <c r="I6" s="14"/>
      <c r="M6" s="21"/>
      <c r="N6" s="21"/>
      <c r="O6" s="21"/>
      <c r="P6" s="21"/>
    </row>
    <row r="7" spans="1:16" ht="18.75" customHeight="1" x14ac:dyDescent="0.25">
      <c r="A7" s="26">
        <v>2</v>
      </c>
      <c r="B7" s="24" t="s">
        <v>68</v>
      </c>
      <c r="C7" s="43">
        <v>173533</v>
      </c>
      <c r="D7" s="46">
        <v>213601152192.76001</v>
      </c>
      <c r="E7" s="42">
        <v>167958</v>
      </c>
      <c r="F7" s="42">
        <v>344101125734.73999</v>
      </c>
      <c r="G7" s="3"/>
      <c r="I7" s="14"/>
      <c r="M7" s="21"/>
      <c r="N7" s="21"/>
      <c r="O7" s="21"/>
      <c r="P7" s="21"/>
    </row>
    <row r="8" spans="1:16" ht="18.75" customHeight="1" x14ac:dyDescent="0.25">
      <c r="A8" s="26">
        <v>3</v>
      </c>
      <c r="B8" s="24" t="s">
        <v>21</v>
      </c>
      <c r="C8" s="43">
        <v>1701730</v>
      </c>
      <c r="D8" s="46">
        <v>870290412877.48999</v>
      </c>
      <c r="E8" s="42">
        <v>1018363</v>
      </c>
      <c r="F8" s="42">
        <v>918881576923.55005</v>
      </c>
      <c r="G8" s="3"/>
      <c r="I8" s="14"/>
      <c r="M8" s="21"/>
      <c r="N8" s="21"/>
      <c r="O8" s="21"/>
      <c r="P8" s="21"/>
    </row>
    <row r="9" spans="1:16" ht="18.75" customHeight="1" x14ac:dyDescent="0.25">
      <c r="A9" s="26">
        <v>4</v>
      </c>
      <c r="B9" s="24" t="s">
        <v>22</v>
      </c>
      <c r="C9" s="43">
        <v>147777</v>
      </c>
      <c r="D9" s="46">
        <v>178810618116.64001</v>
      </c>
      <c r="E9" s="42">
        <v>114795</v>
      </c>
      <c r="F9" s="42">
        <v>215530343966.39001</v>
      </c>
      <c r="G9" s="3"/>
      <c r="I9" s="14"/>
      <c r="M9" s="21"/>
      <c r="N9" s="21"/>
      <c r="O9" s="21"/>
      <c r="P9" s="21"/>
    </row>
    <row r="10" spans="1:16" s="8" customFormat="1" ht="18.75" customHeight="1" x14ac:dyDescent="0.25">
      <c r="A10" s="26">
        <v>5</v>
      </c>
      <c r="B10" s="24" t="s">
        <v>69</v>
      </c>
      <c r="C10" s="43">
        <v>251476</v>
      </c>
      <c r="D10" s="46">
        <v>210098199430.41</v>
      </c>
      <c r="E10" s="42">
        <v>296669</v>
      </c>
      <c r="F10" s="42">
        <v>303150891298.69</v>
      </c>
      <c r="I10" s="15"/>
      <c r="M10" s="21"/>
      <c r="N10" s="21"/>
      <c r="O10" s="21"/>
      <c r="P10" s="21"/>
    </row>
    <row r="11" spans="1:16" ht="18.75" customHeight="1" x14ac:dyDescent="0.25">
      <c r="A11" s="26">
        <v>6</v>
      </c>
      <c r="B11" s="24" t="s">
        <v>85</v>
      </c>
      <c r="C11" s="43">
        <v>50737</v>
      </c>
      <c r="D11" s="46">
        <v>57916871162.099998</v>
      </c>
      <c r="E11" s="42">
        <v>44375</v>
      </c>
      <c r="F11" s="42">
        <v>61923804866.709999</v>
      </c>
      <c r="G11" s="3"/>
      <c r="I11" s="14"/>
      <c r="M11" s="21"/>
      <c r="N11" s="21"/>
      <c r="O11" s="21"/>
      <c r="P11" s="21"/>
    </row>
    <row r="12" spans="1:16" ht="18.75" customHeight="1" x14ac:dyDescent="0.25">
      <c r="A12" s="26">
        <v>7</v>
      </c>
      <c r="B12" s="24" t="s">
        <v>80</v>
      </c>
      <c r="C12" s="43">
        <v>190816</v>
      </c>
      <c r="D12" s="46">
        <v>282818106237.56</v>
      </c>
      <c r="E12" s="42">
        <v>107808</v>
      </c>
      <c r="F12" s="42">
        <v>475712729264.76001</v>
      </c>
      <c r="G12" s="3"/>
      <c r="I12" s="14"/>
      <c r="M12" s="21"/>
      <c r="N12" s="21"/>
      <c r="O12" s="21"/>
      <c r="P12" s="21"/>
    </row>
    <row r="13" spans="1:16" ht="18.75" customHeight="1" x14ac:dyDescent="0.25">
      <c r="A13" s="26">
        <v>8</v>
      </c>
      <c r="B13" s="24" t="s">
        <v>24</v>
      </c>
      <c r="C13" s="43">
        <v>35136</v>
      </c>
      <c r="D13" s="46">
        <v>168746522074.91</v>
      </c>
      <c r="E13" s="42">
        <v>37992</v>
      </c>
      <c r="F13" s="42">
        <v>139841998318.95999</v>
      </c>
      <c r="G13" s="3"/>
      <c r="I13" s="14"/>
      <c r="M13" s="21"/>
      <c r="N13" s="21"/>
      <c r="O13" s="21"/>
      <c r="P13" s="21"/>
    </row>
    <row r="14" spans="1:16" ht="18.75" customHeight="1" x14ac:dyDescent="0.25">
      <c r="A14" s="26">
        <v>9</v>
      </c>
      <c r="B14" s="24" t="s">
        <v>17</v>
      </c>
      <c r="C14" s="43">
        <v>44915</v>
      </c>
      <c r="D14" s="46">
        <v>128188750007.05</v>
      </c>
      <c r="E14" s="42">
        <v>71498</v>
      </c>
      <c r="F14" s="42">
        <v>320617861925.78003</v>
      </c>
      <c r="G14" s="3"/>
      <c r="I14" s="14"/>
      <c r="M14" s="21"/>
      <c r="N14" s="21"/>
      <c r="O14" s="21"/>
      <c r="P14" s="21"/>
    </row>
    <row r="15" spans="1:16" ht="18.75" customHeight="1" x14ac:dyDescent="0.25">
      <c r="A15" s="26">
        <v>10</v>
      </c>
      <c r="B15" s="24" t="s">
        <v>34</v>
      </c>
      <c r="C15" s="43">
        <v>71901</v>
      </c>
      <c r="D15" s="46">
        <v>626401761103.25</v>
      </c>
      <c r="E15" s="42">
        <v>90278</v>
      </c>
      <c r="F15" s="42">
        <v>939089070296.22998</v>
      </c>
      <c r="G15" s="3"/>
      <c r="I15" s="14"/>
      <c r="M15" s="21"/>
      <c r="N15" s="21"/>
      <c r="O15" s="21"/>
      <c r="P15" s="21"/>
    </row>
    <row r="16" spans="1:16" ht="18.75" customHeight="1" x14ac:dyDescent="0.25">
      <c r="A16" s="26">
        <v>11</v>
      </c>
      <c r="B16" s="24" t="s">
        <v>70</v>
      </c>
      <c r="C16" s="43">
        <v>40237</v>
      </c>
      <c r="D16" s="46">
        <v>112947163790.39999</v>
      </c>
      <c r="E16" s="42">
        <v>43238</v>
      </c>
      <c r="F16" s="42">
        <v>224217959886.20999</v>
      </c>
      <c r="G16" s="3"/>
      <c r="I16" s="14"/>
      <c r="M16" s="21"/>
      <c r="N16" s="21"/>
      <c r="O16" s="21"/>
      <c r="P16" s="21"/>
    </row>
    <row r="17" spans="1:16" ht="18.75" customHeight="1" x14ac:dyDescent="0.25">
      <c r="A17" s="26">
        <v>12</v>
      </c>
      <c r="B17" s="24" t="s">
        <v>36</v>
      </c>
      <c r="C17" s="43">
        <v>1274</v>
      </c>
      <c r="D17" s="46">
        <v>4524049191.0200005</v>
      </c>
      <c r="E17" s="42">
        <v>1959</v>
      </c>
      <c r="F17" s="42">
        <v>27760658937.439999</v>
      </c>
      <c r="G17" s="3"/>
      <c r="I17" s="14"/>
      <c r="M17" s="21"/>
      <c r="N17" s="21"/>
      <c r="O17" s="21"/>
      <c r="P17" s="21"/>
    </row>
    <row r="18" spans="1:16" ht="18.75" customHeight="1" x14ac:dyDescent="0.25">
      <c r="A18" s="26">
        <v>13</v>
      </c>
      <c r="B18" s="24" t="s">
        <v>25</v>
      </c>
      <c r="C18" s="43">
        <v>420939</v>
      </c>
      <c r="D18" s="46">
        <v>311097941608.73999</v>
      </c>
      <c r="E18" s="42">
        <v>774779</v>
      </c>
      <c r="F18" s="42">
        <v>432683787084.90002</v>
      </c>
      <c r="G18" s="3"/>
      <c r="I18" s="14"/>
      <c r="M18" s="21"/>
      <c r="N18" s="21"/>
      <c r="O18" s="21"/>
      <c r="P18" s="21"/>
    </row>
    <row r="19" spans="1:16" s="8" customFormat="1" ht="18.75" customHeight="1" x14ac:dyDescent="0.25">
      <c r="A19" s="26">
        <v>14</v>
      </c>
      <c r="B19" s="24" t="s">
        <v>71</v>
      </c>
      <c r="C19" s="43">
        <v>6313104</v>
      </c>
      <c r="D19" s="46">
        <v>1612716660978.1399</v>
      </c>
      <c r="E19" s="42">
        <v>7450651</v>
      </c>
      <c r="F19" s="42">
        <v>2387507058296.5</v>
      </c>
      <c r="I19" s="15"/>
      <c r="M19" s="21"/>
      <c r="N19" s="21"/>
      <c r="O19" s="21"/>
      <c r="P19" s="21"/>
    </row>
    <row r="20" spans="1:16" ht="18.75" customHeight="1" x14ac:dyDescent="0.25">
      <c r="A20" s="26">
        <v>15</v>
      </c>
      <c r="B20" s="24" t="s">
        <v>27</v>
      </c>
      <c r="C20" s="43">
        <v>296257</v>
      </c>
      <c r="D20" s="46">
        <v>490071151429.15002</v>
      </c>
      <c r="E20" s="42">
        <v>308733</v>
      </c>
      <c r="F20" s="42">
        <v>564754915518.81006</v>
      </c>
      <c r="G20" s="3"/>
      <c r="I20" s="14"/>
      <c r="M20" s="21"/>
      <c r="N20" s="21"/>
      <c r="O20" s="21"/>
      <c r="P20" s="21"/>
    </row>
    <row r="21" spans="1:16" ht="18.75" customHeight="1" x14ac:dyDescent="0.25">
      <c r="A21" s="26">
        <v>16</v>
      </c>
      <c r="B21" s="24" t="s">
        <v>72</v>
      </c>
      <c r="C21" s="43">
        <v>721</v>
      </c>
      <c r="D21" s="46">
        <v>926972616.97000003</v>
      </c>
      <c r="E21" s="47">
        <v>1560</v>
      </c>
      <c r="F21" s="47">
        <v>60584135924.510002</v>
      </c>
      <c r="G21" s="3"/>
      <c r="I21" s="14"/>
      <c r="M21" s="21"/>
      <c r="N21" s="21"/>
      <c r="O21" s="21"/>
      <c r="P21" s="21"/>
    </row>
    <row r="22" spans="1:16" ht="18.75" customHeight="1" x14ac:dyDescent="0.25">
      <c r="A22" s="26">
        <v>17</v>
      </c>
      <c r="B22" s="24" t="s">
        <v>74</v>
      </c>
      <c r="C22" s="43">
        <v>158</v>
      </c>
      <c r="D22" s="46">
        <v>414698893.51999998</v>
      </c>
      <c r="E22" s="42">
        <v>410</v>
      </c>
      <c r="F22" s="42">
        <v>602917151.95000005</v>
      </c>
      <c r="G22" s="3"/>
      <c r="I22" s="14"/>
      <c r="M22" s="21"/>
      <c r="N22" s="21"/>
      <c r="O22" s="21"/>
      <c r="P22" s="21"/>
    </row>
    <row r="23" spans="1:16" ht="18.75" customHeight="1" x14ac:dyDescent="0.25">
      <c r="A23" s="26">
        <v>18</v>
      </c>
      <c r="B23" s="24" t="s">
        <v>30</v>
      </c>
      <c r="C23" s="43">
        <v>54350</v>
      </c>
      <c r="D23" s="46">
        <v>165511836417.28</v>
      </c>
      <c r="E23" s="42">
        <v>38045</v>
      </c>
      <c r="F23" s="42">
        <v>167673973744.35999</v>
      </c>
      <c r="G23" s="3"/>
      <c r="I23" s="14"/>
      <c r="M23" s="21"/>
      <c r="N23" s="21"/>
      <c r="O23" s="21"/>
      <c r="P23" s="21"/>
    </row>
    <row r="24" spans="1:16" ht="18.75" customHeight="1" x14ac:dyDescent="0.25">
      <c r="A24" s="26">
        <v>19</v>
      </c>
      <c r="B24" s="24" t="s">
        <v>31</v>
      </c>
      <c r="C24" s="43">
        <v>14491</v>
      </c>
      <c r="D24" s="46">
        <v>141650062484.89001</v>
      </c>
      <c r="E24" s="42">
        <v>19201</v>
      </c>
      <c r="F24" s="42">
        <v>612272238566.34998</v>
      </c>
      <c r="G24" s="3"/>
      <c r="I24" s="14"/>
      <c r="M24" s="21"/>
      <c r="N24" s="21"/>
      <c r="O24" s="21"/>
      <c r="P24" s="21"/>
    </row>
    <row r="25" spans="1:16" ht="18.75" customHeight="1" x14ac:dyDescent="0.25">
      <c r="A25" s="26">
        <v>20</v>
      </c>
      <c r="B25" s="24" t="s">
        <v>83</v>
      </c>
      <c r="C25" s="43">
        <v>649</v>
      </c>
      <c r="D25" s="46">
        <v>3667196100.3899999</v>
      </c>
      <c r="E25" s="42">
        <v>812</v>
      </c>
      <c r="F25" s="42">
        <v>5344703210.8400002</v>
      </c>
      <c r="G25" s="3"/>
      <c r="I25" s="14"/>
      <c r="M25" s="21"/>
      <c r="N25" s="21"/>
      <c r="O25" s="21"/>
      <c r="P25" s="21"/>
    </row>
    <row r="26" spans="1:16" s="8" customFormat="1" ht="18.75" customHeight="1" x14ac:dyDescent="0.25">
      <c r="A26" s="26">
        <v>21</v>
      </c>
      <c r="B26" s="24" t="s">
        <v>32</v>
      </c>
      <c r="C26" s="43">
        <v>6601</v>
      </c>
      <c r="D26" s="46">
        <v>8670521422.4899998</v>
      </c>
      <c r="E26" s="42">
        <v>252937</v>
      </c>
      <c r="F26" s="42">
        <v>90996002000.949997</v>
      </c>
      <c r="I26" s="15"/>
      <c r="M26" s="21"/>
      <c r="N26" s="21"/>
      <c r="O26" s="21"/>
      <c r="P26" s="21"/>
    </row>
    <row r="27" spans="1:16" ht="18.75" customHeight="1" x14ac:dyDescent="0.25">
      <c r="A27" s="26">
        <v>22</v>
      </c>
      <c r="B27" s="24" t="s">
        <v>37</v>
      </c>
      <c r="C27" s="43">
        <v>15515</v>
      </c>
      <c r="D27" s="46">
        <v>107786906107.84</v>
      </c>
      <c r="E27" s="42">
        <v>20259</v>
      </c>
      <c r="F27" s="42">
        <v>188837559924.17001</v>
      </c>
      <c r="G27" s="3"/>
      <c r="I27" s="14"/>
      <c r="M27" s="21"/>
      <c r="N27" s="21"/>
      <c r="O27" s="21"/>
      <c r="P27" s="21"/>
    </row>
    <row r="28" spans="1:16" ht="18.75" customHeight="1" x14ac:dyDescent="0.25">
      <c r="A28" s="26">
        <v>23</v>
      </c>
      <c r="B28" s="24" t="s">
        <v>38</v>
      </c>
      <c r="C28" s="43">
        <v>63958</v>
      </c>
      <c r="D28" s="46">
        <v>97912397812.559998</v>
      </c>
      <c r="E28" s="42">
        <v>35624</v>
      </c>
      <c r="F28" s="42">
        <v>167709679876.81</v>
      </c>
      <c r="G28" s="3"/>
      <c r="I28" s="14"/>
      <c r="M28" s="21"/>
      <c r="N28" s="21"/>
      <c r="O28" s="21"/>
      <c r="P28" s="21"/>
    </row>
    <row r="29" spans="1:16" ht="18.75" customHeight="1" x14ac:dyDescent="0.25">
      <c r="A29" s="26">
        <v>24</v>
      </c>
      <c r="B29" s="24" t="s">
        <v>39</v>
      </c>
      <c r="C29" s="43">
        <v>114495</v>
      </c>
      <c r="D29" s="46">
        <v>147391329617.85001</v>
      </c>
      <c r="E29" s="42">
        <v>96038</v>
      </c>
      <c r="F29" s="42">
        <v>161569164877.32999</v>
      </c>
      <c r="G29" s="3"/>
      <c r="I29" s="14"/>
      <c r="M29" s="21"/>
      <c r="N29" s="21"/>
      <c r="O29" s="21"/>
      <c r="P29" s="21"/>
    </row>
    <row r="30" spans="1:16" ht="18.75" customHeight="1" x14ac:dyDescent="0.25">
      <c r="A30" s="26">
        <v>25</v>
      </c>
      <c r="B30" s="24" t="s">
        <v>40</v>
      </c>
      <c r="C30" s="43">
        <v>193258</v>
      </c>
      <c r="D30" s="46">
        <v>51151348059.739998</v>
      </c>
      <c r="E30" s="42">
        <v>263316</v>
      </c>
      <c r="F30" s="42">
        <v>68538844599.300003</v>
      </c>
      <c r="G30" s="3"/>
      <c r="I30" s="14"/>
      <c r="M30" s="21"/>
      <c r="N30" s="21"/>
      <c r="O30" s="21"/>
      <c r="P30" s="21"/>
    </row>
    <row r="31" spans="1:16" ht="18.75" customHeight="1" x14ac:dyDescent="0.25">
      <c r="A31" s="26">
        <v>26</v>
      </c>
      <c r="B31" s="24" t="s">
        <v>84</v>
      </c>
      <c r="C31" s="43">
        <v>9</v>
      </c>
      <c r="D31" s="48">
        <v>41299500</v>
      </c>
      <c r="E31" s="49">
        <v>12</v>
      </c>
      <c r="F31" s="49">
        <v>87859690.319999993</v>
      </c>
      <c r="G31" s="3"/>
      <c r="I31" s="14"/>
      <c r="M31" s="21"/>
      <c r="N31" s="21"/>
      <c r="O31" s="21"/>
      <c r="P31" s="21"/>
    </row>
    <row r="32" spans="1:16" ht="18.75" customHeight="1" x14ac:dyDescent="0.25">
      <c r="A32" s="26">
        <v>27</v>
      </c>
      <c r="B32" s="24" t="s">
        <v>33</v>
      </c>
      <c r="C32" s="43">
        <v>1064</v>
      </c>
      <c r="D32" s="48">
        <v>4905318170.5500002</v>
      </c>
      <c r="E32" s="49">
        <v>1893</v>
      </c>
      <c r="F32" s="49">
        <v>7949113095.9499998</v>
      </c>
      <c r="G32" s="3"/>
      <c r="I32" s="14"/>
      <c r="M32" s="21"/>
      <c r="N32" s="21"/>
      <c r="O32" s="21"/>
      <c r="P32" s="21"/>
    </row>
    <row r="33" spans="1:16" ht="18.75" customHeight="1" x14ac:dyDescent="0.25">
      <c r="A33" s="26">
        <v>28</v>
      </c>
      <c r="B33" s="27" t="s">
        <v>18</v>
      </c>
      <c r="C33" s="50">
        <v>6900</v>
      </c>
      <c r="D33" s="48">
        <v>31180148229.580002</v>
      </c>
      <c r="E33" s="49">
        <v>3139</v>
      </c>
      <c r="F33" s="49">
        <v>43064897309.150002</v>
      </c>
      <c r="G33" s="3"/>
      <c r="I33" s="14"/>
      <c r="M33" s="21"/>
      <c r="N33" s="21"/>
      <c r="O33" s="21"/>
      <c r="P33" s="21"/>
    </row>
    <row r="34" spans="1:16" ht="18.75" customHeight="1" x14ac:dyDescent="0.25">
      <c r="A34" s="26">
        <v>29</v>
      </c>
      <c r="B34" s="27" t="s">
        <v>42</v>
      </c>
      <c r="C34" s="50">
        <v>1944</v>
      </c>
      <c r="D34" s="48">
        <v>56482943.740000002</v>
      </c>
      <c r="E34" s="49">
        <v>460659</v>
      </c>
      <c r="F34" s="49">
        <v>236297741484.26999</v>
      </c>
      <c r="G34" s="3"/>
      <c r="I34" s="14"/>
      <c r="M34" s="21"/>
      <c r="N34" s="21"/>
      <c r="O34" s="21"/>
      <c r="P34" s="21"/>
    </row>
    <row r="35" spans="1:16" ht="18.75" customHeight="1" x14ac:dyDescent="0.25">
      <c r="A35" s="26">
        <v>30</v>
      </c>
      <c r="B35" s="27" t="s">
        <v>41</v>
      </c>
      <c r="C35" s="50">
        <v>3214</v>
      </c>
      <c r="D35" s="48">
        <v>2923652496.7800002</v>
      </c>
      <c r="E35" s="49">
        <v>6348</v>
      </c>
      <c r="F35" s="49">
        <v>9197671364.4400005</v>
      </c>
      <c r="G35" s="3"/>
      <c r="I35" s="14"/>
      <c r="M35" s="21"/>
      <c r="N35" s="21"/>
      <c r="O35" s="21"/>
      <c r="P35" s="21"/>
    </row>
    <row r="36" spans="1:16" ht="18.75" customHeight="1" x14ac:dyDescent="0.25">
      <c r="A36" s="26">
        <v>31</v>
      </c>
      <c r="B36" s="27" t="s">
        <v>73</v>
      </c>
      <c r="C36" s="50">
        <v>756</v>
      </c>
      <c r="D36" s="48">
        <v>289418680.80000001</v>
      </c>
      <c r="E36" s="49">
        <v>265151</v>
      </c>
      <c r="F36" s="49">
        <v>43189501860.529999</v>
      </c>
      <c r="G36" s="3"/>
      <c r="I36" s="14"/>
      <c r="M36" s="21"/>
      <c r="N36" s="21"/>
      <c r="O36" s="21"/>
      <c r="P36" s="21"/>
    </row>
    <row r="37" spans="1:16" ht="18.75" customHeight="1" x14ac:dyDescent="0.25">
      <c r="A37" s="26">
        <v>32</v>
      </c>
      <c r="B37" s="27" t="s">
        <v>75</v>
      </c>
      <c r="C37" s="50">
        <v>0</v>
      </c>
      <c r="D37" s="48">
        <v>0</v>
      </c>
      <c r="E37" s="49">
        <v>0</v>
      </c>
      <c r="F37" s="49">
        <v>0</v>
      </c>
      <c r="G37" s="3"/>
      <c r="I37" s="14"/>
      <c r="M37" s="21"/>
      <c r="N37" s="21"/>
      <c r="O37" s="21"/>
      <c r="P37" s="21"/>
    </row>
    <row r="38" spans="1:16" ht="18.75" customHeight="1" x14ac:dyDescent="0.25">
      <c r="A38" s="26">
        <v>33</v>
      </c>
      <c r="B38" s="27" t="s">
        <v>76</v>
      </c>
      <c r="C38" s="50">
        <v>11</v>
      </c>
      <c r="D38" s="48">
        <v>1289000</v>
      </c>
      <c r="E38" s="49">
        <v>110</v>
      </c>
      <c r="F38" s="49">
        <v>15420403</v>
      </c>
      <c r="G38" s="3"/>
      <c r="I38" s="14"/>
      <c r="M38" s="21"/>
      <c r="N38" s="21"/>
      <c r="O38" s="21"/>
      <c r="P38" s="21"/>
    </row>
    <row r="39" spans="1:16" ht="18.75" customHeight="1" x14ac:dyDescent="0.25">
      <c r="A39" s="26">
        <v>34</v>
      </c>
      <c r="B39" s="27" t="s">
        <v>77</v>
      </c>
      <c r="C39" s="50">
        <v>0</v>
      </c>
      <c r="D39" s="48">
        <v>0</v>
      </c>
      <c r="E39" s="49">
        <v>113</v>
      </c>
      <c r="F39" s="49">
        <v>155468590.61000001</v>
      </c>
      <c r="G39" s="3"/>
      <c r="I39" s="14"/>
      <c r="M39" s="21"/>
      <c r="N39" s="21"/>
      <c r="O39" s="21"/>
      <c r="P39" s="21"/>
    </row>
    <row r="40" spans="1:16" ht="18.75" customHeight="1" thickBot="1" x14ac:dyDescent="0.3">
      <c r="A40" s="61">
        <v>35</v>
      </c>
      <c r="B40" s="27" t="s">
        <v>78</v>
      </c>
      <c r="C40" s="50">
        <v>73</v>
      </c>
      <c r="D40" s="48">
        <v>827252355</v>
      </c>
      <c r="E40" s="49">
        <v>630</v>
      </c>
      <c r="F40" s="49">
        <v>7460661761</v>
      </c>
      <c r="G40" s="3"/>
      <c r="I40" s="14"/>
      <c r="M40" s="21"/>
      <c r="N40" s="21"/>
      <c r="O40" s="21"/>
      <c r="P40" s="21"/>
    </row>
    <row r="41" spans="1:16" ht="18.75" customHeight="1" thickBot="1" x14ac:dyDescent="0.3">
      <c r="A41" s="82" t="s">
        <v>16</v>
      </c>
      <c r="B41" s="88"/>
      <c r="C41" s="22">
        <f>SUM(C6:C40)</f>
        <v>10372783</v>
      </c>
      <c r="D41" s="22">
        <f>SUM(D6:D40)</f>
        <v>6417072623999.5684</v>
      </c>
      <c r="E41" s="22">
        <f>SUM(E6:E40)</f>
        <v>12241940</v>
      </c>
      <c r="F41" s="22">
        <f>SUM(F6:F40)</f>
        <v>9773981921408.7891</v>
      </c>
      <c r="G41" s="3"/>
      <c r="H41" s="14"/>
      <c r="I41" s="14"/>
      <c r="M41" s="21"/>
      <c r="N41" s="21"/>
      <c r="O41" s="21"/>
      <c r="P41" s="21"/>
    </row>
    <row r="45" spans="1:16" x14ac:dyDescent="0.25">
      <c r="C45" s="30"/>
      <c r="D45" s="30"/>
      <c r="E45" s="21"/>
      <c r="F45" s="21"/>
    </row>
    <row r="47" spans="1:16" x14ac:dyDescent="0.25">
      <c r="C47" s="30"/>
      <c r="D47" s="30"/>
      <c r="E47" s="21"/>
      <c r="F47" s="21"/>
    </row>
  </sheetData>
  <mergeCells count="6">
    <mergeCell ref="A41:B41"/>
    <mergeCell ref="A1:F3"/>
    <mergeCell ref="A4:A5"/>
    <mergeCell ref="B4:B5"/>
    <mergeCell ref="C4:D4"/>
    <mergeCell ref="E4:F4"/>
  </mergeCells>
  <phoneticPr fontId="7" type="noConversion"/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showGridLines="0" zoomScale="85" zoomScaleNormal="85" workbookViewId="0">
      <selection activeCell="C6" sqref="C6"/>
    </sheetView>
  </sheetViews>
  <sheetFormatPr defaultRowHeight="15" x14ac:dyDescent="0.25"/>
  <cols>
    <col min="1" max="1" width="3.140625" style="4" customWidth="1"/>
    <col min="2" max="2" width="40.7109375" style="4" customWidth="1"/>
    <col min="3" max="3" width="14.28515625" style="35" customWidth="1"/>
    <col min="4" max="4" width="22.28515625" style="35" bestFit="1" customWidth="1"/>
    <col min="5" max="5" width="14.28515625" style="4" customWidth="1"/>
    <col min="6" max="6" width="23.140625" style="4" bestFit="1" customWidth="1"/>
    <col min="7" max="7" width="9.140625" style="4"/>
    <col min="8" max="8" width="9" style="4" customWidth="1"/>
    <col min="9" max="10" width="18.85546875" style="4" bestFit="1" customWidth="1"/>
    <col min="11" max="16384" width="9.140625" style="4"/>
  </cols>
  <sheetData>
    <row r="1" spans="1:16" x14ac:dyDescent="0.25">
      <c r="A1" s="75" t="s">
        <v>96</v>
      </c>
      <c r="B1" s="75"/>
      <c r="C1" s="75"/>
      <c r="D1" s="75"/>
      <c r="E1" s="75"/>
      <c r="F1" s="75"/>
      <c r="G1" s="3"/>
      <c r="H1" s="94"/>
      <c r="I1" s="95"/>
      <c r="J1" s="95"/>
      <c r="K1" s="95"/>
      <c r="L1" s="95"/>
      <c r="M1" s="95"/>
      <c r="N1" s="95"/>
      <c r="O1" s="95"/>
      <c r="P1" s="95"/>
    </row>
    <row r="2" spans="1:16" x14ac:dyDescent="0.25">
      <c r="A2" s="75"/>
      <c r="B2" s="75"/>
      <c r="C2" s="75"/>
      <c r="D2" s="75"/>
      <c r="E2" s="75"/>
      <c r="F2" s="75"/>
      <c r="G2" s="3"/>
      <c r="H2" s="95"/>
      <c r="I2" s="95"/>
      <c r="J2" s="95"/>
      <c r="K2" s="95"/>
      <c r="L2" s="95"/>
      <c r="M2" s="95"/>
      <c r="N2" s="95"/>
      <c r="O2" s="95"/>
      <c r="P2" s="95"/>
    </row>
    <row r="3" spans="1:16" ht="16.5" customHeight="1" thickBot="1" x14ac:dyDescent="0.3">
      <c r="A3" s="75"/>
      <c r="B3" s="75"/>
      <c r="C3" s="75"/>
      <c r="D3" s="75"/>
      <c r="E3" s="75"/>
      <c r="F3" s="75"/>
      <c r="G3" s="3"/>
      <c r="H3" s="95"/>
      <c r="I3" s="95"/>
      <c r="J3" s="95"/>
      <c r="K3" s="95"/>
      <c r="L3" s="95"/>
      <c r="M3" s="95"/>
      <c r="N3" s="95"/>
      <c r="O3" s="95"/>
      <c r="P3" s="95"/>
    </row>
    <row r="4" spans="1:16" ht="45" customHeight="1" thickBot="1" x14ac:dyDescent="0.3">
      <c r="A4" s="76" t="s">
        <v>0</v>
      </c>
      <c r="B4" s="76" t="s">
        <v>11</v>
      </c>
      <c r="C4" s="80" t="s">
        <v>97</v>
      </c>
      <c r="D4" s="98"/>
      <c r="E4" s="96" t="s">
        <v>98</v>
      </c>
      <c r="F4" s="97"/>
      <c r="G4" s="3"/>
    </row>
    <row r="5" spans="1:16" ht="15.75" thickBot="1" x14ac:dyDescent="0.25">
      <c r="A5" s="77"/>
      <c r="B5" s="77"/>
      <c r="C5" s="10" t="s">
        <v>9</v>
      </c>
      <c r="D5" s="11" t="s">
        <v>10</v>
      </c>
      <c r="E5" s="12" t="s">
        <v>9</v>
      </c>
      <c r="F5" s="13" t="s">
        <v>10</v>
      </c>
      <c r="G5" s="3"/>
      <c r="I5" s="16"/>
      <c r="J5" s="16"/>
    </row>
    <row r="6" spans="1:16" ht="18.75" customHeight="1" x14ac:dyDescent="0.2">
      <c r="A6" s="25">
        <v>1</v>
      </c>
      <c r="B6" s="23" t="s">
        <v>43</v>
      </c>
      <c r="C6" s="44">
        <v>154784</v>
      </c>
      <c r="D6" s="45">
        <v>383535132889.96997</v>
      </c>
      <c r="E6" s="44">
        <v>246587</v>
      </c>
      <c r="F6" s="39">
        <v>546660583653.28003</v>
      </c>
      <c r="G6" s="3"/>
      <c r="I6" s="19"/>
      <c r="J6" s="16"/>
      <c r="K6" s="17"/>
      <c r="L6" s="17"/>
    </row>
    <row r="7" spans="1:16" ht="18.75" customHeight="1" x14ac:dyDescent="0.2">
      <c r="A7" s="26">
        <v>2</v>
      </c>
      <c r="B7" s="24" t="s">
        <v>44</v>
      </c>
      <c r="C7" s="43">
        <v>173533</v>
      </c>
      <c r="D7" s="46">
        <v>213601152192.76001</v>
      </c>
      <c r="E7" s="43">
        <v>167958</v>
      </c>
      <c r="F7" s="42">
        <v>344101125734.73999</v>
      </c>
      <c r="G7" s="3"/>
      <c r="I7" s="19"/>
      <c r="J7" s="16"/>
      <c r="K7" s="17"/>
      <c r="L7" s="17"/>
    </row>
    <row r="8" spans="1:16" ht="18.75" customHeight="1" x14ac:dyDescent="0.2">
      <c r="A8" s="26">
        <v>3</v>
      </c>
      <c r="B8" s="24" t="s">
        <v>45</v>
      </c>
      <c r="C8" s="43">
        <v>1701730</v>
      </c>
      <c r="D8" s="46">
        <v>870290412877.48999</v>
      </c>
      <c r="E8" s="43">
        <v>1018363</v>
      </c>
      <c r="F8" s="42">
        <v>918881576923.55005</v>
      </c>
      <c r="G8" s="3"/>
      <c r="I8" s="19"/>
      <c r="J8" s="16"/>
      <c r="K8" s="17"/>
      <c r="L8" s="17"/>
    </row>
    <row r="9" spans="1:16" ht="18.75" customHeight="1" x14ac:dyDescent="0.2">
      <c r="A9" s="26">
        <v>4</v>
      </c>
      <c r="B9" s="24" t="s">
        <v>46</v>
      </c>
      <c r="C9" s="43">
        <v>147777</v>
      </c>
      <c r="D9" s="46">
        <v>178810618116.64001</v>
      </c>
      <c r="E9" s="43">
        <v>114795</v>
      </c>
      <c r="F9" s="42">
        <v>215530343966.39001</v>
      </c>
      <c r="G9" s="3"/>
      <c r="I9" s="19"/>
      <c r="J9" s="16"/>
      <c r="K9" s="17"/>
      <c r="L9" s="17"/>
    </row>
    <row r="10" spans="1:16" s="8" customFormat="1" ht="18.75" customHeight="1" x14ac:dyDescent="0.2">
      <c r="A10" s="26">
        <v>5</v>
      </c>
      <c r="B10" s="24" t="s">
        <v>47</v>
      </c>
      <c r="C10" s="43">
        <v>251476</v>
      </c>
      <c r="D10" s="46">
        <v>210098199430.41</v>
      </c>
      <c r="E10" s="43">
        <v>296669</v>
      </c>
      <c r="F10" s="42">
        <v>303150891298.69</v>
      </c>
      <c r="G10" s="7"/>
      <c r="I10" s="19"/>
      <c r="J10" s="16"/>
      <c r="K10" s="17"/>
      <c r="L10" s="17"/>
    </row>
    <row r="11" spans="1:16" ht="18.75" customHeight="1" x14ac:dyDescent="0.2">
      <c r="A11" s="26">
        <v>6</v>
      </c>
      <c r="B11" s="24" t="s">
        <v>86</v>
      </c>
      <c r="C11" s="43">
        <v>50737</v>
      </c>
      <c r="D11" s="46">
        <v>57916871162.099998</v>
      </c>
      <c r="E11" s="43">
        <v>44375</v>
      </c>
      <c r="F11" s="42">
        <v>61923804866.709999</v>
      </c>
      <c r="G11" s="3"/>
      <c r="I11" s="19"/>
      <c r="J11" s="16"/>
      <c r="K11" s="17"/>
      <c r="L11" s="17"/>
    </row>
    <row r="12" spans="1:16" ht="18.75" customHeight="1" x14ac:dyDescent="0.2">
      <c r="A12" s="26">
        <v>7</v>
      </c>
      <c r="B12" s="24" t="s">
        <v>82</v>
      </c>
      <c r="C12" s="43">
        <v>190816</v>
      </c>
      <c r="D12" s="46">
        <v>282818106237.56</v>
      </c>
      <c r="E12" s="43">
        <v>107808</v>
      </c>
      <c r="F12" s="42">
        <v>475712729264.76001</v>
      </c>
      <c r="G12" s="3"/>
      <c r="I12" s="19"/>
      <c r="J12" s="16"/>
      <c r="K12" s="17"/>
      <c r="L12" s="17"/>
    </row>
    <row r="13" spans="1:16" ht="18.75" customHeight="1" x14ac:dyDescent="0.2">
      <c r="A13" s="26">
        <v>8</v>
      </c>
      <c r="B13" s="24" t="s">
        <v>48</v>
      </c>
      <c r="C13" s="43">
        <v>35136</v>
      </c>
      <c r="D13" s="46">
        <v>168746522074.91</v>
      </c>
      <c r="E13" s="43">
        <v>37992</v>
      </c>
      <c r="F13" s="42">
        <v>139841998318.95999</v>
      </c>
      <c r="G13" s="3"/>
      <c r="I13" s="19"/>
      <c r="J13" s="16"/>
      <c r="K13" s="17"/>
      <c r="L13" s="17"/>
    </row>
    <row r="14" spans="1:16" ht="18.75" customHeight="1" x14ac:dyDescent="0.2">
      <c r="A14" s="26">
        <v>9</v>
      </c>
      <c r="B14" s="24" t="s">
        <v>17</v>
      </c>
      <c r="C14" s="43">
        <v>44915</v>
      </c>
      <c r="D14" s="46">
        <v>128188750007.05</v>
      </c>
      <c r="E14" s="43">
        <v>71498</v>
      </c>
      <c r="F14" s="42">
        <v>320617861925.78003</v>
      </c>
      <c r="G14" s="3"/>
      <c r="I14" s="19"/>
      <c r="J14" s="16"/>
      <c r="K14" s="17"/>
      <c r="L14" s="17"/>
    </row>
    <row r="15" spans="1:16" ht="18.75" customHeight="1" x14ac:dyDescent="0.2">
      <c r="A15" s="26">
        <v>10</v>
      </c>
      <c r="B15" s="24" t="s">
        <v>49</v>
      </c>
      <c r="C15" s="43">
        <v>71901</v>
      </c>
      <c r="D15" s="46">
        <v>626401761103.25</v>
      </c>
      <c r="E15" s="43">
        <v>90278</v>
      </c>
      <c r="F15" s="42">
        <v>939089070296.22998</v>
      </c>
      <c r="G15" s="3"/>
      <c r="I15" s="19"/>
      <c r="J15" s="16"/>
      <c r="K15" s="17"/>
      <c r="L15" s="17"/>
    </row>
    <row r="16" spans="1:16" ht="18.75" customHeight="1" x14ac:dyDescent="0.2">
      <c r="A16" s="26">
        <v>11</v>
      </c>
      <c r="B16" s="24" t="s">
        <v>50</v>
      </c>
      <c r="C16" s="43">
        <v>40237</v>
      </c>
      <c r="D16" s="46">
        <v>112947163790.39999</v>
      </c>
      <c r="E16" s="43">
        <v>43238</v>
      </c>
      <c r="F16" s="42">
        <v>224217959886.20999</v>
      </c>
      <c r="G16" s="3"/>
      <c r="I16" s="19"/>
      <c r="J16" s="16"/>
      <c r="K16" s="17"/>
      <c r="L16" s="17"/>
    </row>
    <row r="17" spans="1:12" ht="18.75" customHeight="1" x14ac:dyDescent="0.2">
      <c r="A17" s="26">
        <v>12</v>
      </c>
      <c r="B17" s="24" t="s">
        <v>36</v>
      </c>
      <c r="C17" s="43">
        <v>1274</v>
      </c>
      <c r="D17" s="46">
        <v>4524049191.0200005</v>
      </c>
      <c r="E17" s="43">
        <v>1959</v>
      </c>
      <c r="F17" s="42">
        <v>27760658937.439999</v>
      </c>
      <c r="G17" s="3"/>
      <c r="I17" s="19"/>
      <c r="J17" s="16"/>
      <c r="K17" s="17"/>
      <c r="L17" s="17"/>
    </row>
    <row r="18" spans="1:12" ht="18.75" customHeight="1" x14ac:dyDescent="0.2">
      <c r="A18" s="26">
        <v>13</v>
      </c>
      <c r="B18" s="24" t="s">
        <v>51</v>
      </c>
      <c r="C18" s="43">
        <v>420939</v>
      </c>
      <c r="D18" s="46">
        <v>311097941608.73999</v>
      </c>
      <c r="E18" s="43">
        <v>774779</v>
      </c>
      <c r="F18" s="42">
        <v>432683787084.90002</v>
      </c>
      <c r="G18" s="3"/>
      <c r="I18" s="19"/>
      <c r="J18" s="16"/>
      <c r="K18" s="17"/>
      <c r="L18" s="17"/>
    </row>
    <row r="19" spans="1:12" s="8" customFormat="1" ht="18.75" customHeight="1" x14ac:dyDescent="0.2">
      <c r="A19" s="26">
        <v>14</v>
      </c>
      <c r="B19" s="24" t="s">
        <v>52</v>
      </c>
      <c r="C19" s="43">
        <v>6313104</v>
      </c>
      <c r="D19" s="46">
        <v>1612716660978.1399</v>
      </c>
      <c r="E19" s="43">
        <v>7450651</v>
      </c>
      <c r="F19" s="42">
        <v>2387507058296.5</v>
      </c>
      <c r="G19" s="7"/>
      <c r="I19" s="19"/>
      <c r="J19" s="16"/>
      <c r="K19" s="17"/>
      <c r="L19" s="17"/>
    </row>
    <row r="20" spans="1:12" ht="18.75" customHeight="1" x14ac:dyDescent="0.2">
      <c r="A20" s="26">
        <v>15</v>
      </c>
      <c r="B20" s="24" t="s">
        <v>53</v>
      </c>
      <c r="C20" s="43">
        <v>296257</v>
      </c>
      <c r="D20" s="46">
        <v>490071151429.15002</v>
      </c>
      <c r="E20" s="43">
        <v>308733</v>
      </c>
      <c r="F20" s="42">
        <v>564754915518.81006</v>
      </c>
      <c r="G20" s="3"/>
      <c r="I20" s="19"/>
      <c r="J20" s="16"/>
      <c r="K20" s="17"/>
      <c r="L20" s="17"/>
    </row>
    <row r="21" spans="1:12" ht="18.75" customHeight="1" x14ac:dyDescent="0.2">
      <c r="A21" s="26">
        <v>16</v>
      </c>
      <c r="B21" s="24" t="s">
        <v>54</v>
      </c>
      <c r="C21" s="43">
        <v>721</v>
      </c>
      <c r="D21" s="46">
        <v>926972616.97000003</v>
      </c>
      <c r="E21" s="43">
        <v>1560</v>
      </c>
      <c r="F21" s="47">
        <v>60584135924.510002</v>
      </c>
      <c r="G21" s="3"/>
      <c r="I21" s="19"/>
      <c r="J21" s="16"/>
      <c r="K21" s="17"/>
      <c r="L21" s="17"/>
    </row>
    <row r="22" spans="1:12" ht="18.75" customHeight="1" x14ac:dyDescent="0.2">
      <c r="A22" s="26">
        <v>17</v>
      </c>
      <c r="B22" s="24" t="s">
        <v>55</v>
      </c>
      <c r="C22" s="43">
        <v>158</v>
      </c>
      <c r="D22" s="46">
        <v>414698893.51999998</v>
      </c>
      <c r="E22" s="43">
        <v>410</v>
      </c>
      <c r="F22" s="42">
        <v>602917151.95000005</v>
      </c>
      <c r="G22" s="3"/>
      <c r="I22" s="19"/>
      <c r="J22" s="16"/>
      <c r="K22" s="17"/>
      <c r="L22" s="17"/>
    </row>
    <row r="23" spans="1:12" ht="18.75" customHeight="1" x14ac:dyDescent="0.2">
      <c r="A23" s="26">
        <v>18</v>
      </c>
      <c r="B23" s="24" t="s">
        <v>56</v>
      </c>
      <c r="C23" s="43">
        <v>54350</v>
      </c>
      <c r="D23" s="46">
        <v>165511836417.28</v>
      </c>
      <c r="E23" s="43">
        <v>38045</v>
      </c>
      <c r="F23" s="42">
        <v>167673973744.35999</v>
      </c>
      <c r="G23" s="3"/>
      <c r="I23" s="19"/>
      <c r="J23" s="16"/>
      <c r="K23" s="17"/>
      <c r="L23" s="17"/>
    </row>
    <row r="24" spans="1:12" ht="18.75" customHeight="1" x14ac:dyDescent="0.2">
      <c r="A24" s="26">
        <v>19</v>
      </c>
      <c r="B24" s="24" t="s">
        <v>57</v>
      </c>
      <c r="C24" s="43">
        <v>14491</v>
      </c>
      <c r="D24" s="46">
        <v>141650062484.89001</v>
      </c>
      <c r="E24" s="43">
        <v>19201</v>
      </c>
      <c r="F24" s="42">
        <v>612272238566.34998</v>
      </c>
      <c r="G24" s="3"/>
      <c r="I24" s="19"/>
      <c r="J24" s="16"/>
      <c r="K24" s="17"/>
      <c r="L24" s="17"/>
    </row>
    <row r="25" spans="1:12" ht="18.75" customHeight="1" x14ac:dyDescent="0.2">
      <c r="A25" s="26">
        <v>20</v>
      </c>
      <c r="B25" s="24" t="s">
        <v>83</v>
      </c>
      <c r="C25" s="43">
        <v>649</v>
      </c>
      <c r="D25" s="46">
        <v>3667196100.3899999</v>
      </c>
      <c r="E25" s="43">
        <v>812</v>
      </c>
      <c r="F25" s="42">
        <v>5344703210.8400002</v>
      </c>
      <c r="G25" s="3"/>
      <c r="I25" s="19"/>
      <c r="J25" s="16"/>
      <c r="K25" s="17"/>
      <c r="L25" s="17"/>
    </row>
    <row r="26" spans="1:12" s="8" customFormat="1" ht="18.75" customHeight="1" x14ac:dyDescent="0.2">
      <c r="A26" s="26">
        <v>21</v>
      </c>
      <c r="B26" s="24" t="s">
        <v>58</v>
      </c>
      <c r="C26" s="43">
        <v>6601</v>
      </c>
      <c r="D26" s="46">
        <v>8670521422.4899998</v>
      </c>
      <c r="E26" s="43">
        <v>252937</v>
      </c>
      <c r="F26" s="42">
        <v>90996002000.949997</v>
      </c>
      <c r="G26" s="7"/>
      <c r="I26" s="19"/>
      <c r="J26" s="16"/>
      <c r="K26" s="17"/>
      <c r="L26" s="17"/>
    </row>
    <row r="27" spans="1:12" ht="18.75" customHeight="1" x14ac:dyDescent="0.2">
      <c r="A27" s="26">
        <v>22</v>
      </c>
      <c r="B27" s="24" t="s">
        <v>37</v>
      </c>
      <c r="C27" s="43">
        <v>15515</v>
      </c>
      <c r="D27" s="46">
        <v>107786906107.84</v>
      </c>
      <c r="E27" s="43">
        <v>20259</v>
      </c>
      <c r="F27" s="42">
        <v>188837559924.17001</v>
      </c>
      <c r="G27" s="3"/>
      <c r="I27" s="19"/>
      <c r="J27" s="16"/>
      <c r="K27" s="17"/>
      <c r="L27" s="17"/>
    </row>
    <row r="28" spans="1:12" ht="18.75" customHeight="1" x14ac:dyDescent="0.2">
      <c r="A28" s="26">
        <v>23</v>
      </c>
      <c r="B28" s="24" t="s">
        <v>38</v>
      </c>
      <c r="C28" s="43">
        <v>63958</v>
      </c>
      <c r="D28" s="46">
        <v>97912397812.559998</v>
      </c>
      <c r="E28" s="43">
        <v>35624</v>
      </c>
      <c r="F28" s="42">
        <v>167709679876.81</v>
      </c>
      <c r="G28" s="3"/>
      <c r="I28" s="19"/>
      <c r="J28" s="16"/>
      <c r="K28" s="17"/>
      <c r="L28" s="17"/>
    </row>
    <row r="29" spans="1:12" ht="18.75" customHeight="1" x14ac:dyDescent="0.2">
      <c r="A29" s="26">
        <v>24</v>
      </c>
      <c r="B29" s="24" t="s">
        <v>59</v>
      </c>
      <c r="C29" s="43">
        <v>114495</v>
      </c>
      <c r="D29" s="46">
        <v>147391329617.85001</v>
      </c>
      <c r="E29" s="43">
        <v>96038</v>
      </c>
      <c r="F29" s="42">
        <v>161569164877.32999</v>
      </c>
      <c r="G29" s="3"/>
      <c r="I29" s="19"/>
      <c r="J29" s="16"/>
      <c r="K29" s="17"/>
      <c r="L29" s="17"/>
    </row>
    <row r="30" spans="1:12" ht="18.75" customHeight="1" x14ac:dyDescent="0.2">
      <c r="A30" s="26">
        <v>25</v>
      </c>
      <c r="B30" s="24" t="s">
        <v>60</v>
      </c>
      <c r="C30" s="43">
        <v>193258</v>
      </c>
      <c r="D30" s="46">
        <v>51151348059.739998</v>
      </c>
      <c r="E30" s="43">
        <v>263316</v>
      </c>
      <c r="F30" s="42">
        <v>68538844599.300003</v>
      </c>
      <c r="G30" s="3"/>
      <c r="I30" s="19"/>
      <c r="J30" s="16"/>
      <c r="K30" s="17"/>
      <c r="L30" s="17"/>
    </row>
    <row r="31" spans="1:12" ht="18.75" customHeight="1" x14ac:dyDescent="0.2">
      <c r="A31" s="26">
        <v>26</v>
      </c>
      <c r="B31" s="24" t="s">
        <v>84</v>
      </c>
      <c r="C31" s="43">
        <v>9</v>
      </c>
      <c r="D31" s="48">
        <v>41299500</v>
      </c>
      <c r="E31" s="50">
        <v>12</v>
      </c>
      <c r="F31" s="49">
        <v>87859690.319999993</v>
      </c>
      <c r="G31" s="3"/>
      <c r="I31" s="19"/>
      <c r="J31" s="16"/>
      <c r="K31" s="17"/>
      <c r="L31" s="17"/>
    </row>
    <row r="32" spans="1:12" ht="18.75" customHeight="1" x14ac:dyDescent="0.2">
      <c r="A32" s="26">
        <v>27</v>
      </c>
      <c r="B32" s="24" t="s">
        <v>61</v>
      </c>
      <c r="C32" s="43">
        <v>1064</v>
      </c>
      <c r="D32" s="48">
        <v>4905318170.5500002</v>
      </c>
      <c r="E32" s="50">
        <v>1893</v>
      </c>
      <c r="F32" s="49">
        <v>7949113095.9499998</v>
      </c>
      <c r="G32" s="3"/>
      <c r="I32" s="19"/>
      <c r="J32" s="16"/>
      <c r="K32" s="17"/>
      <c r="L32" s="17"/>
    </row>
    <row r="33" spans="1:12" ht="18.75" customHeight="1" x14ac:dyDescent="0.2">
      <c r="A33" s="26">
        <v>28</v>
      </c>
      <c r="B33" s="27" t="s">
        <v>18</v>
      </c>
      <c r="C33" s="50">
        <v>6900</v>
      </c>
      <c r="D33" s="48">
        <v>31180148229.580002</v>
      </c>
      <c r="E33" s="50">
        <v>3139</v>
      </c>
      <c r="F33" s="49">
        <v>43064897309.150002</v>
      </c>
      <c r="G33" s="3"/>
      <c r="I33" s="19"/>
      <c r="J33" s="16"/>
      <c r="K33" s="17"/>
      <c r="L33" s="17"/>
    </row>
    <row r="34" spans="1:12" ht="18.75" customHeight="1" x14ac:dyDescent="0.2">
      <c r="A34" s="26">
        <v>29</v>
      </c>
      <c r="B34" s="27" t="s">
        <v>42</v>
      </c>
      <c r="C34" s="50">
        <v>1944</v>
      </c>
      <c r="D34" s="48">
        <v>56482943.740000002</v>
      </c>
      <c r="E34" s="50">
        <v>460659</v>
      </c>
      <c r="F34" s="49">
        <v>236297741484.26999</v>
      </c>
      <c r="G34" s="3"/>
      <c r="I34" s="19"/>
      <c r="J34" s="16"/>
      <c r="K34" s="17"/>
      <c r="L34" s="17"/>
    </row>
    <row r="35" spans="1:12" ht="18.75" customHeight="1" x14ac:dyDescent="0.2">
      <c r="A35" s="26">
        <v>30</v>
      </c>
      <c r="B35" s="27" t="s">
        <v>41</v>
      </c>
      <c r="C35" s="50">
        <v>3214</v>
      </c>
      <c r="D35" s="48">
        <v>2923652496.7800002</v>
      </c>
      <c r="E35" s="50">
        <v>6348</v>
      </c>
      <c r="F35" s="49">
        <v>9197671364.4400005</v>
      </c>
      <c r="G35" s="3"/>
      <c r="I35" s="19"/>
      <c r="J35" s="16"/>
      <c r="K35" s="17"/>
      <c r="L35" s="17"/>
    </row>
    <row r="36" spans="1:12" ht="18.75" customHeight="1" x14ac:dyDescent="0.2">
      <c r="A36" s="26">
        <v>31</v>
      </c>
      <c r="B36" s="27" t="s">
        <v>73</v>
      </c>
      <c r="C36" s="50">
        <v>756</v>
      </c>
      <c r="D36" s="48">
        <v>289418680.80000001</v>
      </c>
      <c r="E36" s="50">
        <v>265151</v>
      </c>
      <c r="F36" s="49">
        <v>43189501860.529999</v>
      </c>
      <c r="G36" s="3"/>
      <c r="I36" s="19"/>
      <c r="J36" s="16"/>
      <c r="K36" s="17"/>
      <c r="L36" s="17"/>
    </row>
    <row r="37" spans="1:12" ht="18.75" customHeight="1" x14ac:dyDescent="0.2">
      <c r="A37" s="26">
        <v>32</v>
      </c>
      <c r="B37" s="27" t="s">
        <v>75</v>
      </c>
      <c r="C37" s="50">
        <v>0</v>
      </c>
      <c r="D37" s="48">
        <v>0</v>
      </c>
      <c r="E37" s="50">
        <v>0</v>
      </c>
      <c r="F37" s="49">
        <v>0</v>
      </c>
      <c r="G37" s="3"/>
      <c r="I37" s="19"/>
      <c r="J37" s="16"/>
      <c r="K37" s="17"/>
      <c r="L37" s="17"/>
    </row>
    <row r="38" spans="1:12" ht="18.75" customHeight="1" x14ac:dyDescent="0.2">
      <c r="A38" s="26">
        <v>33</v>
      </c>
      <c r="B38" s="27" t="s">
        <v>76</v>
      </c>
      <c r="C38" s="50">
        <v>11</v>
      </c>
      <c r="D38" s="48">
        <v>1289000</v>
      </c>
      <c r="E38" s="50">
        <v>110</v>
      </c>
      <c r="F38" s="49">
        <v>15420403</v>
      </c>
      <c r="G38" s="3"/>
      <c r="I38" s="19"/>
      <c r="J38" s="16"/>
      <c r="K38" s="17"/>
      <c r="L38" s="17"/>
    </row>
    <row r="39" spans="1:12" ht="18.75" customHeight="1" x14ac:dyDescent="0.2">
      <c r="A39" s="26">
        <v>34</v>
      </c>
      <c r="B39" s="27" t="s">
        <v>77</v>
      </c>
      <c r="C39" s="50">
        <v>0</v>
      </c>
      <c r="D39" s="48">
        <v>0</v>
      </c>
      <c r="E39" s="50">
        <v>113</v>
      </c>
      <c r="F39" s="49">
        <v>155468590.61000001</v>
      </c>
      <c r="G39" s="3"/>
      <c r="I39" s="19"/>
      <c r="J39" s="16"/>
      <c r="K39" s="17"/>
      <c r="L39" s="17"/>
    </row>
    <row r="40" spans="1:12" ht="18.75" customHeight="1" thickBot="1" x14ac:dyDescent="0.25">
      <c r="A40" s="61">
        <v>35</v>
      </c>
      <c r="B40" s="27" t="s">
        <v>78</v>
      </c>
      <c r="C40" s="50">
        <v>73</v>
      </c>
      <c r="D40" s="48">
        <v>827252355</v>
      </c>
      <c r="E40" s="50">
        <v>630</v>
      </c>
      <c r="F40" s="49">
        <v>7460661761</v>
      </c>
      <c r="G40" s="3"/>
      <c r="I40" s="19"/>
      <c r="J40" s="16"/>
      <c r="K40" s="17"/>
      <c r="L40" s="17"/>
    </row>
    <row r="41" spans="1:12" ht="18.75" customHeight="1" thickBot="1" x14ac:dyDescent="0.25">
      <c r="A41" s="82" t="s">
        <v>12</v>
      </c>
      <c r="B41" s="88"/>
      <c r="C41" s="22">
        <f>SUM(C6:C40)</f>
        <v>10372783</v>
      </c>
      <c r="D41" s="22">
        <f>SUM(D6:D40)</f>
        <v>6417072623999.5684</v>
      </c>
      <c r="E41" s="22">
        <f>SUM(E6:E40)</f>
        <v>12241940</v>
      </c>
      <c r="F41" s="22">
        <f>SUM(F6:F40)</f>
        <v>9773981921408.7891</v>
      </c>
      <c r="G41" s="3"/>
      <c r="J41" s="16"/>
      <c r="K41" s="17"/>
      <c r="L41" s="17"/>
    </row>
    <row r="45" spans="1:12" x14ac:dyDescent="0.25">
      <c r="C45" s="34"/>
      <c r="D45" s="34"/>
      <c r="E45" s="17"/>
      <c r="F45" s="17"/>
    </row>
  </sheetData>
  <mergeCells count="7">
    <mergeCell ref="H1:P3"/>
    <mergeCell ref="A41:B41"/>
    <mergeCell ref="A1:F3"/>
    <mergeCell ref="A4:A5"/>
    <mergeCell ref="B4:B5"/>
    <mergeCell ref="E4:F4"/>
    <mergeCell ref="C4:D4"/>
  </mergeCells>
  <phoneticPr fontId="7" type="noConversion"/>
  <pageMargins left="0.35433070866141736" right="0.23622047244094491" top="0.74803149606299213" bottom="0.74803149606299213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MUNIS to'lov banklar kesimida</vt:lpstr>
      <vt:lpstr>МУНИС тўлов банклар кесимида</vt:lpstr>
      <vt:lpstr>платежи МУНИС в разрезе банков</vt:lpstr>
      <vt:lpstr>MUNIS payment by banks</vt:lpstr>
      <vt:lpstr>'MUNIS payment by banks'!Область_печати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</cp:lastModifiedBy>
  <cp:lastPrinted>2023-01-23T14:37:31Z</cp:lastPrinted>
  <dcterms:created xsi:type="dcterms:W3CDTF">2017-12-19T06:51:46Z</dcterms:created>
  <dcterms:modified xsi:type="dcterms:W3CDTF">2024-11-12T12:16:11Z</dcterms:modified>
</cp:coreProperties>
</file>