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120" yWindow="105" windowWidth="15120" windowHeight="8010"/>
  </bookViews>
  <sheets>
    <sheet name="ПК-АТМ-ТЕРМ-ОБОРОТ ЎЗБ" sheetId="1" r:id="rId1"/>
    <sheet name="ПК-АТМ-ТЕРМ-ОБОРОТ РУС" sheetId="2" r:id="rId2"/>
    <sheet name="PK-ATM-TERM-OBOROT O'zb" sheetId="3" r:id="rId3"/>
    <sheet name="BC-ATM-TERM-TURNOVER Eng" sheetId="4" r:id="rId4"/>
  </sheets>
  <calcPr calcId="162913"/>
</workbook>
</file>

<file path=xl/calcChain.xml><?xml version="1.0" encoding="utf-8"?>
<calcChain xmlns="http://schemas.openxmlformats.org/spreadsheetml/2006/main">
  <c r="C34" i="1" l="1"/>
  <c r="D34" i="1"/>
  <c r="E34" i="1"/>
  <c r="F34" i="1"/>
  <c r="D36" i="2"/>
  <c r="E36" i="2"/>
  <c r="F36" i="2"/>
  <c r="C36" i="2"/>
  <c r="D36" i="3"/>
  <c r="E36" i="3"/>
  <c r="F36" i="3"/>
  <c r="C36" i="3"/>
  <c r="D36" i="4"/>
  <c r="E36" i="4"/>
  <c r="F36" i="4"/>
  <c r="C36" i="4"/>
</calcChain>
</file>

<file path=xl/sharedStrings.xml><?xml version="1.0" encoding="utf-8"?>
<sst xmlns="http://schemas.openxmlformats.org/spreadsheetml/2006/main" count="155" uniqueCount="100">
  <si>
    <t>№</t>
  </si>
  <si>
    <t>Тижорат банклари</t>
  </si>
  <si>
    <t>Ўрнатилган тўлов терминаллари
сони</t>
  </si>
  <si>
    <t>Ўрнатилган банкомат ва инфокиосклар сони</t>
  </si>
  <si>
    <t>Жами</t>
  </si>
  <si>
    <t>Коммерческие банки</t>
  </si>
  <si>
    <t xml:space="preserve">Количество установленных платежных терминалов </t>
  </si>
  <si>
    <t>Количество установленных банкоматов и инфокиосков</t>
  </si>
  <si>
    <t>Всего</t>
  </si>
  <si>
    <t>Tijorat banklari</t>
  </si>
  <si>
    <t>O'rnatilgan to'lov terminallari soni</t>
  </si>
  <si>
    <t>O'rnatilgan bankomat va infokiosklar soni</t>
  </si>
  <si>
    <t>Jami</t>
  </si>
  <si>
    <t>Commercial banks</t>
  </si>
  <si>
    <t xml:space="preserve">Number of bank cards issued into circulation </t>
  </si>
  <si>
    <t>Number of installed POS-terminals</t>
  </si>
  <si>
    <t>Number of installed ATMs and Self-Service Kiosks</t>
  </si>
  <si>
    <t>Total</t>
  </si>
  <si>
    <t>Муомаладаги банк пластик карталари сони</t>
  </si>
  <si>
    <t>Количество банковских пластиковых карт в обращении</t>
  </si>
  <si>
    <t>Muomaladagi bank plastik kartalari soni</t>
  </si>
  <si>
    <t>Миллий банк</t>
  </si>
  <si>
    <t>Ўзсаноатқурилишбанки</t>
  </si>
  <si>
    <t>Агробанк</t>
  </si>
  <si>
    <t>Микрокредитбанк</t>
  </si>
  <si>
    <t>Халқ банки</t>
  </si>
  <si>
    <t>Туронбанк</t>
  </si>
  <si>
    <t>Hamkorbank</t>
  </si>
  <si>
    <t>Трастбанк</t>
  </si>
  <si>
    <t>Алоқабанк</t>
  </si>
  <si>
    <t>Ипотека-банк</t>
  </si>
  <si>
    <t>КДБ Банк Ўзбекистон</t>
  </si>
  <si>
    <t>Содерот банк Тошкент</t>
  </si>
  <si>
    <t>Универсалбанк</t>
  </si>
  <si>
    <t>Капиталбанк</t>
  </si>
  <si>
    <t>Равнақ-банк</t>
  </si>
  <si>
    <t>Давр-банк</t>
  </si>
  <si>
    <t>Ўзагроэкспортбанк</t>
  </si>
  <si>
    <t>Пойтахт банк</t>
  </si>
  <si>
    <t>Tenge bank</t>
  </si>
  <si>
    <t>Национальный банк</t>
  </si>
  <si>
    <t>Узпромстройбанк</t>
  </si>
  <si>
    <t>Народный банк</t>
  </si>
  <si>
    <t>Алокабанк</t>
  </si>
  <si>
    <t>КДБ Банк Узбекистан</t>
  </si>
  <si>
    <t>Содерот банк Ташкент</t>
  </si>
  <si>
    <t>Узагроэкспортбанк</t>
  </si>
  <si>
    <t>Milliy bank</t>
  </si>
  <si>
    <t>Agrobank</t>
  </si>
  <si>
    <t>Mikrokreditbank</t>
  </si>
  <si>
    <t>Xalq banki</t>
  </si>
  <si>
    <t>Qishloq qurilish bank</t>
  </si>
  <si>
    <t>Turonbank</t>
  </si>
  <si>
    <t>Trastbank</t>
  </si>
  <si>
    <t>Aloqabank</t>
  </si>
  <si>
    <t>Ipoteka-bank</t>
  </si>
  <si>
    <t>KDB Bank O‘zbekiston</t>
  </si>
  <si>
    <t>Soderot bank Toshkent</t>
  </si>
  <si>
    <t>Universal bank</t>
  </si>
  <si>
    <t>Kapitalbank</t>
  </si>
  <si>
    <t>Ravnaqbank</t>
  </si>
  <si>
    <t>O'zagroeksportbank</t>
  </si>
  <si>
    <t>Poytaxt bank</t>
  </si>
  <si>
    <t>National bank</t>
  </si>
  <si>
    <t>Uzbek Industrial and Construction Bank</t>
  </si>
  <si>
    <t>KDB Bank Uzbekiston</t>
  </si>
  <si>
    <t>Saderat bank Tashkent</t>
  </si>
  <si>
    <t>Uzagroeksportbank</t>
  </si>
  <si>
    <t>Савдогар банк</t>
  </si>
  <si>
    <t>Қишлоқ Қурилиш банк</t>
  </si>
  <si>
    <t>Асака банк</t>
  </si>
  <si>
    <t>Ипак Йўли банки</t>
  </si>
  <si>
    <t>Ziraat Bank Uzbekistan</t>
  </si>
  <si>
    <t>Туркистонбанк</t>
  </si>
  <si>
    <t>Invest Finance bank</t>
  </si>
  <si>
    <t>Asia Alliance bank</t>
  </si>
  <si>
    <t>Hi-Tech bank</t>
  </si>
  <si>
    <t>Ориент Финанс банк</t>
  </si>
  <si>
    <t>Мадад Инвест банк</t>
  </si>
  <si>
    <t>Кишлок Курилиш банк</t>
  </si>
  <si>
    <t>Ипак Йули банки</t>
  </si>
  <si>
    <t>O‘zsanoatqurilishbanki</t>
  </si>
  <si>
    <t>Savdogar bank</t>
  </si>
  <si>
    <t>Asaka bank</t>
  </si>
  <si>
    <t>Ipak Yo‘li banki</t>
  </si>
  <si>
    <t>Turkistonbank</t>
  </si>
  <si>
    <t>Davr-bank</t>
  </si>
  <si>
    <t>Orient Finans bank</t>
  </si>
  <si>
    <t>Madad Invest bank</t>
  </si>
  <si>
    <t>Xalq bank</t>
  </si>
  <si>
    <t>Ipak Yuli bank</t>
  </si>
  <si>
    <t>TBC bank</t>
  </si>
  <si>
    <t xml:space="preserve">TBC bank </t>
  </si>
  <si>
    <r>
      <t xml:space="preserve">2020 йил январь-сентябрь ойлари давомида тўлов терминаллари орқали тушган тушумлар </t>
    </r>
    <r>
      <rPr>
        <i/>
        <sz val="12"/>
        <rFont val="Times New Roman"/>
        <family val="1"/>
        <charset val="204"/>
      </rPr>
      <t xml:space="preserve">(млн.сўмда) </t>
    </r>
  </si>
  <si>
    <t>Информация о банковских пластиковых картах, терминалах, банкоматах и инфокиосках в обращении по состоянию на                                       1 октября 2020 года, а также поступлениях через платежные терминалы в течение января-сентября 2020 года</t>
  </si>
  <si>
    <t>2020 yil 1 oktabr holatiga muomaladagi bank plastik kartalari, terminallar, bankomat va infokiosklar hamda 2020 yil yanvar-sentabr oylari davomida to'lov terminallari orqali tushgan tushumlar to'g'risida ma'lumot</t>
  </si>
  <si>
    <r>
      <t xml:space="preserve">2020 yil yanvar-sentabr oylari davomida to'lov terminallari orqali tushgan tushumlar                                         </t>
    </r>
    <r>
      <rPr>
        <i/>
        <sz val="12"/>
        <rFont val="Times New Roman"/>
        <family val="1"/>
        <charset val="204"/>
      </rPr>
      <t>(mln. so'mda)</t>
    </r>
  </si>
  <si>
    <r>
      <t xml:space="preserve">Поступления через платежные терминалы в течение января-сентября 2020 года </t>
    </r>
    <r>
      <rPr>
        <i/>
        <sz val="12"/>
        <rFont val="Times New Roman"/>
        <family val="1"/>
        <charset val="204"/>
      </rPr>
      <t>(в млн.сумов)</t>
    </r>
  </si>
  <si>
    <t>Information about issued banking cards, POS-terminals, ATM's and Self-Service Kiosks as of October 1, 2020, also transactions carried out through POS-terminals in January-September of 2020</t>
  </si>
  <si>
    <r>
      <t xml:space="preserve">The amount of transactions carried out through POS-terminals in January-September of 2020 </t>
    </r>
    <r>
      <rPr>
        <i/>
        <sz val="12"/>
        <rFont val="Times New Roman"/>
        <family val="1"/>
        <charset val="204"/>
      </rPr>
      <t>(in mln. sum)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</si>
</sst>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9" formatCode="_-* #,##0.00_р_._-;\-* #,##0.00_р_._-;_-* &quot;-&quot;??_р_._-;_-@_-"/>
    <numFmt numFmtId="191" formatCode="_-* #,##0_р_._-;\-* #,##0_р_._-;_-* &quot;-&quot;??_р_._-;_-@_-"/>
  </numFmts>
  <fonts count="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8"/>
      <name val="Calibri"/>
      <family val="2"/>
      <charset val="204"/>
    </font>
    <font>
      <sz val="11.5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179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/>
    <xf numFmtId="3" fontId="2" fillId="0" borderId="0" xfId="0" applyNumberFormat="1" applyFont="1"/>
    <xf numFmtId="3" fontId="4" fillId="0" borderId="1" xfId="0" applyNumberFormat="1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191" fontId="2" fillId="0" borderId="0" xfId="1" applyNumberFormat="1" applyFont="1"/>
    <xf numFmtId="3" fontId="7" fillId="0" borderId="3" xfId="0" applyNumberFormat="1" applyFont="1" applyBorder="1" applyAlignment="1">
      <alignment horizontal="center"/>
    </xf>
    <xf numFmtId="0" fontId="7" fillId="0" borderId="4" xfId="0" applyFont="1" applyBorder="1" applyAlignment="1">
      <alignment horizontal="left" indent="1"/>
    </xf>
    <xf numFmtId="3" fontId="7" fillId="0" borderId="5" xfId="0" applyNumberFormat="1" applyFont="1" applyBorder="1" applyAlignment="1">
      <alignment horizontal="center"/>
    </xf>
    <xf numFmtId="3" fontId="7" fillId="0" borderId="5" xfId="0" applyNumberFormat="1" applyFont="1" applyFill="1" applyBorder="1" applyAlignment="1">
      <alignment horizontal="center"/>
    </xf>
    <xf numFmtId="3" fontId="7" fillId="0" borderId="6" xfId="0" applyNumberFormat="1" applyFont="1" applyBorder="1" applyAlignment="1">
      <alignment horizontal="center"/>
    </xf>
    <xf numFmtId="3" fontId="7" fillId="0" borderId="7" xfId="0" applyNumberFormat="1" applyFont="1" applyBorder="1" applyAlignment="1">
      <alignment horizontal="center"/>
    </xf>
    <xf numFmtId="0" fontId="7" fillId="0" borderId="8" xfId="0" applyFont="1" applyBorder="1" applyAlignment="1">
      <alignment horizontal="left" indent="1"/>
    </xf>
    <xf numFmtId="3" fontId="7" fillId="0" borderId="9" xfId="0" applyNumberFormat="1" applyFont="1" applyBorder="1" applyAlignment="1">
      <alignment horizontal="center"/>
    </xf>
    <xf numFmtId="3" fontId="7" fillId="0" borderId="9" xfId="0" applyNumberFormat="1" applyFont="1" applyFill="1" applyBorder="1" applyAlignment="1">
      <alignment horizontal="center"/>
    </xf>
    <xf numFmtId="3" fontId="7" fillId="0" borderId="10" xfId="0" applyNumberFormat="1" applyFont="1" applyBorder="1" applyAlignment="1">
      <alignment horizontal="center"/>
    </xf>
    <xf numFmtId="0" fontId="7" fillId="2" borderId="8" xfId="0" applyFont="1" applyFill="1" applyBorder="1" applyAlignment="1">
      <alignment horizontal="left" indent="1"/>
    </xf>
    <xf numFmtId="3" fontId="7" fillId="0" borderId="11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 indent="1"/>
    </xf>
    <xf numFmtId="3" fontId="7" fillId="0" borderId="12" xfId="0" applyNumberFormat="1" applyFont="1" applyBorder="1" applyAlignment="1">
      <alignment horizontal="center"/>
    </xf>
    <xf numFmtId="3" fontId="7" fillId="0" borderId="12" xfId="0" applyNumberFormat="1" applyFont="1" applyFill="1" applyBorder="1" applyAlignment="1">
      <alignment horizontal="center"/>
    </xf>
    <xf numFmtId="3" fontId="7" fillId="0" borderId="13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 indent="1"/>
    </xf>
    <xf numFmtId="3" fontId="7" fillId="0" borderId="15" xfId="0" applyNumberFormat="1" applyFont="1" applyBorder="1" applyAlignment="1">
      <alignment horizontal="center"/>
    </xf>
    <xf numFmtId="0" fontId="7" fillId="0" borderId="16" xfId="0" applyFont="1" applyBorder="1" applyAlignment="1">
      <alignment horizontal="left" indent="1"/>
    </xf>
    <xf numFmtId="3" fontId="7" fillId="0" borderId="17" xfId="0" applyNumberFormat="1" applyFont="1" applyFill="1" applyBorder="1" applyAlignment="1">
      <alignment horizontal="center"/>
    </xf>
    <xf numFmtId="3" fontId="7" fillId="0" borderId="18" xfId="0" applyNumberFormat="1" applyFont="1" applyFill="1" applyBorder="1" applyAlignment="1">
      <alignment horizontal="center"/>
    </xf>
    <xf numFmtId="3" fontId="7" fillId="0" borderId="19" xfId="0" applyNumberFormat="1" applyFont="1" applyFill="1" applyBorder="1" applyAlignment="1">
      <alignment horizontal="center"/>
    </xf>
    <xf numFmtId="0" fontId="7" fillId="0" borderId="14" xfId="0" applyFont="1" applyFill="1" applyBorder="1" applyAlignment="1">
      <alignment horizontal="left" indent="1"/>
    </xf>
    <xf numFmtId="0" fontId="7" fillId="0" borderId="0" xfId="0" applyFont="1" applyFill="1" applyBorder="1" applyAlignment="1">
      <alignment horizontal="left" indent="1"/>
    </xf>
    <xf numFmtId="0" fontId="7" fillId="0" borderId="20" xfId="0" applyFont="1" applyBorder="1"/>
    <xf numFmtId="0" fontId="7" fillId="0" borderId="11" xfId="0" applyFont="1" applyBorder="1"/>
    <xf numFmtId="0" fontId="7" fillId="0" borderId="21" xfId="0" applyFont="1" applyBorder="1"/>
    <xf numFmtId="3" fontId="7" fillId="0" borderId="22" xfId="0" applyNumberFormat="1" applyFont="1" applyFill="1" applyBorder="1" applyAlignment="1">
      <alignment horizontal="center"/>
    </xf>
    <xf numFmtId="3" fontId="7" fillId="0" borderId="18" xfId="0" applyNumberFormat="1" applyFont="1" applyBorder="1" applyAlignment="1">
      <alignment horizontal="center"/>
    </xf>
    <xf numFmtId="3" fontId="7" fillId="0" borderId="23" xfId="0" applyNumberFormat="1" applyFont="1" applyBorder="1" applyAlignment="1">
      <alignment horizontal="center"/>
    </xf>
    <xf numFmtId="3" fontId="7" fillId="0" borderId="24" xfId="0" applyNumberFormat="1" applyFont="1" applyBorder="1" applyAlignment="1">
      <alignment horizontal="center"/>
    </xf>
    <xf numFmtId="3" fontId="7" fillId="0" borderId="25" xfId="0" applyNumberFormat="1" applyFont="1" applyBorder="1" applyAlignment="1">
      <alignment horizontal="center"/>
    </xf>
    <xf numFmtId="3" fontId="7" fillId="0" borderId="26" xfId="0" applyNumberFormat="1" applyFont="1" applyBorder="1" applyAlignment="1">
      <alignment horizontal="center"/>
    </xf>
    <xf numFmtId="0" fontId="4" fillId="0" borderId="2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tabSelected="1" topLeftCell="C1" zoomScale="85" zoomScaleNormal="85" workbookViewId="0">
      <selection activeCell="C1" sqref="C1:C2"/>
    </sheetView>
  </sheetViews>
  <sheetFormatPr defaultColWidth="10.28515625" defaultRowHeight="15" x14ac:dyDescent="0.25"/>
  <cols>
    <col min="1" max="1" width="3.5703125" style="1" bestFit="1" customWidth="1"/>
    <col min="2" max="2" width="42.85546875" style="1" customWidth="1"/>
    <col min="3" max="5" width="28.5703125" style="1" customWidth="1"/>
    <col min="6" max="6" width="36" style="1" customWidth="1"/>
    <col min="7" max="16384" width="10.28515625" style="1"/>
  </cols>
  <sheetData>
    <row r="1" spans="1:6" ht="15.75" customHeight="1" x14ac:dyDescent="0.25">
      <c r="A1" s="41" t="s">
        <v>0</v>
      </c>
      <c r="B1" s="43" t="s">
        <v>1</v>
      </c>
      <c r="C1" s="45" t="s">
        <v>18</v>
      </c>
      <c r="D1" s="45" t="s">
        <v>2</v>
      </c>
      <c r="E1" s="45" t="s">
        <v>3</v>
      </c>
      <c r="F1" s="47" t="s">
        <v>93</v>
      </c>
    </row>
    <row r="2" spans="1:6" ht="84.75" customHeight="1" thickBot="1" x14ac:dyDescent="0.3">
      <c r="A2" s="42"/>
      <c r="B2" s="44"/>
      <c r="C2" s="46"/>
      <c r="D2" s="46"/>
      <c r="E2" s="46"/>
      <c r="F2" s="48"/>
    </row>
    <row r="3" spans="1:6" ht="16.5" customHeight="1" x14ac:dyDescent="0.25">
      <c r="A3" s="6">
        <v>1</v>
      </c>
      <c r="B3" s="7" t="s">
        <v>21</v>
      </c>
      <c r="C3" s="8">
        <v>2686185</v>
      </c>
      <c r="D3" s="8">
        <v>37628</v>
      </c>
      <c r="E3" s="9">
        <v>591</v>
      </c>
      <c r="F3" s="10">
        <v>4370315.5409887703</v>
      </c>
    </row>
    <row r="4" spans="1:6" ht="16.5" customHeight="1" x14ac:dyDescent="0.25">
      <c r="A4" s="11">
        <v>2</v>
      </c>
      <c r="B4" s="12" t="s">
        <v>22</v>
      </c>
      <c r="C4" s="13">
        <v>1199570</v>
      </c>
      <c r="D4" s="13">
        <v>33636</v>
      </c>
      <c r="E4" s="14">
        <v>417</v>
      </c>
      <c r="F4" s="15">
        <v>3654023.7120145401</v>
      </c>
    </row>
    <row r="5" spans="1:6" ht="16.5" customHeight="1" x14ac:dyDescent="0.25">
      <c r="A5" s="11">
        <v>3</v>
      </c>
      <c r="B5" s="12" t="s">
        <v>23</v>
      </c>
      <c r="C5" s="13">
        <v>3007153</v>
      </c>
      <c r="D5" s="13">
        <v>47013</v>
      </c>
      <c r="E5" s="14">
        <v>1828</v>
      </c>
      <c r="F5" s="15">
        <v>5616856.05377026</v>
      </c>
    </row>
    <row r="6" spans="1:6" ht="16.5" customHeight="1" x14ac:dyDescent="0.25">
      <c r="A6" s="11">
        <v>4</v>
      </c>
      <c r="B6" s="12" t="s">
        <v>24</v>
      </c>
      <c r="C6" s="13">
        <v>936261</v>
      </c>
      <c r="D6" s="13">
        <v>23569</v>
      </c>
      <c r="E6" s="14">
        <v>222</v>
      </c>
      <c r="F6" s="15">
        <v>2614509.1275189999</v>
      </c>
    </row>
    <row r="7" spans="1:6" ht="16.5" customHeight="1" x14ac:dyDescent="0.25">
      <c r="A7" s="11">
        <v>5</v>
      </c>
      <c r="B7" s="12" t="s">
        <v>25</v>
      </c>
      <c r="C7" s="13">
        <v>5456292</v>
      </c>
      <c r="D7" s="13">
        <v>56050</v>
      </c>
      <c r="E7" s="14">
        <v>947</v>
      </c>
      <c r="F7" s="15">
        <v>4981177.0259971302</v>
      </c>
    </row>
    <row r="8" spans="1:6" ht="16.5" customHeight="1" x14ac:dyDescent="0.25">
      <c r="A8" s="11">
        <v>6</v>
      </c>
      <c r="B8" s="12" t="s">
        <v>68</v>
      </c>
      <c r="C8" s="13">
        <v>174379</v>
      </c>
      <c r="D8" s="13">
        <v>12166</v>
      </c>
      <c r="E8" s="14">
        <v>163</v>
      </c>
      <c r="F8" s="15">
        <v>1040210.14695499</v>
      </c>
    </row>
    <row r="9" spans="1:6" ht="16.5" customHeight="1" x14ac:dyDescent="0.25">
      <c r="A9" s="11">
        <v>7</v>
      </c>
      <c r="B9" s="16" t="s">
        <v>69</v>
      </c>
      <c r="C9" s="13">
        <v>715615</v>
      </c>
      <c r="D9" s="13">
        <v>19975</v>
      </c>
      <c r="E9" s="14">
        <v>376</v>
      </c>
      <c r="F9" s="15">
        <v>2010802.5373689197</v>
      </c>
    </row>
    <row r="10" spans="1:6" ht="16.5" customHeight="1" x14ac:dyDescent="0.25">
      <c r="A10" s="11">
        <v>8</v>
      </c>
      <c r="B10" s="16" t="s">
        <v>26</v>
      </c>
      <c r="C10" s="13">
        <v>587901</v>
      </c>
      <c r="D10" s="13">
        <v>13413</v>
      </c>
      <c r="E10" s="14">
        <v>406</v>
      </c>
      <c r="F10" s="15">
        <v>1609309.3898050003</v>
      </c>
    </row>
    <row r="11" spans="1:6" ht="16.5" customHeight="1" x14ac:dyDescent="0.25">
      <c r="A11" s="11">
        <v>9</v>
      </c>
      <c r="B11" s="16" t="s">
        <v>27</v>
      </c>
      <c r="C11" s="13">
        <v>951517</v>
      </c>
      <c r="D11" s="13">
        <v>33092</v>
      </c>
      <c r="E11" s="14">
        <v>812</v>
      </c>
      <c r="F11" s="15">
        <v>3537474.8993020193</v>
      </c>
    </row>
    <row r="12" spans="1:6" ht="16.5" customHeight="1" x14ac:dyDescent="0.25">
      <c r="A12" s="11">
        <v>10</v>
      </c>
      <c r="B12" s="16" t="s">
        <v>70</v>
      </c>
      <c r="C12" s="13">
        <v>1936117</v>
      </c>
      <c r="D12" s="13">
        <v>17505</v>
      </c>
      <c r="E12" s="14">
        <v>253</v>
      </c>
      <c r="F12" s="15">
        <v>1918994.4052674402</v>
      </c>
    </row>
    <row r="13" spans="1:6" ht="16.5" customHeight="1" x14ac:dyDescent="0.25">
      <c r="A13" s="11">
        <v>11</v>
      </c>
      <c r="B13" s="16" t="s">
        <v>71</v>
      </c>
      <c r="C13" s="13">
        <v>1050925</v>
      </c>
      <c r="D13" s="13">
        <v>22889</v>
      </c>
      <c r="E13" s="14">
        <v>347</v>
      </c>
      <c r="F13" s="15">
        <v>2348955.18921415</v>
      </c>
    </row>
    <row r="14" spans="1:6" ht="16.5" customHeight="1" x14ac:dyDescent="0.25">
      <c r="A14" s="11">
        <v>12</v>
      </c>
      <c r="B14" s="16" t="s">
        <v>72</v>
      </c>
      <c r="C14" s="13">
        <v>46580</v>
      </c>
      <c r="D14" s="13">
        <v>535</v>
      </c>
      <c r="E14" s="14">
        <v>5</v>
      </c>
      <c r="F14" s="15">
        <v>127492.33793461999</v>
      </c>
    </row>
    <row r="15" spans="1:6" ht="16.5" customHeight="1" x14ac:dyDescent="0.25">
      <c r="A15" s="11">
        <v>13</v>
      </c>
      <c r="B15" s="16" t="s">
        <v>28</v>
      </c>
      <c r="C15" s="13">
        <v>204832</v>
      </c>
      <c r="D15" s="13">
        <v>12002</v>
      </c>
      <c r="E15" s="14">
        <v>131</v>
      </c>
      <c r="F15" s="15">
        <v>2881951.9956422402</v>
      </c>
    </row>
    <row r="16" spans="1:6" ht="16.5" customHeight="1" x14ac:dyDescent="0.25">
      <c r="A16" s="11">
        <v>14</v>
      </c>
      <c r="B16" s="16" t="s">
        <v>29</v>
      </c>
      <c r="C16" s="13">
        <v>582398</v>
      </c>
      <c r="D16" s="13">
        <v>10919</v>
      </c>
      <c r="E16" s="14">
        <v>1236</v>
      </c>
      <c r="F16" s="15">
        <v>4763252.4642336005</v>
      </c>
    </row>
    <row r="17" spans="1:6" ht="16.5" customHeight="1" x14ac:dyDescent="0.25">
      <c r="A17" s="11">
        <v>15</v>
      </c>
      <c r="B17" s="16" t="s">
        <v>30</v>
      </c>
      <c r="C17" s="13">
        <v>2392997</v>
      </c>
      <c r="D17" s="13">
        <v>44768</v>
      </c>
      <c r="E17" s="14">
        <v>597</v>
      </c>
      <c r="F17" s="15">
        <v>4579382.5505245896</v>
      </c>
    </row>
    <row r="18" spans="1:6" ht="16.5" customHeight="1" x14ac:dyDescent="0.25">
      <c r="A18" s="11">
        <v>16</v>
      </c>
      <c r="B18" s="16" t="s">
        <v>31</v>
      </c>
      <c r="C18" s="13">
        <v>70107</v>
      </c>
      <c r="D18" s="13">
        <v>435</v>
      </c>
      <c r="E18" s="14">
        <v>9</v>
      </c>
      <c r="F18" s="15">
        <v>27070.505741989997</v>
      </c>
    </row>
    <row r="19" spans="1:6" ht="16.5" customHeight="1" x14ac:dyDescent="0.25">
      <c r="A19" s="11">
        <v>17</v>
      </c>
      <c r="B19" s="16" t="s">
        <v>73</v>
      </c>
      <c r="C19" s="13">
        <v>25439</v>
      </c>
      <c r="D19" s="13">
        <v>2595</v>
      </c>
      <c r="E19" s="14">
        <v>17</v>
      </c>
      <c r="F19" s="15">
        <v>364327.40908685001</v>
      </c>
    </row>
    <row r="20" spans="1:6" ht="16.5" customHeight="1" x14ac:dyDescent="0.25">
      <c r="A20" s="11">
        <v>18</v>
      </c>
      <c r="B20" s="16" t="s">
        <v>32</v>
      </c>
      <c r="C20" s="13">
        <v>695</v>
      </c>
      <c r="D20" s="13">
        <v>29</v>
      </c>
      <c r="E20" s="14">
        <v>0</v>
      </c>
      <c r="F20" s="15">
        <v>3645.17974916</v>
      </c>
    </row>
    <row r="21" spans="1:6" ht="16.5" customHeight="1" x14ac:dyDescent="0.25">
      <c r="A21" s="11">
        <v>19</v>
      </c>
      <c r="B21" s="16" t="s">
        <v>33</v>
      </c>
      <c r="C21" s="13">
        <v>121081</v>
      </c>
      <c r="D21" s="13">
        <v>2792</v>
      </c>
      <c r="E21" s="14">
        <v>83</v>
      </c>
      <c r="F21" s="15">
        <v>764336.47035773005</v>
      </c>
    </row>
    <row r="22" spans="1:6" ht="16.5" customHeight="1" x14ac:dyDescent="0.25">
      <c r="A22" s="11">
        <v>20</v>
      </c>
      <c r="B22" s="16" t="s">
        <v>34</v>
      </c>
      <c r="C22" s="13">
        <v>744296</v>
      </c>
      <c r="D22" s="13">
        <v>11410</v>
      </c>
      <c r="E22" s="14">
        <v>3016</v>
      </c>
      <c r="F22" s="15">
        <v>2719395.0934510203</v>
      </c>
    </row>
    <row r="23" spans="1:6" ht="16.5" customHeight="1" x14ac:dyDescent="0.25">
      <c r="A23" s="11">
        <v>21</v>
      </c>
      <c r="B23" s="12" t="s">
        <v>35</v>
      </c>
      <c r="C23" s="13">
        <v>20681</v>
      </c>
      <c r="D23" s="13">
        <v>693</v>
      </c>
      <c r="E23" s="14">
        <v>22</v>
      </c>
      <c r="F23" s="15">
        <v>222235.21548816003</v>
      </c>
    </row>
    <row r="24" spans="1:6" ht="16.5" customHeight="1" x14ac:dyDescent="0.25">
      <c r="A24" s="11">
        <v>22</v>
      </c>
      <c r="B24" s="12" t="s">
        <v>36</v>
      </c>
      <c r="C24" s="13">
        <v>192328</v>
      </c>
      <c r="D24" s="13">
        <v>6978</v>
      </c>
      <c r="E24" s="14">
        <v>45</v>
      </c>
      <c r="F24" s="15">
        <v>1016671.53195497</v>
      </c>
    </row>
    <row r="25" spans="1:6" ht="16.5" customHeight="1" x14ac:dyDescent="0.25">
      <c r="A25" s="11">
        <v>23</v>
      </c>
      <c r="B25" s="12" t="s">
        <v>74</v>
      </c>
      <c r="C25" s="13">
        <v>342222</v>
      </c>
      <c r="D25" s="13">
        <v>10492</v>
      </c>
      <c r="E25" s="14">
        <v>382</v>
      </c>
      <c r="F25" s="15">
        <v>1951273.7225519</v>
      </c>
    </row>
    <row r="26" spans="1:6" ht="16.5" customHeight="1" x14ac:dyDescent="0.25">
      <c r="A26" s="11">
        <v>24</v>
      </c>
      <c r="B26" s="12" t="s">
        <v>75</v>
      </c>
      <c r="C26" s="13">
        <v>298481</v>
      </c>
      <c r="D26" s="13">
        <v>7676</v>
      </c>
      <c r="E26" s="14">
        <v>252</v>
      </c>
      <c r="F26" s="15">
        <v>2467859.3144072099</v>
      </c>
    </row>
    <row r="27" spans="1:6" ht="16.5" customHeight="1" x14ac:dyDescent="0.25">
      <c r="A27" s="11">
        <v>25</v>
      </c>
      <c r="B27" s="12" t="s">
        <v>76</v>
      </c>
      <c r="C27" s="13">
        <v>24244</v>
      </c>
      <c r="D27" s="13">
        <v>618</v>
      </c>
      <c r="E27" s="14">
        <v>9</v>
      </c>
      <c r="F27" s="15">
        <v>94650.479946949999</v>
      </c>
    </row>
    <row r="28" spans="1:6" ht="16.5" customHeight="1" x14ac:dyDescent="0.25">
      <c r="A28" s="17">
        <v>26</v>
      </c>
      <c r="B28" s="18" t="s">
        <v>77</v>
      </c>
      <c r="C28" s="19">
        <v>287479</v>
      </c>
      <c r="D28" s="19">
        <v>7557</v>
      </c>
      <c r="E28" s="20">
        <v>236</v>
      </c>
      <c r="F28" s="21">
        <v>1434810.5699876701</v>
      </c>
    </row>
    <row r="29" spans="1:6" ht="16.5" customHeight="1" x14ac:dyDescent="0.25">
      <c r="A29" s="11">
        <v>27</v>
      </c>
      <c r="B29" s="12" t="s">
        <v>78</v>
      </c>
      <c r="C29" s="13">
        <v>8227</v>
      </c>
      <c r="D29" s="13">
        <v>326</v>
      </c>
      <c r="E29" s="14">
        <v>5</v>
      </c>
      <c r="F29" s="15">
        <v>37262.241976570003</v>
      </c>
    </row>
    <row r="30" spans="1:6" ht="16.5" customHeight="1" x14ac:dyDescent="0.25">
      <c r="A30" s="11">
        <v>28</v>
      </c>
      <c r="B30" s="12" t="s">
        <v>37</v>
      </c>
      <c r="C30" s="13">
        <v>1092</v>
      </c>
      <c r="D30" s="13">
        <v>84</v>
      </c>
      <c r="E30" s="14">
        <v>7</v>
      </c>
      <c r="F30" s="15">
        <v>70707.122600729999</v>
      </c>
    </row>
    <row r="31" spans="1:6" ht="16.5" customHeight="1" x14ac:dyDescent="0.25">
      <c r="A31" s="11">
        <v>29</v>
      </c>
      <c r="B31" s="12" t="s">
        <v>38</v>
      </c>
      <c r="C31" s="13">
        <v>9437</v>
      </c>
      <c r="D31" s="13">
        <v>239</v>
      </c>
      <c r="E31" s="14">
        <v>39</v>
      </c>
      <c r="F31" s="15">
        <v>94074.198938570014</v>
      </c>
    </row>
    <row r="32" spans="1:6" ht="16.5" customHeight="1" x14ac:dyDescent="0.25">
      <c r="A32" s="17">
        <v>30</v>
      </c>
      <c r="B32" s="22" t="s">
        <v>39</v>
      </c>
      <c r="C32" s="19">
        <v>2223</v>
      </c>
      <c r="D32" s="19">
        <v>141</v>
      </c>
      <c r="E32" s="14">
        <v>2</v>
      </c>
      <c r="F32" s="21">
        <v>76023.366269079983</v>
      </c>
    </row>
    <row r="33" spans="1:6" ht="16.5" customHeight="1" thickBot="1" x14ac:dyDescent="0.3">
      <c r="A33" s="23">
        <v>31</v>
      </c>
      <c r="B33" s="24" t="s">
        <v>91</v>
      </c>
      <c r="C33" s="25">
        <v>361</v>
      </c>
      <c r="D33" s="25">
        <v>6</v>
      </c>
      <c r="E33" s="26">
        <v>0</v>
      </c>
      <c r="F33" s="27">
        <v>16.16128634</v>
      </c>
    </row>
    <row r="34" spans="1:6" ht="21.75" customHeight="1" thickBot="1" x14ac:dyDescent="0.3">
      <c r="A34" s="39" t="s">
        <v>4</v>
      </c>
      <c r="B34" s="40"/>
      <c r="C34" s="3">
        <f>SUM(C3:C33)</f>
        <v>24077115</v>
      </c>
      <c r="D34" s="3">
        <f>SUM(D3:D33)</f>
        <v>437231</v>
      </c>
      <c r="E34" s="3">
        <f>SUM(E3:E33)</f>
        <v>12455</v>
      </c>
      <c r="F34" s="4">
        <f>SUM(F3:F33)</f>
        <v>57399065.960332163</v>
      </c>
    </row>
  </sheetData>
  <mergeCells count="7">
    <mergeCell ref="F1:F2"/>
    <mergeCell ref="A34:B34"/>
    <mergeCell ref="A1:A2"/>
    <mergeCell ref="B1:B2"/>
    <mergeCell ref="C1:C2"/>
    <mergeCell ref="D1:D2"/>
    <mergeCell ref="E1:E2"/>
  </mergeCells>
  <phoneticPr fontId="6" type="noConversion"/>
  <pageMargins left="0.7" right="0.7" top="0.75" bottom="0.75" header="0.3" footer="0.3"/>
  <pageSetup paperSize="9" scale="71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0"/>
  <sheetViews>
    <sheetView zoomScale="85" zoomScaleNormal="85" workbookViewId="0">
      <selection activeCell="H5" sqref="H5"/>
    </sheetView>
  </sheetViews>
  <sheetFormatPr defaultColWidth="10.28515625" defaultRowHeight="15" x14ac:dyDescent="0.25"/>
  <cols>
    <col min="1" max="1" width="3.5703125" style="1" bestFit="1" customWidth="1"/>
    <col min="2" max="2" width="42.85546875" style="1" customWidth="1"/>
    <col min="3" max="5" width="28.5703125" style="1" customWidth="1"/>
    <col min="6" max="6" width="31.42578125" style="1" customWidth="1"/>
    <col min="7" max="12" width="10.28515625" style="1"/>
    <col min="13" max="14" width="0" style="1" hidden="1" customWidth="1"/>
    <col min="15" max="16384" width="10.28515625" style="1"/>
  </cols>
  <sheetData>
    <row r="1" spans="1:15" ht="18.75" customHeight="1" x14ac:dyDescent="0.25">
      <c r="B1" s="49" t="s">
        <v>94</v>
      </c>
      <c r="C1" s="49"/>
      <c r="D1" s="49"/>
      <c r="E1" s="49"/>
      <c r="F1" s="49"/>
    </row>
    <row r="2" spans="1:15" ht="47.25" customHeight="1" thickBot="1" x14ac:dyDescent="0.3">
      <c r="B2" s="50"/>
      <c r="C2" s="50"/>
      <c r="D2" s="50"/>
      <c r="E2" s="50"/>
      <c r="F2" s="50"/>
    </row>
    <row r="3" spans="1:15" ht="15.75" customHeight="1" x14ac:dyDescent="0.25">
      <c r="A3" s="41" t="s">
        <v>0</v>
      </c>
      <c r="B3" s="43" t="s">
        <v>5</v>
      </c>
      <c r="C3" s="45" t="s">
        <v>19</v>
      </c>
      <c r="D3" s="45" t="s">
        <v>6</v>
      </c>
      <c r="E3" s="45" t="s">
        <v>7</v>
      </c>
      <c r="F3" s="47" t="s">
        <v>97</v>
      </c>
    </row>
    <row r="4" spans="1:15" ht="84.75" customHeight="1" thickBot="1" x14ac:dyDescent="0.3">
      <c r="A4" s="42"/>
      <c r="B4" s="44"/>
      <c r="C4" s="46"/>
      <c r="D4" s="46"/>
      <c r="E4" s="46"/>
      <c r="F4" s="48"/>
    </row>
    <row r="5" spans="1:15" ht="16.5" customHeight="1" x14ac:dyDescent="0.25">
      <c r="A5" s="30">
        <v>1</v>
      </c>
      <c r="B5" s="7" t="s">
        <v>40</v>
      </c>
      <c r="C5" s="8">
        <v>2686185</v>
      </c>
      <c r="D5" s="8">
        <v>37628</v>
      </c>
      <c r="E5" s="8">
        <v>591</v>
      </c>
      <c r="F5" s="10">
        <v>4370315.5409887703</v>
      </c>
      <c r="J5" s="2"/>
      <c r="O5" s="2"/>
    </row>
    <row r="6" spans="1:15" ht="16.5" customHeight="1" x14ac:dyDescent="0.25">
      <c r="A6" s="31">
        <v>2</v>
      </c>
      <c r="B6" s="12" t="s">
        <v>41</v>
      </c>
      <c r="C6" s="13">
        <v>1199570</v>
      </c>
      <c r="D6" s="13">
        <v>33636</v>
      </c>
      <c r="E6" s="13">
        <v>417</v>
      </c>
      <c r="F6" s="15">
        <v>3654023.7120145401</v>
      </c>
      <c r="J6" s="2"/>
      <c r="O6" s="2"/>
    </row>
    <row r="7" spans="1:15" ht="16.5" customHeight="1" x14ac:dyDescent="0.25">
      <c r="A7" s="31">
        <v>3</v>
      </c>
      <c r="B7" s="12" t="s">
        <v>23</v>
      </c>
      <c r="C7" s="13">
        <v>3007153</v>
      </c>
      <c r="D7" s="13">
        <v>47013</v>
      </c>
      <c r="E7" s="13">
        <v>1828</v>
      </c>
      <c r="F7" s="15">
        <v>5616856.05377026</v>
      </c>
      <c r="J7" s="2"/>
      <c r="O7" s="2"/>
    </row>
    <row r="8" spans="1:15" ht="16.5" customHeight="1" x14ac:dyDescent="0.25">
      <c r="A8" s="31">
        <v>4</v>
      </c>
      <c r="B8" s="12" t="s">
        <v>24</v>
      </c>
      <c r="C8" s="13">
        <v>936261</v>
      </c>
      <c r="D8" s="13">
        <v>23569</v>
      </c>
      <c r="E8" s="13">
        <v>222</v>
      </c>
      <c r="F8" s="15">
        <v>2614509.1275189999</v>
      </c>
      <c r="J8" s="2"/>
      <c r="O8" s="2"/>
    </row>
    <row r="9" spans="1:15" ht="16.5" customHeight="1" x14ac:dyDescent="0.25">
      <c r="A9" s="31">
        <v>5</v>
      </c>
      <c r="B9" s="12" t="s">
        <v>42</v>
      </c>
      <c r="C9" s="13">
        <v>5456292</v>
      </c>
      <c r="D9" s="13">
        <v>56050</v>
      </c>
      <c r="E9" s="13">
        <v>947</v>
      </c>
      <c r="F9" s="15">
        <v>4981177.0259971302</v>
      </c>
      <c r="J9" s="2"/>
      <c r="O9" s="2"/>
    </row>
    <row r="10" spans="1:15" ht="16.5" customHeight="1" x14ac:dyDescent="0.25">
      <c r="A10" s="31">
        <v>6</v>
      </c>
      <c r="B10" s="12" t="s">
        <v>68</v>
      </c>
      <c r="C10" s="13">
        <v>174379</v>
      </c>
      <c r="D10" s="13">
        <v>12166</v>
      </c>
      <c r="E10" s="13">
        <v>163</v>
      </c>
      <c r="F10" s="15">
        <v>1040210.14695499</v>
      </c>
      <c r="J10" s="2"/>
      <c r="O10" s="2"/>
    </row>
    <row r="11" spans="1:15" ht="16.5" customHeight="1" x14ac:dyDescent="0.25">
      <c r="A11" s="31">
        <v>7</v>
      </c>
      <c r="B11" s="16" t="s">
        <v>79</v>
      </c>
      <c r="C11" s="13">
        <v>715615</v>
      </c>
      <c r="D11" s="13">
        <v>19975</v>
      </c>
      <c r="E11" s="13">
        <v>376</v>
      </c>
      <c r="F11" s="15">
        <v>2010802.5373689197</v>
      </c>
      <c r="J11" s="2"/>
      <c r="O11" s="2"/>
    </row>
    <row r="12" spans="1:15" ht="16.5" customHeight="1" x14ac:dyDescent="0.25">
      <c r="A12" s="31">
        <v>8</v>
      </c>
      <c r="B12" s="16" t="s">
        <v>26</v>
      </c>
      <c r="C12" s="13">
        <v>587901</v>
      </c>
      <c r="D12" s="13">
        <v>13413</v>
      </c>
      <c r="E12" s="13">
        <v>406</v>
      </c>
      <c r="F12" s="15">
        <v>1609309.3898050003</v>
      </c>
      <c r="J12" s="2"/>
      <c r="O12" s="2"/>
    </row>
    <row r="13" spans="1:15" ht="16.5" customHeight="1" x14ac:dyDescent="0.25">
      <c r="A13" s="31">
        <v>9</v>
      </c>
      <c r="B13" s="16" t="s">
        <v>27</v>
      </c>
      <c r="C13" s="13">
        <v>951517</v>
      </c>
      <c r="D13" s="13">
        <v>33092</v>
      </c>
      <c r="E13" s="13">
        <v>812</v>
      </c>
      <c r="F13" s="15">
        <v>3537474.8993020193</v>
      </c>
      <c r="J13" s="2"/>
      <c r="O13" s="2"/>
    </row>
    <row r="14" spans="1:15" ht="16.5" customHeight="1" x14ac:dyDescent="0.25">
      <c r="A14" s="31">
        <v>10</v>
      </c>
      <c r="B14" s="16" t="s">
        <v>70</v>
      </c>
      <c r="C14" s="13">
        <v>1936117</v>
      </c>
      <c r="D14" s="13">
        <v>17505</v>
      </c>
      <c r="E14" s="13">
        <v>253</v>
      </c>
      <c r="F14" s="15">
        <v>1918994.4052674402</v>
      </c>
      <c r="J14" s="2"/>
      <c r="O14" s="2"/>
    </row>
    <row r="15" spans="1:15" ht="16.5" customHeight="1" x14ac:dyDescent="0.25">
      <c r="A15" s="31">
        <v>11</v>
      </c>
      <c r="B15" s="16" t="s">
        <v>80</v>
      </c>
      <c r="C15" s="13">
        <v>1050925</v>
      </c>
      <c r="D15" s="13">
        <v>22889</v>
      </c>
      <c r="E15" s="13">
        <v>347</v>
      </c>
      <c r="F15" s="15">
        <v>2348955.18921415</v>
      </c>
      <c r="J15" s="2"/>
      <c r="O15" s="2"/>
    </row>
    <row r="16" spans="1:15" ht="16.5" customHeight="1" x14ac:dyDescent="0.25">
      <c r="A16" s="31">
        <v>12</v>
      </c>
      <c r="B16" s="16" t="s">
        <v>72</v>
      </c>
      <c r="C16" s="13">
        <v>46580</v>
      </c>
      <c r="D16" s="13">
        <v>535</v>
      </c>
      <c r="E16" s="13">
        <v>5</v>
      </c>
      <c r="F16" s="15">
        <v>127492.33793461999</v>
      </c>
      <c r="J16" s="2"/>
      <c r="O16" s="2"/>
    </row>
    <row r="17" spans="1:15" ht="16.5" customHeight="1" x14ac:dyDescent="0.25">
      <c r="A17" s="31">
        <v>13</v>
      </c>
      <c r="B17" s="16" t="s">
        <v>28</v>
      </c>
      <c r="C17" s="13">
        <v>204832</v>
      </c>
      <c r="D17" s="13">
        <v>12002</v>
      </c>
      <c r="E17" s="13">
        <v>131</v>
      </c>
      <c r="F17" s="15">
        <v>2881951.9956422402</v>
      </c>
      <c r="J17" s="2"/>
      <c r="O17" s="2"/>
    </row>
    <row r="18" spans="1:15" ht="16.5" customHeight="1" x14ac:dyDescent="0.25">
      <c r="A18" s="31">
        <v>14</v>
      </c>
      <c r="B18" s="16" t="s">
        <v>43</v>
      </c>
      <c r="C18" s="13">
        <v>582398</v>
      </c>
      <c r="D18" s="13">
        <v>10919</v>
      </c>
      <c r="E18" s="13">
        <v>1236</v>
      </c>
      <c r="F18" s="15">
        <v>4763252.4642336005</v>
      </c>
      <c r="J18" s="2"/>
      <c r="O18" s="2"/>
    </row>
    <row r="19" spans="1:15" ht="16.5" customHeight="1" x14ac:dyDescent="0.25">
      <c r="A19" s="31">
        <v>15</v>
      </c>
      <c r="B19" s="16" t="s">
        <v>30</v>
      </c>
      <c r="C19" s="13">
        <v>2392997</v>
      </c>
      <c r="D19" s="13">
        <v>44768</v>
      </c>
      <c r="E19" s="13">
        <v>597</v>
      </c>
      <c r="F19" s="15">
        <v>4579382.5505245896</v>
      </c>
      <c r="J19" s="2"/>
      <c r="O19" s="2"/>
    </row>
    <row r="20" spans="1:15" ht="16.5" customHeight="1" x14ac:dyDescent="0.25">
      <c r="A20" s="31">
        <v>16</v>
      </c>
      <c r="B20" s="16" t="s">
        <v>44</v>
      </c>
      <c r="C20" s="13">
        <v>70107</v>
      </c>
      <c r="D20" s="13">
        <v>435</v>
      </c>
      <c r="E20" s="13">
        <v>9</v>
      </c>
      <c r="F20" s="15">
        <v>27070.505741989997</v>
      </c>
      <c r="J20" s="2"/>
      <c r="O20" s="2"/>
    </row>
    <row r="21" spans="1:15" ht="16.5" customHeight="1" x14ac:dyDescent="0.25">
      <c r="A21" s="31">
        <v>17</v>
      </c>
      <c r="B21" s="16" t="s">
        <v>73</v>
      </c>
      <c r="C21" s="13">
        <v>25439</v>
      </c>
      <c r="D21" s="13">
        <v>2595</v>
      </c>
      <c r="E21" s="13">
        <v>17</v>
      </c>
      <c r="F21" s="15">
        <v>364327.40908685001</v>
      </c>
      <c r="J21" s="2"/>
      <c r="O21" s="2"/>
    </row>
    <row r="22" spans="1:15" ht="16.5" customHeight="1" x14ac:dyDescent="0.25">
      <c r="A22" s="31">
        <v>18</v>
      </c>
      <c r="B22" s="16" t="s">
        <v>45</v>
      </c>
      <c r="C22" s="13">
        <v>695</v>
      </c>
      <c r="D22" s="13">
        <v>29</v>
      </c>
      <c r="E22" s="13">
        <v>0</v>
      </c>
      <c r="F22" s="15">
        <v>3645.17974916</v>
      </c>
      <c r="J22" s="2"/>
      <c r="O22" s="2"/>
    </row>
    <row r="23" spans="1:15" ht="16.5" customHeight="1" x14ac:dyDescent="0.25">
      <c r="A23" s="31">
        <v>19</v>
      </c>
      <c r="B23" s="16" t="s">
        <v>33</v>
      </c>
      <c r="C23" s="13">
        <v>121081</v>
      </c>
      <c r="D23" s="13">
        <v>2792</v>
      </c>
      <c r="E23" s="13">
        <v>83</v>
      </c>
      <c r="F23" s="15">
        <v>764336.47035773005</v>
      </c>
      <c r="J23" s="2"/>
      <c r="O23" s="2"/>
    </row>
    <row r="24" spans="1:15" ht="16.5" customHeight="1" x14ac:dyDescent="0.25">
      <c r="A24" s="31">
        <v>20</v>
      </c>
      <c r="B24" s="16" t="s">
        <v>34</v>
      </c>
      <c r="C24" s="13">
        <v>744296</v>
      </c>
      <c r="D24" s="13">
        <v>11410</v>
      </c>
      <c r="E24" s="13">
        <v>3016</v>
      </c>
      <c r="F24" s="15">
        <v>2719395.0934510203</v>
      </c>
      <c r="J24" s="2"/>
      <c r="O24" s="2"/>
    </row>
    <row r="25" spans="1:15" ht="16.5" customHeight="1" x14ac:dyDescent="0.25">
      <c r="A25" s="31">
        <v>21</v>
      </c>
      <c r="B25" s="12" t="s">
        <v>35</v>
      </c>
      <c r="C25" s="13">
        <v>20681</v>
      </c>
      <c r="D25" s="13">
        <v>693</v>
      </c>
      <c r="E25" s="13">
        <v>22</v>
      </c>
      <c r="F25" s="15">
        <v>222235.21548816003</v>
      </c>
      <c r="J25" s="2"/>
      <c r="O25" s="2"/>
    </row>
    <row r="26" spans="1:15" ht="16.5" customHeight="1" x14ac:dyDescent="0.25">
      <c r="A26" s="31">
        <v>22</v>
      </c>
      <c r="B26" s="12" t="s">
        <v>36</v>
      </c>
      <c r="C26" s="13">
        <v>192328</v>
      </c>
      <c r="D26" s="13">
        <v>6978</v>
      </c>
      <c r="E26" s="13">
        <v>45</v>
      </c>
      <c r="F26" s="15">
        <v>1016671.53195497</v>
      </c>
      <c r="J26" s="2"/>
      <c r="O26" s="2"/>
    </row>
    <row r="27" spans="1:15" ht="16.5" customHeight="1" x14ac:dyDescent="0.25">
      <c r="A27" s="31">
        <v>23</v>
      </c>
      <c r="B27" s="12" t="s">
        <v>74</v>
      </c>
      <c r="C27" s="13">
        <v>342222</v>
      </c>
      <c r="D27" s="13">
        <v>10492</v>
      </c>
      <c r="E27" s="13">
        <v>382</v>
      </c>
      <c r="F27" s="15">
        <v>1951273.7225519</v>
      </c>
      <c r="J27" s="2"/>
      <c r="O27" s="2"/>
    </row>
    <row r="28" spans="1:15" ht="16.5" customHeight="1" x14ac:dyDescent="0.25">
      <c r="A28" s="31">
        <v>24</v>
      </c>
      <c r="B28" s="12" t="s">
        <v>75</v>
      </c>
      <c r="C28" s="13">
        <v>298481</v>
      </c>
      <c r="D28" s="13">
        <v>7676</v>
      </c>
      <c r="E28" s="13">
        <v>252</v>
      </c>
      <c r="F28" s="15">
        <v>2467859.3144072099</v>
      </c>
      <c r="J28" s="2"/>
      <c r="O28" s="2"/>
    </row>
    <row r="29" spans="1:15" ht="16.5" customHeight="1" x14ac:dyDescent="0.25">
      <c r="A29" s="31">
        <v>25</v>
      </c>
      <c r="B29" s="12" t="s">
        <v>76</v>
      </c>
      <c r="C29" s="13">
        <v>24244</v>
      </c>
      <c r="D29" s="13">
        <v>618</v>
      </c>
      <c r="E29" s="13">
        <v>9</v>
      </c>
      <c r="F29" s="15">
        <v>94650.479946949999</v>
      </c>
      <c r="J29" s="2"/>
      <c r="O29" s="2"/>
    </row>
    <row r="30" spans="1:15" ht="16.5" customHeight="1" x14ac:dyDescent="0.25">
      <c r="A30" s="31">
        <v>26</v>
      </c>
      <c r="B30" s="18" t="s">
        <v>77</v>
      </c>
      <c r="C30" s="19">
        <v>287479</v>
      </c>
      <c r="D30" s="19">
        <v>7557</v>
      </c>
      <c r="E30" s="19">
        <v>236</v>
      </c>
      <c r="F30" s="21">
        <v>1434810.5699876701</v>
      </c>
      <c r="J30" s="2"/>
      <c r="O30" s="2"/>
    </row>
    <row r="31" spans="1:15" ht="16.5" customHeight="1" x14ac:dyDescent="0.25">
      <c r="A31" s="31">
        <v>27</v>
      </c>
      <c r="B31" s="12" t="s">
        <v>78</v>
      </c>
      <c r="C31" s="13">
        <v>8227</v>
      </c>
      <c r="D31" s="13">
        <v>326</v>
      </c>
      <c r="E31" s="13">
        <v>5</v>
      </c>
      <c r="F31" s="15">
        <v>37262.241976570003</v>
      </c>
      <c r="J31" s="2"/>
      <c r="O31" s="2"/>
    </row>
    <row r="32" spans="1:15" ht="16.5" customHeight="1" x14ac:dyDescent="0.25">
      <c r="A32" s="31">
        <v>28</v>
      </c>
      <c r="B32" s="12" t="s">
        <v>46</v>
      </c>
      <c r="C32" s="13">
        <v>1092</v>
      </c>
      <c r="D32" s="13">
        <v>84</v>
      </c>
      <c r="E32" s="13">
        <v>7</v>
      </c>
      <c r="F32" s="15">
        <v>70707.122600729999</v>
      </c>
      <c r="J32" s="2"/>
      <c r="O32" s="2"/>
    </row>
    <row r="33" spans="1:15" ht="16.5" customHeight="1" x14ac:dyDescent="0.25">
      <c r="A33" s="31">
        <v>29</v>
      </c>
      <c r="B33" s="12" t="s">
        <v>38</v>
      </c>
      <c r="C33" s="13">
        <v>9437</v>
      </c>
      <c r="D33" s="13">
        <v>239</v>
      </c>
      <c r="E33" s="13">
        <v>39</v>
      </c>
      <c r="F33" s="15">
        <v>94074.198938570014</v>
      </c>
      <c r="J33" s="2"/>
      <c r="O33" s="2"/>
    </row>
    <row r="34" spans="1:15" ht="16.5" customHeight="1" x14ac:dyDescent="0.25">
      <c r="A34" s="31">
        <v>30</v>
      </c>
      <c r="B34" s="28" t="s">
        <v>39</v>
      </c>
      <c r="C34" s="19">
        <v>2223</v>
      </c>
      <c r="D34" s="19">
        <v>141</v>
      </c>
      <c r="E34" s="19">
        <v>2</v>
      </c>
      <c r="F34" s="21">
        <v>76023.366269079983</v>
      </c>
      <c r="J34" s="2"/>
      <c r="O34" s="2"/>
    </row>
    <row r="35" spans="1:15" ht="16.5" customHeight="1" thickBot="1" x14ac:dyDescent="0.3">
      <c r="A35" s="32">
        <v>31</v>
      </c>
      <c r="B35" s="29" t="s">
        <v>92</v>
      </c>
      <c r="C35" s="26">
        <v>361</v>
      </c>
      <c r="D35" s="26">
        <v>6</v>
      </c>
      <c r="E35" s="26">
        <v>0</v>
      </c>
      <c r="F35" s="33">
        <v>16.16128634</v>
      </c>
      <c r="J35" s="2"/>
      <c r="O35" s="2"/>
    </row>
    <row r="36" spans="1:15" ht="21.75" customHeight="1" thickBot="1" x14ac:dyDescent="0.3">
      <c r="A36" s="39" t="s">
        <v>8</v>
      </c>
      <c r="B36" s="40"/>
      <c r="C36" s="3">
        <f>SUM(C5:C35)</f>
        <v>24077115</v>
      </c>
      <c r="D36" s="3">
        <f>SUM(D5:D35)</f>
        <v>437231</v>
      </c>
      <c r="E36" s="3">
        <f>SUM(E5:E35)</f>
        <v>12455</v>
      </c>
      <c r="F36" s="4">
        <f>SUM(F5:F35)</f>
        <v>57399065.960332163</v>
      </c>
      <c r="J36" s="2"/>
    </row>
    <row r="37" spans="1:15" x14ac:dyDescent="0.25">
      <c r="C37" s="2"/>
    </row>
    <row r="40" spans="1:15" x14ac:dyDescent="0.25">
      <c r="C40" s="2"/>
      <c r="D40" s="2"/>
      <c r="E40" s="2"/>
      <c r="F40" s="2"/>
    </row>
  </sheetData>
  <mergeCells count="8">
    <mergeCell ref="A36:B36"/>
    <mergeCell ref="B1:F2"/>
    <mergeCell ref="A3:A4"/>
    <mergeCell ref="B3:B4"/>
    <mergeCell ref="C3:C4"/>
    <mergeCell ref="D3:D4"/>
    <mergeCell ref="E3:E4"/>
    <mergeCell ref="F3:F4"/>
  </mergeCells>
  <phoneticPr fontId="6" type="noConversion"/>
  <pageMargins left="0.7" right="0.7" top="0.75" bottom="0.75" header="0.3" footer="0.3"/>
  <pageSetup paperSize="9" scale="71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0"/>
  <sheetViews>
    <sheetView zoomScale="85" zoomScaleNormal="85" workbookViewId="0">
      <selection activeCell="H5" sqref="H5"/>
    </sheetView>
  </sheetViews>
  <sheetFormatPr defaultColWidth="10.28515625" defaultRowHeight="15" x14ac:dyDescent="0.25"/>
  <cols>
    <col min="1" max="1" width="3.5703125" style="1" bestFit="1" customWidth="1"/>
    <col min="2" max="2" width="42.85546875" style="1" customWidth="1"/>
    <col min="3" max="5" width="28.5703125" style="1" customWidth="1"/>
    <col min="6" max="6" width="32" style="1" customWidth="1"/>
    <col min="7" max="12" width="10.28515625" style="1"/>
    <col min="13" max="14" width="0" style="1" hidden="1" customWidth="1"/>
    <col min="15" max="16384" width="10.28515625" style="1"/>
  </cols>
  <sheetData>
    <row r="1" spans="1:15" ht="18.75" customHeight="1" x14ac:dyDescent="0.25">
      <c r="B1" s="49" t="s">
        <v>95</v>
      </c>
      <c r="C1" s="49"/>
      <c r="D1" s="49"/>
      <c r="E1" s="49"/>
      <c r="F1" s="49"/>
    </row>
    <row r="2" spans="1:15" ht="47.25" customHeight="1" thickBot="1" x14ac:dyDescent="0.3">
      <c r="B2" s="50"/>
      <c r="C2" s="50"/>
      <c r="D2" s="50"/>
      <c r="E2" s="50"/>
      <c r="F2" s="50"/>
    </row>
    <row r="3" spans="1:15" ht="15.75" customHeight="1" x14ac:dyDescent="0.25">
      <c r="A3" s="41" t="s">
        <v>0</v>
      </c>
      <c r="B3" s="43" t="s">
        <v>9</v>
      </c>
      <c r="C3" s="45" t="s">
        <v>20</v>
      </c>
      <c r="D3" s="45" t="s">
        <v>10</v>
      </c>
      <c r="E3" s="45" t="s">
        <v>11</v>
      </c>
      <c r="F3" s="47" t="s">
        <v>96</v>
      </c>
    </row>
    <row r="4" spans="1:15" ht="84.75" customHeight="1" thickBot="1" x14ac:dyDescent="0.3">
      <c r="A4" s="42"/>
      <c r="B4" s="44"/>
      <c r="C4" s="46"/>
      <c r="D4" s="46"/>
      <c r="E4" s="46"/>
      <c r="F4" s="48"/>
    </row>
    <row r="5" spans="1:15" ht="16.5" customHeight="1" x14ac:dyDescent="0.25">
      <c r="A5" s="30">
        <v>1</v>
      </c>
      <c r="B5" s="7" t="s">
        <v>47</v>
      </c>
      <c r="C5" s="8">
        <v>2686185</v>
      </c>
      <c r="D5" s="8">
        <v>37628</v>
      </c>
      <c r="E5" s="8">
        <v>591</v>
      </c>
      <c r="F5" s="10">
        <v>4370315.5409887703</v>
      </c>
      <c r="O5" s="2"/>
    </row>
    <row r="6" spans="1:15" ht="16.5" customHeight="1" x14ac:dyDescent="0.25">
      <c r="A6" s="31">
        <v>2</v>
      </c>
      <c r="B6" s="12" t="s">
        <v>81</v>
      </c>
      <c r="C6" s="13">
        <v>1199570</v>
      </c>
      <c r="D6" s="13">
        <v>33636</v>
      </c>
      <c r="E6" s="13">
        <v>417</v>
      </c>
      <c r="F6" s="15">
        <v>3654023.7120145401</v>
      </c>
      <c r="O6" s="2"/>
    </row>
    <row r="7" spans="1:15" ht="16.5" customHeight="1" x14ac:dyDescent="0.25">
      <c r="A7" s="31">
        <v>3</v>
      </c>
      <c r="B7" s="12" t="s">
        <v>48</v>
      </c>
      <c r="C7" s="13">
        <v>3007153</v>
      </c>
      <c r="D7" s="13">
        <v>47013</v>
      </c>
      <c r="E7" s="13">
        <v>1828</v>
      </c>
      <c r="F7" s="15">
        <v>5616856.05377026</v>
      </c>
      <c r="O7" s="2"/>
    </row>
    <row r="8" spans="1:15" ht="16.5" customHeight="1" x14ac:dyDescent="0.25">
      <c r="A8" s="31">
        <v>4</v>
      </c>
      <c r="B8" s="12" t="s">
        <v>49</v>
      </c>
      <c r="C8" s="13">
        <v>936261</v>
      </c>
      <c r="D8" s="13">
        <v>23569</v>
      </c>
      <c r="E8" s="13">
        <v>222</v>
      </c>
      <c r="F8" s="15">
        <v>2614509.1275189999</v>
      </c>
      <c r="O8" s="2"/>
    </row>
    <row r="9" spans="1:15" ht="16.5" customHeight="1" x14ac:dyDescent="0.25">
      <c r="A9" s="31">
        <v>5</v>
      </c>
      <c r="B9" s="12" t="s">
        <v>50</v>
      </c>
      <c r="C9" s="13">
        <v>5456292</v>
      </c>
      <c r="D9" s="13">
        <v>56050</v>
      </c>
      <c r="E9" s="13">
        <v>947</v>
      </c>
      <c r="F9" s="15">
        <v>4981177.0259971302</v>
      </c>
      <c r="O9" s="2"/>
    </row>
    <row r="10" spans="1:15" ht="16.5" customHeight="1" x14ac:dyDescent="0.25">
      <c r="A10" s="31">
        <v>6</v>
      </c>
      <c r="B10" s="12" t="s">
        <v>82</v>
      </c>
      <c r="C10" s="13">
        <v>174379</v>
      </c>
      <c r="D10" s="13">
        <v>12166</v>
      </c>
      <c r="E10" s="13">
        <v>163</v>
      </c>
      <c r="F10" s="15">
        <v>1040210.14695499</v>
      </c>
      <c r="O10" s="2"/>
    </row>
    <row r="11" spans="1:15" ht="16.5" customHeight="1" x14ac:dyDescent="0.25">
      <c r="A11" s="31">
        <v>7</v>
      </c>
      <c r="B11" s="16" t="s">
        <v>51</v>
      </c>
      <c r="C11" s="13">
        <v>715615</v>
      </c>
      <c r="D11" s="13">
        <v>19975</v>
      </c>
      <c r="E11" s="13">
        <v>376</v>
      </c>
      <c r="F11" s="15">
        <v>2010802.5373689197</v>
      </c>
      <c r="O11" s="2"/>
    </row>
    <row r="12" spans="1:15" ht="16.5" customHeight="1" x14ac:dyDescent="0.25">
      <c r="A12" s="31">
        <v>8</v>
      </c>
      <c r="B12" s="16" t="s">
        <v>52</v>
      </c>
      <c r="C12" s="13">
        <v>587901</v>
      </c>
      <c r="D12" s="13">
        <v>13413</v>
      </c>
      <c r="E12" s="13">
        <v>406</v>
      </c>
      <c r="F12" s="15">
        <v>1609309.3898050003</v>
      </c>
      <c r="O12" s="2"/>
    </row>
    <row r="13" spans="1:15" ht="16.5" customHeight="1" x14ac:dyDescent="0.25">
      <c r="A13" s="31">
        <v>9</v>
      </c>
      <c r="B13" s="16" t="s">
        <v>27</v>
      </c>
      <c r="C13" s="13">
        <v>951517</v>
      </c>
      <c r="D13" s="13">
        <v>33092</v>
      </c>
      <c r="E13" s="13">
        <v>812</v>
      </c>
      <c r="F13" s="15">
        <v>3537474.8993020193</v>
      </c>
      <c r="O13" s="2"/>
    </row>
    <row r="14" spans="1:15" ht="16.5" customHeight="1" x14ac:dyDescent="0.25">
      <c r="A14" s="31">
        <v>10</v>
      </c>
      <c r="B14" s="16" t="s">
        <v>83</v>
      </c>
      <c r="C14" s="13">
        <v>1936117</v>
      </c>
      <c r="D14" s="13">
        <v>17505</v>
      </c>
      <c r="E14" s="13">
        <v>253</v>
      </c>
      <c r="F14" s="15">
        <v>1918994.4052674402</v>
      </c>
      <c r="O14" s="2"/>
    </row>
    <row r="15" spans="1:15" ht="16.5" customHeight="1" x14ac:dyDescent="0.25">
      <c r="A15" s="31">
        <v>11</v>
      </c>
      <c r="B15" s="16" t="s">
        <v>84</v>
      </c>
      <c r="C15" s="13">
        <v>1050925</v>
      </c>
      <c r="D15" s="13">
        <v>22889</v>
      </c>
      <c r="E15" s="13">
        <v>347</v>
      </c>
      <c r="F15" s="15">
        <v>2348955.18921415</v>
      </c>
      <c r="O15" s="2"/>
    </row>
    <row r="16" spans="1:15" ht="16.5" customHeight="1" x14ac:dyDescent="0.25">
      <c r="A16" s="31">
        <v>12</v>
      </c>
      <c r="B16" s="16" t="s">
        <v>72</v>
      </c>
      <c r="C16" s="13">
        <v>46580</v>
      </c>
      <c r="D16" s="13">
        <v>535</v>
      </c>
      <c r="E16" s="13">
        <v>5</v>
      </c>
      <c r="F16" s="15">
        <v>127492.33793461999</v>
      </c>
      <c r="O16" s="2"/>
    </row>
    <row r="17" spans="1:15" ht="16.5" customHeight="1" x14ac:dyDescent="0.25">
      <c r="A17" s="31">
        <v>13</v>
      </c>
      <c r="B17" s="16" t="s">
        <v>53</v>
      </c>
      <c r="C17" s="13">
        <v>204832</v>
      </c>
      <c r="D17" s="13">
        <v>12002</v>
      </c>
      <c r="E17" s="13">
        <v>131</v>
      </c>
      <c r="F17" s="15">
        <v>2881951.9956422402</v>
      </c>
      <c r="O17" s="2"/>
    </row>
    <row r="18" spans="1:15" ht="16.5" customHeight="1" x14ac:dyDescent="0.25">
      <c r="A18" s="31">
        <v>14</v>
      </c>
      <c r="B18" s="16" t="s">
        <v>54</v>
      </c>
      <c r="C18" s="13">
        <v>582398</v>
      </c>
      <c r="D18" s="13">
        <v>10919</v>
      </c>
      <c r="E18" s="13">
        <v>1236</v>
      </c>
      <c r="F18" s="15">
        <v>4763252.4642336005</v>
      </c>
      <c r="O18" s="2"/>
    </row>
    <row r="19" spans="1:15" ht="16.5" customHeight="1" x14ac:dyDescent="0.25">
      <c r="A19" s="31">
        <v>15</v>
      </c>
      <c r="B19" s="16" t="s">
        <v>55</v>
      </c>
      <c r="C19" s="13">
        <v>2392997</v>
      </c>
      <c r="D19" s="13">
        <v>44768</v>
      </c>
      <c r="E19" s="13">
        <v>597</v>
      </c>
      <c r="F19" s="15">
        <v>4579382.5505245896</v>
      </c>
      <c r="O19" s="2"/>
    </row>
    <row r="20" spans="1:15" ht="16.5" customHeight="1" x14ac:dyDescent="0.25">
      <c r="A20" s="31">
        <v>16</v>
      </c>
      <c r="B20" s="16" t="s">
        <v>56</v>
      </c>
      <c r="C20" s="13">
        <v>70107</v>
      </c>
      <c r="D20" s="13">
        <v>435</v>
      </c>
      <c r="E20" s="13">
        <v>9</v>
      </c>
      <c r="F20" s="15">
        <v>27070.505741989997</v>
      </c>
      <c r="O20" s="2"/>
    </row>
    <row r="21" spans="1:15" ht="16.5" customHeight="1" x14ac:dyDescent="0.25">
      <c r="A21" s="31">
        <v>17</v>
      </c>
      <c r="B21" s="16" t="s">
        <v>85</v>
      </c>
      <c r="C21" s="13">
        <v>25439</v>
      </c>
      <c r="D21" s="13">
        <v>2595</v>
      </c>
      <c r="E21" s="13">
        <v>17</v>
      </c>
      <c r="F21" s="15">
        <v>364327.40908685001</v>
      </c>
      <c r="O21" s="2"/>
    </row>
    <row r="22" spans="1:15" ht="16.5" customHeight="1" x14ac:dyDescent="0.25">
      <c r="A22" s="31">
        <v>18</v>
      </c>
      <c r="B22" s="16" t="s">
        <v>57</v>
      </c>
      <c r="C22" s="13">
        <v>695</v>
      </c>
      <c r="D22" s="13">
        <v>29</v>
      </c>
      <c r="E22" s="13">
        <v>0</v>
      </c>
      <c r="F22" s="15">
        <v>3645.17974916</v>
      </c>
      <c r="O22" s="2"/>
    </row>
    <row r="23" spans="1:15" ht="16.5" customHeight="1" x14ac:dyDescent="0.25">
      <c r="A23" s="31">
        <v>19</v>
      </c>
      <c r="B23" s="16" t="s">
        <v>58</v>
      </c>
      <c r="C23" s="13">
        <v>121081</v>
      </c>
      <c r="D23" s="13">
        <v>2792</v>
      </c>
      <c r="E23" s="13">
        <v>83</v>
      </c>
      <c r="F23" s="15">
        <v>764336.47035773005</v>
      </c>
      <c r="O23" s="2"/>
    </row>
    <row r="24" spans="1:15" ht="16.5" customHeight="1" x14ac:dyDescent="0.25">
      <c r="A24" s="31">
        <v>20</v>
      </c>
      <c r="B24" s="16" t="s">
        <v>59</v>
      </c>
      <c r="C24" s="13">
        <v>744296</v>
      </c>
      <c r="D24" s="13">
        <v>11410</v>
      </c>
      <c r="E24" s="13">
        <v>3016</v>
      </c>
      <c r="F24" s="15">
        <v>2719395.0934510203</v>
      </c>
      <c r="O24" s="2"/>
    </row>
    <row r="25" spans="1:15" ht="16.5" customHeight="1" x14ac:dyDescent="0.25">
      <c r="A25" s="31">
        <v>21</v>
      </c>
      <c r="B25" s="12" t="s">
        <v>60</v>
      </c>
      <c r="C25" s="13">
        <v>20681</v>
      </c>
      <c r="D25" s="13">
        <v>693</v>
      </c>
      <c r="E25" s="13">
        <v>22</v>
      </c>
      <c r="F25" s="15">
        <v>222235.21548816003</v>
      </c>
      <c r="O25" s="2"/>
    </row>
    <row r="26" spans="1:15" ht="16.5" customHeight="1" x14ac:dyDescent="0.25">
      <c r="A26" s="31">
        <v>22</v>
      </c>
      <c r="B26" s="12" t="s">
        <v>86</v>
      </c>
      <c r="C26" s="13">
        <v>192328</v>
      </c>
      <c r="D26" s="13">
        <v>6978</v>
      </c>
      <c r="E26" s="13">
        <v>45</v>
      </c>
      <c r="F26" s="15">
        <v>1016671.53195497</v>
      </c>
      <c r="O26" s="2"/>
    </row>
    <row r="27" spans="1:15" ht="16.5" customHeight="1" x14ac:dyDescent="0.25">
      <c r="A27" s="31">
        <v>23</v>
      </c>
      <c r="B27" s="12" t="s">
        <v>74</v>
      </c>
      <c r="C27" s="13">
        <v>342222</v>
      </c>
      <c r="D27" s="13">
        <v>10492</v>
      </c>
      <c r="E27" s="13">
        <v>382</v>
      </c>
      <c r="F27" s="15">
        <v>1951273.7225519</v>
      </c>
      <c r="O27" s="2"/>
    </row>
    <row r="28" spans="1:15" ht="16.5" customHeight="1" x14ac:dyDescent="0.25">
      <c r="A28" s="31">
        <v>24</v>
      </c>
      <c r="B28" s="12" t="s">
        <v>75</v>
      </c>
      <c r="C28" s="13">
        <v>298481</v>
      </c>
      <c r="D28" s="13">
        <v>7676</v>
      </c>
      <c r="E28" s="13">
        <v>252</v>
      </c>
      <c r="F28" s="15">
        <v>2467859.3144072099</v>
      </c>
      <c r="O28" s="2"/>
    </row>
    <row r="29" spans="1:15" ht="16.5" customHeight="1" x14ac:dyDescent="0.25">
      <c r="A29" s="31">
        <v>25</v>
      </c>
      <c r="B29" s="12" t="s">
        <v>76</v>
      </c>
      <c r="C29" s="13">
        <v>24244</v>
      </c>
      <c r="D29" s="13">
        <v>618</v>
      </c>
      <c r="E29" s="13">
        <v>9</v>
      </c>
      <c r="F29" s="15">
        <v>94650.479946949999</v>
      </c>
      <c r="O29" s="2"/>
    </row>
    <row r="30" spans="1:15" ht="16.5" customHeight="1" x14ac:dyDescent="0.25">
      <c r="A30" s="31">
        <v>26</v>
      </c>
      <c r="B30" s="18" t="s">
        <v>87</v>
      </c>
      <c r="C30" s="19">
        <v>287479</v>
      </c>
      <c r="D30" s="19">
        <v>7557</v>
      </c>
      <c r="E30" s="19">
        <v>236</v>
      </c>
      <c r="F30" s="21">
        <v>1434810.5699876701</v>
      </c>
      <c r="O30" s="2"/>
    </row>
    <row r="31" spans="1:15" ht="16.5" customHeight="1" x14ac:dyDescent="0.25">
      <c r="A31" s="31">
        <v>27</v>
      </c>
      <c r="B31" s="12" t="s">
        <v>88</v>
      </c>
      <c r="C31" s="13">
        <v>8227</v>
      </c>
      <c r="D31" s="13">
        <v>326</v>
      </c>
      <c r="E31" s="13">
        <v>5</v>
      </c>
      <c r="F31" s="15">
        <v>37262.241976570003</v>
      </c>
      <c r="O31" s="2"/>
    </row>
    <row r="32" spans="1:15" ht="16.5" customHeight="1" x14ac:dyDescent="0.25">
      <c r="A32" s="31">
        <v>28</v>
      </c>
      <c r="B32" s="12" t="s">
        <v>61</v>
      </c>
      <c r="C32" s="13">
        <v>1092</v>
      </c>
      <c r="D32" s="13">
        <v>84</v>
      </c>
      <c r="E32" s="13">
        <v>7</v>
      </c>
      <c r="F32" s="15">
        <v>70707.122600729999</v>
      </c>
      <c r="O32" s="2"/>
    </row>
    <row r="33" spans="1:15" ht="16.5" customHeight="1" x14ac:dyDescent="0.25">
      <c r="A33" s="31">
        <v>29</v>
      </c>
      <c r="B33" s="12" t="s">
        <v>62</v>
      </c>
      <c r="C33" s="13">
        <v>9437</v>
      </c>
      <c r="D33" s="13">
        <v>239</v>
      </c>
      <c r="E33" s="13">
        <v>39</v>
      </c>
      <c r="F33" s="15">
        <v>94074.198938570014</v>
      </c>
      <c r="O33" s="2"/>
    </row>
    <row r="34" spans="1:15" ht="16.5" customHeight="1" x14ac:dyDescent="0.25">
      <c r="A34" s="31">
        <v>30</v>
      </c>
      <c r="B34" s="22" t="s">
        <v>39</v>
      </c>
      <c r="C34" s="19">
        <v>2223</v>
      </c>
      <c r="D34" s="19">
        <v>141</v>
      </c>
      <c r="E34" s="19">
        <v>2</v>
      </c>
      <c r="F34" s="21">
        <v>76023.366269079983</v>
      </c>
      <c r="O34" s="2"/>
    </row>
    <row r="35" spans="1:15" ht="16.5" customHeight="1" thickBot="1" x14ac:dyDescent="0.3">
      <c r="A35" s="32">
        <v>31</v>
      </c>
      <c r="B35" s="18" t="s">
        <v>92</v>
      </c>
      <c r="C35" s="34">
        <v>361</v>
      </c>
      <c r="D35" s="34">
        <v>6</v>
      </c>
      <c r="E35" s="34">
        <v>0</v>
      </c>
      <c r="F35" s="33">
        <v>16.16128634</v>
      </c>
      <c r="O35" s="2"/>
    </row>
    <row r="36" spans="1:15" ht="21.75" customHeight="1" thickBot="1" x14ac:dyDescent="0.3">
      <c r="A36" s="39" t="s">
        <v>12</v>
      </c>
      <c r="B36" s="40"/>
      <c r="C36" s="3">
        <f>SUM(C5:C35)</f>
        <v>24077115</v>
      </c>
      <c r="D36" s="3">
        <f>SUM(D5:D35)</f>
        <v>437231</v>
      </c>
      <c r="E36" s="3">
        <f>SUM(E5:E35)</f>
        <v>12455</v>
      </c>
      <c r="F36" s="4">
        <f>SUM(F5:F35)</f>
        <v>57399065.960332163</v>
      </c>
    </row>
    <row r="37" spans="1:15" x14ac:dyDescent="0.25">
      <c r="C37" s="2"/>
    </row>
    <row r="40" spans="1:15" x14ac:dyDescent="0.25">
      <c r="C40" s="2"/>
      <c r="D40" s="2"/>
      <c r="E40" s="2"/>
      <c r="F40" s="2"/>
    </row>
  </sheetData>
  <mergeCells count="8">
    <mergeCell ref="A36:B36"/>
    <mergeCell ref="B1:F2"/>
    <mergeCell ref="A3:A4"/>
    <mergeCell ref="B3:B4"/>
    <mergeCell ref="C3:C4"/>
    <mergeCell ref="D3:D4"/>
    <mergeCell ref="E3:E4"/>
    <mergeCell ref="F3:F4"/>
  </mergeCells>
  <phoneticPr fontId="6" type="noConversion"/>
  <pageMargins left="0.7" right="0.7" top="0.75" bottom="0.75" header="0.3" footer="0.3"/>
  <pageSetup paperSize="9" scale="71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0"/>
  <sheetViews>
    <sheetView zoomScale="85" zoomScaleNormal="85" workbookViewId="0">
      <selection activeCell="H36" sqref="H36"/>
    </sheetView>
  </sheetViews>
  <sheetFormatPr defaultColWidth="10.28515625" defaultRowHeight="15" x14ac:dyDescent="0.25"/>
  <cols>
    <col min="1" max="1" width="3.5703125" style="1" bestFit="1" customWidth="1"/>
    <col min="2" max="2" width="42.85546875" style="1" customWidth="1"/>
    <col min="3" max="5" width="28.5703125" style="1" customWidth="1"/>
    <col min="6" max="6" width="35.85546875" style="1" customWidth="1"/>
    <col min="7" max="10" width="10.28515625" style="1"/>
    <col min="11" max="11" width="13.42578125" style="1" bestFit="1" customWidth="1"/>
    <col min="12" max="12" width="10.28515625" style="1"/>
    <col min="13" max="14" width="0" style="1" hidden="1" customWidth="1"/>
    <col min="15" max="16384" width="10.28515625" style="1"/>
  </cols>
  <sheetData>
    <row r="1" spans="1:17" ht="18.75" customHeight="1" x14ac:dyDescent="0.25">
      <c r="B1" s="49" t="s">
        <v>98</v>
      </c>
      <c r="C1" s="49"/>
      <c r="D1" s="49"/>
      <c r="E1" s="49"/>
      <c r="F1" s="49"/>
    </row>
    <row r="2" spans="1:17" ht="47.25" customHeight="1" thickBot="1" x14ac:dyDescent="0.3">
      <c r="B2" s="50"/>
      <c r="C2" s="50"/>
      <c r="D2" s="50"/>
      <c r="E2" s="50"/>
      <c r="F2" s="50"/>
    </row>
    <row r="3" spans="1:17" ht="15.75" customHeight="1" x14ac:dyDescent="0.25">
      <c r="A3" s="41" t="s">
        <v>0</v>
      </c>
      <c r="B3" s="43" t="s">
        <v>13</v>
      </c>
      <c r="C3" s="45" t="s">
        <v>14</v>
      </c>
      <c r="D3" s="45" t="s">
        <v>15</v>
      </c>
      <c r="E3" s="45" t="s">
        <v>16</v>
      </c>
      <c r="F3" s="47" t="s">
        <v>99</v>
      </c>
    </row>
    <row r="4" spans="1:17" ht="84.75" customHeight="1" thickBot="1" x14ac:dyDescent="0.3">
      <c r="A4" s="42"/>
      <c r="B4" s="44"/>
      <c r="C4" s="46"/>
      <c r="D4" s="46"/>
      <c r="E4" s="46"/>
      <c r="F4" s="48"/>
    </row>
    <row r="5" spans="1:17" ht="16.5" customHeight="1" x14ac:dyDescent="0.25">
      <c r="A5" s="30">
        <v>1</v>
      </c>
      <c r="B5" s="7" t="s">
        <v>63</v>
      </c>
      <c r="C5" s="8">
        <v>2686185</v>
      </c>
      <c r="D5" s="35">
        <v>37628</v>
      </c>
      <c r="E5" s="8">
        <v>591</v>
      </c>
      <c r="F5" s="10">
        <v>4370315.5409887703</v>
      </c>
      <c r="O5" s="2"/>
      <c r="Q5" s="2"/>
    </row>
    <row r="6" spans="1:17" ht="16.5" customHeight="1" x14ac:dyDescent="0.25">
      <c r="A6" s="31">
        <v>2</v>
      </c>
      <c r="B6" s="12" t="s">
        <v>64</v>
      </c>
      <c r="C6" s="13">
        <v>1199570</v>
      </c>
      <c r="D6" s="36">
        <v>33636</v>
      </c>
      <c r="E6" s="13">
        <v>417</v>
      </c>
      <c r="F6" s="15">
        <v>3654023.7120145401</v>
      </c>
      <c r="O6" s="2"/>
      <c r="Q6" s="2"/>
    </row>
    <row r="7" spans="1:17" ht="16.5" customHeight="1" x14ac:dyDescent="0.25">
      <c r="A7" s="31">
        <v>3</v>
      </c>
      <c r="B7" s="12" t="s">
        <v>48</v>
      </c>
      <c r="C7" s="13">
        <v>3007153</v>
      </c>
      <c r="D7" s="36">
        <v>47013</v>
      </c>
      <c r="E7" s="13">
        <v>1828</v>
      </c>
      <c r="F7" s="15">
        <v>5616856.05377026</v>
      </c>
      <c r="O7" s="2"/>
      <c r="Q7" s="2"/>
    </row>
    <row r="8" spans="1:17" ht="16.5" customHeight="1" x14ac:dyDescent="0.25">
      <c r="A8" s="31">
        <v>4</v>
      </c>
      <c r="B8" s="12" t="s">
        <v>49</v>
      </c>
      <c r="C8" s="13">
        <v>936261</v>
      </c>
      <c r="D8" s="36">
        <v>23569</v>
      </c>
      <c r="E8" s="13">
        <v>222</v>
      </c>
      <c r="F8" s="15">
        <v>2614509.1275189999</v>
      </c>
      <c r="O8" s="2"/>
      <c r="Q8" s="2"/>
    </row>
    <row r="9" spans="1:17" ht="16.5" customHeight="1" x14ac:dyDescent="0.25">
      <c r="A9" s="31">
        <v>5</v>
      </c>
      <c r="B9" s="12" t="s">
        <v>89</v>
      </c>
      <c r="C9" s="13">
        <v>5456292</v>
      </c>
      <c r="D9" s="36">
        <v>56050</v>
      </c>
      <c r="E9" s="13">
        <v>947</v>
      </c>
      <c r="F9" s="15">
        <v>4981177.0259971302</v>
      </c>
      <c r="O9" s="2"/>
      <c r="Q9" s="2"/>
    </row>
    <row r="10" spans="1:17" ht="16.5" customHeight="1" x14ac:dyDescent="0.25">
      <c r="A10" s="31">
        <v>6</v>
      </c>
      <c r="B10" s="12" t="s">
        <v>82</v>
      </c>
      <c r="C10" s="13">
        <v>174379</v>
      </c>
      <c r="D10" s="36">
        <v>12166</v>
      </c>
      <c r="E10" s="13">
        <v>163</v>
      </c>
      <c r="F10" s="15">
        <v>1040210.14695499</v>
      </c>
      <c r="O10" s="2"/>
      <c r="Q10" s="2"/>
    </row>
    <row r="11" spans="1:17" ht="16.5" customHeight="1" x14ac:dyDescent="0.25">
      <c r="A11" s="31">
        <v>7</v>
      </c>
      <c r="B11" s="16" t="s">
        <v>51</v>
      </c>
      <c r="C11" s="13">
        <v>715615</v>
      </c>
      <c r="D11" s="36">
        <v>19975</v>
      </c>
      <c r="E11" s="13">
        <v>376</v>
      </c>
      <c r="F11" s="15">
        <v>2010802.5373689197</v>
      </c>
      <c r="O11" s="2"/>
      <c r="Q11" s="2"/>
    </row>
    <row r="12" spans="1:17" ht="16.5" customHeight="1" x14ac:dyDescent="0.25">
      <c r="A12" s="31">
        <v>8</v>
      </c>
      <c r="B12" s="16" t="s">
        <v>52</v>
      </c>
      <c r="C12" s="13">
        <v>587901</v>
      </c>
      <c r="D12" s="36">
        <v>13413</v>
      </c>
      <c r="E12" s="13">
        <v>406</v>
      </c>
      <c r="F12" s="15">
        <v>1609309.3898050003</v>
      </c>
      <c r="O12" s="2"/>
      <c r="Q12" s="2"/>
    </row>
    <row r="13" spans="1:17" ht="16.5" customHeight="1" x14ac:dyDescent="0.25">
      <c r="A13" s="31">
        <v>9</v>
      </c>
      <c r="B13" s="16" t="s">
        <v>27</v>
      </c>
      <c r="C13" s="13">
        <v>951517</v>
      </c>
      <c r="D13" s="36">
        <v>33092</v>
      </c>
      <c r="E13" s="13">
        <v>812</v>
      </c>
      <c r="F13" s="15">
        <v>3537474.8993020193</v>
      </c>
      <c r="O13" s="2"/>
      <c r="Q13" s="2"/>
    </row>
    <row r="14" spans="1:17" ht="16.5" customHeight="1" x14ac:dyDescent="0.25">
      <c r="A14" s="31">
        <v>10</v>
      </c>
      <c r="B14" s="16" t="s">
        <v>83</v>
      </c>
      <c r="C14" s="13">
        <v>1936117</v>
      </c>
      <c r="D14" s="36">
        <v>17505</v>
      </c>
      <c r="E14" s="13">
        <v>253</v>
      </c>
      <c r="F14" s="15">
        <v>1918994.4052674402</v>
      </c>
      <c r="O14" s="2"/>
      <c r="Q14" s="2"/>
    </row>
    <row r="15" spans="1:17" ht="16.5" customHeight="1" x14ac:dyDescent="0.25">
      <c r="A15" s="31">
        <v>11</v>
      </c>
      <c r="B15" s="16" t="s">
        <v>90</v>
      </c>
      <c r="C15" s="13">
        <v>1050925</v>
      </c>
      <c r="D15" s="36">
        <v>22889</v>
      </c>
      <c r="E15" s="13">
        <v>347</v>
      </c>
      <c r="F15" s="15">
        <v>2348955.18921415</v>
      </c>
      <c r="O15" s="2"/>
      <c r="Q15" s="2"/>
    </row>
    <row r="16" spans="1:17" ht="16.5" customHeight="1" x14ac:dyDescent="0.25">
      <c r="A16" s="31">
        <v>12</v>
      </c>
      <c r="B16" s="16" t="s">
        <v>72</v>
      </c>
      <c r="C16" s="13">
        <v>46580</v>
      </c>
      <c r="D16" s="36">
        <v>535</v>
      </c>
      <c r="E16" s="13">
        <v>5</v>
      </c>
      <c r="F16" s="15">
        <v>127492.33793461999</v>
      </c>
      <c r="O16" s="2"/>
      <c r="Q16" s="2"/>
    </row>
    <row r="17" spans="1:17" ht="16.5" customHeight="1" x14ac:dyDescent="0.25">
      <c r="A17" s="31">
        <v>13</v>
      </c>
      <c r="B17" s="16" t="s">
        <v>53</v>
      </c>
      <c r="C17" s="13">
        <v>204832</v>
      </c>
      <c r="D17" s="36">
        <v>12002</v>
      </c>
      <c r="E17" s="13">
        <v>131</v>
      </c>
      <c r="F17" s="15">
        <v>2881951.9956422402</v>
      </c>
      <c r="O17" s="2"/>
      <c r="Q17" s="2"/>
    </row>
    <row r="18" spans="1:17" ht="16.5" customHeight="1" x14ac:dyDescent="0.25">
      <c r="A18" s="31">
        <v>14</v>
      </c>
      <c r="B18" s="16" t="s">
        <v>54</v>
      </c>
      <c r="C18" s="13">
        <v>582398</v>
      </c>
      <c r="D18" s="36">
        <v>10919</v>
      </c>
      <c r="E18" s="13">
        <v>1236</v>
      </c>
      <c r="F18" s="15">
        <v>4763252.4642336005</v>
      </c>
      <c r="O18" s="2"/>
      <c r="Q18" s="2"/>
    </row>
    <row r="19" spans="1:17" ht="16.5" customHeight="1" x14ac:dyDescent="0.25">
      <c r="A19" s="31">
        <v>15</v>
      </c>
      <c r="B19" s="16" t="s">
        <v>55</v>
      </c>
      <c r="C19" s="13">
        <v>2392997</v>
      </c>
      <c r="D19" s="36">
        <v>44768</v>
      </c>
      <c r="E19" s="13">
        <v>597</v>
      </c>
      <c r="F19" s="15">
        <v>4579382.5505245896</v>
      </c>
      <c r="O19" s="2"/>
      <c r="Q19" s="2"/>
    </row>
    <row r="20" spans="1:17" ht="16.5" customHeight="1" x14ac:dyDescent="0.25">
      <c r="A20" s="31">
        <v>16</v>
      </c>
      <c r="B20" s="16" t="s">
        <v>65</v>
      </c>
      <c r="C20" s="13">
        <v>70107</v>
      </c>
      <c r="D20" s="36">
        <v>435</v>
      </c>
      <c r="E20" s="13">
        <v>9</v>
      </c>
      <c r="F20" s="15">
        <v>27070.505741989997</v>
      </c>
      <c r="O20" s="2"/>
      <c r="Q20" s="2"/>
    </row>
    <row r="21" spans="1:17" ht="16.5" customHeight="1" x14ac:dyDescent="0.25">
      <c r="A21" s="31">
        <v>17</v>
      </c>
      <c r="B21" s="16" t="s">
        <v>85</v>
      </c>
      <c r="C21" s="13">
        <v>25439</v>
      </c>
      <c r="D21" s="36">
        <v>2595</v>
      </c>
      <c r="E21" s="13">
        <v>17</v>
      </c>
      <c r="F21" s="15">
        <v>364327.40908685001</v>
      </c>
      <c r="O21" s="2"/>
      <c r="Q21" s="2"/>
    </row>
    <row r="22" spans="1:17" ht="16.5" customHeight="1" x14ac:dyDescent="0.25">
      <c r="A22" s="31">
        <v>18</v>
      </c>
      <c r="B22" s="16" t="s">
        <v>66</v>
      </c>
      <c r="C22" s="13">
        <v>695</v>
      </c>
      <c r="D22" s="36">
        <v>29</v>
      </c>
      <c r="E22" s="13">
        <v>0</v>
      </c>
      <c r="F22" s="15">
        <v>3645.17974916</v>
      </c>
      <c r="O22" s="2"/>
      <c r="Q22" s="2"/>
    </row>
    <row r="23" spans="1:17" ht="16.5" customHeight="1" x14ac:dyDescent="0.25">
      <c r="A23" s="31">
        <v>19</v>
      </c>
      <c r="B23" s="16" t="s">
        <v>58</v>
      </c>
      <c r="C23" s="13">
        <v>121081</v>
      </c>
      <c r="D23" s="36">
        <v>2792</v>
      </c>
      <c r="E23" s="13">
        <v>83</v>
      </c>
      <c r="F23" s="15">
        <v>764336.47035773005</v>
      </c>
      <c r="O23" s="2"/>
      <c r="Q23" s="2"/>
    </row>
    <row r="24" spans="1:17" ht="16.5" customHeight="1" x14ac:dyDescent="0.25">
      <c r="A24" s="31">
        <v>20</v>
      </c>
      <c r="B24" s="16" t="s">
        <v>59</v>
      </c>
      <c r="C24" s="13">
        <v>744296</v>
      </c>
      <c r="D24" s="36">
        <v>11410</v>
      </c>
      <c r="E24" s="13">
        <v>3016</v>
      </c>
      <c r="F24" s="15">
        <v>2719395.0934510203</v>
      </c>
      <c r="O24" s="2"/>
      <c r="Q24" s="2"/>
    </row>
    <row r="25" spans="1:17" ht="16.5" customHeight="1" x14ac:dyDescent="0.25">
      <c r="A25" s="31">
        <v>21</v>
      </c>
      <c r="B25" s="12" t="s">
        <v>60</v>
      </c>
      <c r="C25" s="13">
        <v>20681</v>
      </c>
      <c r="D25" s="36">
        <v>693</v>
      </c>
      <c r="E25" s="13">
        <v>22</v>
      </c>
      <c r="F25" s="15">
        <v>222235.21548816003</v>
      </c>
      <c r="O25" s="2"/>
      <c r="Q25" s="2"/>
    </row>
    <row r="26" spans="1:17" ht="16.5" customHeight="1" x14ac:dyDescent="0.25">
      <c r="A26" s="31">
        <v>22</v>
      </c>
      <c r="B26" s="12" t="s">
        <v>86</v>
      </c>
      <c r="C26" s="13">
        <v>192328</v>
      </c>
      <c r="D26" s="36">
        <v>6978</v>
      </c>
      <c r="E26" s="13">
        <v>45</v>
      </c>
      <c r="F26" s="15">
        <v>1016671.53195497</v>
      </c>
      <c r="O26" s="2"/>
      <c r="Q26" s="2"/>
    </row>
    <row r="27" spans="1:17" ht="16.5" customHeight="1" x14ac:dyDescent="0.25">
      <c r="A27" s="31">
        <v>23</v>
      </c>
      <c r="B27" s="12" t="s">
        <v>74</v>
      </c>
      <c r="C27" s="13">
        <v>342222</v>
      </c>
      <c r="D27" s="36">
        <v>10492</v>
      </c>
      <c r="E27" s="13">
        <v>382</v>
      </c>
      <c r="F27" s="15">
        <v>1951273.7225519</v>
      </c>
      <c r="O27" s="2"/>
      <c r="Q27" s="2"/>
    </row>
    <row r="28" spans="1:17" ht="16.5" customHeight="1" x14ac:dyDescent="0.25">
      <c r="A28" s="31">
        <v>24</v>
      </c>
      <c r="B28" s="12" t="s">
        <v>75</v>
      </c>
      <c r="C28" s="13">
        <v>298481</v>
      </c>
      <c r="D28" s="36">
        <v>7676</v>
      </c>
      <c r="E28" s="13">
        <v>252</v>
      </c>
      <c r="F28" s="15">
        <v>2467859.3144072099</v>
      </c>
      <c r="O28" s="2"/>
      <c r="Q28" s="2"/>
    </row>
    <row r="29" spans="1:17" ht="16.5" customHeight="1" x14ac:dyDescent="0.25">
      <c r="A29" s="31">
        <v>25</v>
      </c>
      <c r="B29" s="12" t="s">
        <v>76</v>
      </c>
      <c r="C29" s="13">
        <v>24244</v>
      </c>
      <c r="D29" s="36">
        <v>618</v>
      </c>
      <c r="E29" s="13">
        <v>9</v>
      </c>
      <c r="F29" s="15">
        <v>94650.479946949999</v>
      </c>
      <c r="O29" s="2"/>
      <c r="Q29" s="2"/>
    </row>
    <row r="30" spans="1:17" ht="16.5" customHeight="1" x14ac:dyDescent="0.25">
      <c r="A30" s="31">
        <v>26</v>
      </c>
      <c r="B30" s="18" t="s">
        <v>87</v>
      </c>
      <c r="C30" s="19">
        <v>287479</v>
      </c>
      <c r="D30" s="37">
        <v>7557</v>
      </c>
      <c r="E30" s="19">
        <v>236</v>
      </c>
      <c r="F30" s="21">
        <v>1434810.5699876701</v>
      </c>
      <c r="O30" s="2"/>
      <c r="Q30" s="2"/>
    </row>
    <row r="31" spans="1:17" ht="16.5" customHeight="1" x14ac:dyDescent="0.25">
      <c r="A31" s="31">
        <v>27</v>
      </c>
      <c r="B31" s="12" t="s">
        <v>88</v>
      </c>
      <c r="C31" s="13">
        <v>8227</v>
      </c>
      <c r="D31" s="36">
        <v>326</v>
      </c>
      <c r="E31" s="13">
        <v>5</v>
      </c>
      <c r="F31" s="15">
        <v>37262.241976570003</v>
      </c>
      <c r="O31" s="2"/>
      <c r="Q31" s="2"/>
    </row>
    <row r="32" spans="1:17" ht="16.5" customHeight="1" x14ac:dyDescent="0.25">
      <c r="A32" s="31">
        <v>28</v>
      </c>
      <c r="B32" s="12" t="s">
        <v>67</v>
      </c>
      <c r="C32" s="13">
        <v>1092</v>
      </c>
      <c r="D32" s="36">
        <v>84</v>
      </c>
      <c r="E32" s="13">
        <v>7</v>
      </c>
      <c r="F32" s="15">
        <v>70707.122600729999</v>
      </c>
      <c r="O32" s="2"/>
      <c r="Q32" s="2"/>
    </row>
    <row r="33" spans="1:17" ht="16.5" customHeight="1" x14ac:dyDescent="0.25">
      <c r="A33" s="31">
        <v>29</v>
      </c>
      <c r="B33" s="12" t="s">
        <v>62</v>
      </c>
      <c r="C33" s="13">
        <v>9437</v>
      </c>
      <c r="D33" s="36">
        <v>239</v>
      </c>
      <c r="E33" s="13">
        <v>39</v>
      </c>
      <c r="F33" s="15">
        <v>94074.198938570014</v>
      </c>
      <c r="O33" s="2"/>
      <c r="Q33" s="2"/>
    </row>
    <row r="34" spans="1:17" ht="16.5" customHeight="1" x14ac:dyDescent="0.25">
      <c r="A34" s="31">
        <v>30</v>
      </c>
      <c r="B34" s="22" t="s">
        <v>39</v>
      </c>
      <c r="C34" s="19">
        <v>2223</v>
      </c>
      <c r="D34" s="37">
        <v>141</v>
      </c>
      <c r="E34" s="19">
        <v>2</v>
      </c>
      <c r="F34" s="21">
        <v>76023.366269079983</v>
      </c>
      <c r="O34" s="2"/>
      <c r="Q34" s="2"/>
    </row>
    <row r="35" spans="1:17" ht="16.5" customHeight="1" thickBot="1" x14ac:dyDescent="0.3">
      <c r="A35" s="32">
        <v>31</v>
      </c>
      <c r="B35" s="18" t="s">
        <v>92</v>
      </c>
      <c r="C35" s="34">
        <v>361</v>
      </c>
      <c r="D35" s="38">
        <v>6</v>
      </c>
      <c r="E35" s="34">
        <v>0</v>
      </c>
      <c r="F35" s="33">
        <v>16.16128634</v>
      </c>
      <c r="O35" s="2"/>
      <c r="Q35" s="2"/>
    </row>
    <row r="36" spans="1:17" ht="21.75" customHeight="1" thickBot="1" x14ac:dyDescent="0.3">
      <c r="A36" s="39" t="s">
        <v>17</v>
      </c>
      <c r="B36" s="40"/>
      <c r="C36" s="3">
        <f>SUM(C5:C35)</f>
        <v>24077115</v>
      </c>
      <c r="D36" s="3">
        <f>SUM(D5:D35)</f>
        <v>437231</v>
      </c>
      <c r="E36" s="3">
        <f>SUM(E5:E35)</f>
        <v>12455</v>
      </c>
      <c r="F36" s="4">
        <f>SUM(F5:F35)</f>
        <v>57399065.960332163</v>
      </c>
      <c r="K36" s="5"/>
      <c r="O36" s="2"/>
      <c r="Q36" s="2"/>
    </row>
    <row r="37" spans="1:17" x14ac:dyDescent="0.25">
      <c r="C37" s="2"/>
    </row>
    <row r="40" spans="1:17" x14ac:dyDescent="0.25">
      <c r="C40" s="2"/>
      <c r="D40" s="2"/>
      <c r="E40" s="2"/>
      <c r="F40" s="2"/>
    </row>
  </sheetData>
  <mergeCells count="8">
    <mergeCell ref="A36:B36"/>
    <mergeCell ref="B1:F2"/>
    <mergeCell ref="A3:A4"/>
    <mergeCell ref="B3:B4"/>
    <mergeCell ref="C3:C4"/>
    <mergeCell ref="D3:D4"/>
    <mergeCell ref="E3:E4"/>
    <mergeCell ref="F3:F4"/>
  </mergeCells>
  <phoneticPr fontId="6" type="noConversion"/>
  <pageMargins left="0.7" right="0.7" top="0.75" bottom="0.75" header="0.3" footer="0.3"/>
  <pageSetup paperSize="9" scale="7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ПК-АТМ-ТЕРМ-ОБОРОТ ЎЗБ</vt:lpstr>
      <vt:lpstr>ПК-АТМ-ТЕРМ-ОБОРОТ РУС</vt:lpstr>
      <vt:lpstr>PK-ATM-TERM-OBOROT O'zb</vt:lpstr>
      <vt:lpstr>BC-ATM-TERM-TURNOVER Eng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2018-03-01T10:30:56Z</cp:lastPrinted>
  <dcterms:created xsi:type="dcterms:W3CDTF">2006-09-28T05:33:49Z</dcterms:created>
  <dcterms:modified xsi:type="dcterms:W3CDTF">2020-10-15T05:23:52Z</dcterms:modified>
</cp:coreProperties>
</file>