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МУНИС тўлов банклар кесимида" sheetId="1" r:id="rId1"/>
    <sheet name="платежи МУНИС в разрезе банков" sheetId="2" r:id="rId2"/>
    <sheet name="MUNIS to'lov banklar kesimida" sheetId="3" r:id="rId3"/>
    <sheet name="MUNIS payment by banks" sheetId="4" r:id="rId4"/>
  </sheets>
  <definedNames>
    <definedName name="_xlnm.Print_Area" localSheetId="3">'MUNIS payment by banks'!$A$1:$F$37</definedName>
  </definedNames>
  <calcPr fullCalcOnLoad="1"/>
</workbook>
</file>

<file path=xl/sharedStrings.xml><?xml version="1.0" encoding="utf-8"?>
<sst xmlns="http://schemas.openxmlformats.org/spreadsheetml/2006/main" count="160" uniqueCount="98">
  <si>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</si>
  <si>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</si>
  <si>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</si>
  <si>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</si>
  <si>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</si>
  <si>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</si>
  <si>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</si>
  <si>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</si>
  <si>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</si>
  <si>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</si>
  <si>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</si>
  <si>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</si>
  <si>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</si>
  <si>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</si>
  <si>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</si>
  <si>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</si>
  <si>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</si>
  <si>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Тижорат банклари томонидан 2019-2020 йил январь ойлари давомида Марказий банкнинг ҳисоб-китоблар Клиринг тизими орқали қабул қилинган тўловлар ҳақида таҳлилий маълумот</t>
  </si>
  <si>
    <t>2019 йил январь ойида қабул қилинган тўловлар</t>
  </si>
  <si>
    <t>2020 йил январь ойида қабул қилинган тўловлар</t>
  </si>
  <si>
    <t>Принятые платежи по банку в течение января 2019 года</t>
  </si>
  <si>
    <t>Принятые платежи по банку в течение января 2020 года</t>
  </si>
  <si>
    <t>Аналитические сведения о платежах через Клиринговую систему расчетов Центрального банка  (сравнение, январь, 2019 и 2020 годы)</t>
  </si>
  <si>
    <t>Tijorat banklari tomonidan 2019-2020 yilning yanvar oylari davomida Markaziy bankning Hisob-kitoblar Kliring tizimi orqali qabul qilingan to'lovlar haqida tahliliy ma'lumot</t>
  </si>
  <si>
    <t>2019 yil yanvar oyi davomida qabul qilingan to'lovlar</t>
  </si>
  <si>
    <t>2020 yil yanvar oyi davomida qabul qilingan to'lovlar</t>
  </si>
  <si>
    <t>Analytical information about transactions through Clearing-settlement system of Central bank                                               (January 2020 in comparison with January 2019)</t>
  </si>
  <si>
    <t xml:space="preserve">Transactions during January 2019    by banks </t>
  </si>
  <si>
    <t xml:space="preserve">Transactions during January 2020      by banks 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</si>
  <si>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</si>
  <si>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</si>
  <si>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</si>
  <si>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</si>
  <si>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</si>
  <si>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</si>
  <si>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</si>
  <si>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</si>
  <si>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</si>
  <si>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</si>
  <si>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</si>
  <si>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</si>
  <si>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</si>
  <si>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</si>
  <si>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</si>
  <si>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</si>
  <si>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</si>
  <si>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</si>
  <si>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</si>
  <si>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</si>
  <si>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</si>
  <si>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</si>
  <si>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</si>
  <si>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</si>
  <si>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</si>
  <si>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</si>
  <si>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</si>
  <si>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</si>
  <si>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</si>
  <si>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</si>
  <si>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</si>
  <si>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</si>
  <si>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</si>
  <si>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</si>
  <si>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</si>
  <si>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</si>
  <si>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</si>
  <si>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</si>
  <si>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</si>
  <si>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</si>
  <si>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</si>
  <si>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</si>
  <si>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</si>
  <si>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</si>
  <si>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</si>
  <si>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</si>
  <si>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</si>
  <si>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</si>
  <si>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</si>
  <si>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</si>
  <si>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</si>
  <si>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</si>
  <si>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</si>
  <si>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</si>
  <si>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</si>
  <si>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</si>
  <si>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</si>
  <si>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Ziraat Bank Uzbekistan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</si>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</sst>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[$-F400]h:mm:ss\ AM/PM"/>
    <numFmt numFmtId="186" formatCode="[$-F800]dddd\,\ mmmm\ dd\,\ yyyy"/>
    <numFmt numFmtId="187" formatCode="[$-FC19]d\ mmmm\ yyyy\ &quot;г.&quot;"/>
    <numFmt numFmtId="188" formatCode="_-* #,##0.0_р_._-;\-* #,##0.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</numFmts>
  <fonts count="4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5" fillId="0" borderId="10" xfId="6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4" fontId="7" fillId="0" borderId="13" xfId="60" applyNumberFormat="1" applyFont="1" applyBorder="1" applyAlignment="1">
      <alignment horizontal="right" vertical="center"/>
    </xf>
    <xf numFmtId="184" fontId="5" fillId="0" borderId="14" xfId="60" applyNumberFormat="1" applyFont="1" applyBorder="1" applyAlignment="1">
      <alignment horizontal="right" vertical="center"/>
    </xf>
    <xf numFmtId="184" fontId="5" fillId="0" borderId="15" xfId="60" applyNumberFormat="1" applyFont="1" applyBorder="1" applyAlignment="1">
      <alignment horizontal="right" vertical="center"/>
    </xf>
    <xf numFmtId="179" fontId="0" fillId="0" borderId="0" xfId="60" applyFont="1" applyAlignment="1">
      <alignment vertical="center"/>
    </xf>
    <xf numFmtId="179" fontId="6" fillId="0" borderId="0" xfId="60" applyFont="1" applyAlignment="1">
      <alignment vertical="center"/>
    </xf>
    <xf numFmtId="179" fontId="5" fillId="0" borderId="14" xfId="60" applyFont="1" applyBorder="1" applyAlignment="1">
      <alignment horizontal="right" vertical="center"/>
    </xf>
    <xf numFmtId="179" fontId="48" fillId="0" borderId="0" xfId="60" applyFont="1" applyAlignment="1">
      <alignment horizontal="right" wrapText="1"/>
    </xf>
    <xf numFmtId="184" fontId="0" fillId="0" borderId="0" xfId="0" applyNumberFormat="1" applyFont="1" applyAlignment="1">
      <alignment vertical="center"/>
    </xf>
    <xf numFmtId="179" fontId="0" fillId="0" borderId="0" xfId="60" applyFont="1" applyAlignment="1">
      <alignment vertical="center"/>
    </xf>
    <xf numFmtId="184" fontId="5" fillId="33" borderId="14" xfId="60" applyNumberFormat="1" applyFont="1" applyFill="1" applyBorder="1" applyAlignment="1">
      <alignment horizontal="right" vertical="center"/>
    </xf>
    <xf numFmtId="184" fontId="48" fillId="0" borderId="0" xfId="60" applyNumberFormat="1" applyFont="1" applyAlignment="1">
      <alignment horizontal="right" wrapText="1"/>
    </xf>
    <xf numFmtId="184" fontId="1" fillId="0" borderId="0" xfId="0" applyNumberFormat="1" applyFont="1" applyAlignment="1">
      <alignment/>
    </xf>
    <xf numFmtId="184" fontId="0" fillId="0" borderId="0" xfId="0" applyNumberFormat="1" applyFont="1" applyAlignment="1">
      <alignment vertical="center"/>
    </xf>
    <xf numFmtId="184" fontId="5" fillId="0" borderId="16" xfId="60" applyNumberFormat="1" applyFont="1" applyBorder="1" applyAlignment="1">
      <alignment horizontal="right" vertical="center"/>
    </xf>
    <xf numFmtId="184" fontId="5" fillId="0" borderId="17" xfId="60" applyNumberFormat="1" applyFont="1" applyBorder="1" applyAlignment="1">
      <alignment horizontal="right" vertical="center"/>
    </xf>
    <xf numFmtId="184" fontId="5" fillId="0" borderId="18" xfId="60" applyNumberFormat="1" applyFont="1" applyBorder="1" applyAlignment="1">
      <alignment horizontal="right" vertical="center"/>
    </xf>
    <xf numFmtId="184" fontId="5" fillId="0" borderId="19" xfId="60" applyNumberFormat="1" applyFont="1" applyBorder="1" applyAlignment="1">
      <alignment horizontal="right" vertical="center"/>
    </xf>
    <xf numFmtId="184" fontId="5" fillId="0" borderId="20" xfId="6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9" fontId="5" fillId="0" borderId="19" xfId="60" applyFont="1" applyBorder="1" applyAlignment="1">
      <alignment horizontal="right" vertical="center"/>
    </xf>
    <xf numFmtId="184" fontId="5" fillId="0" borderId="21" xfId="60" applyNumberFormat="1" applyFont="1" applyBorder="1" applyAlignment="1">
      <alignment horizontal="right" vertical="center"/>
    </xf>
    <xf numFmtId="184" fontId="5" fillId="0" borderId="22" xfId="60" applyNumberFormat="1" applyFont="1" applyBorder="1" applyAlignment="1">
      <alignment horizontal="right" vertical="center"/>
    </xf>
    <xf numFmtId="184" fontId="5" fillId="0" borderId="23" xfId="60" applyNumberFormat="1" applyFont="1" applyBorder="1" applyAlignment="1">
      <alignment horizontal="right" vertical="center"/>
    </xf>
    <xf numFmtId="179" fontId="5" fillId="0" borderId="22" xfId="60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15" xfId="0" applyFont="1" applyBorder="1" applyAlignment="1">
      <alignment/>
    </xf>
    <xf numFmtId="177" fontId="0" fillId="0" borderId="0" xfId="61" applyFont="1" applyAlignment="1">
      <alignment vertical="center"/>
    </xf>
    <xf numFmtId="177" fontId="0" fillId="0" borderId="0" xfId="61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="85" zoomScaleNormal="85" zoomScalePageLayoutView="0" workbookViewId="0" topLeftCell="A1">
      <selection activeCell="B18" sqref="B18"/>
    </sheetView>
  </sheetViews>
  <sheetFormatPr defaultColWidth="9.140625" defaultRowHeight="15"/>
  <cols>
    <col min="1" max="1" width="3.140625" style="4" customWidth="1"/>
    <col min="2" max="2" width="40.00390625" style="4" customWidth="1"/>
    <col min="3" max="3" width="14.28125" style="4" customWidth="1"/>
    <col min="4" max="4" width="21.7109375" style="4" bestFit="1" customWidth="1"/>
    <col min="5" max="5" width="14.28125" style="4" customWidth="1"/>
    <col min="6" max="6" width="21.421875" style="4" customWidth="1"/>
    <col min="7" max="7" width="9.7109375" style="4" customWidth="1"/>
    <col min="8" max="8" width="15.140625" style="4" bestFit="1" customWidth="1"/>
    <col min="9" max="9" width="18.140625" style="4" bestFit="1" customWidth="1"/>
    <col min="10" max="10" width="12.421875" style="4" bestFit="1" customWidth="1"/>
    <col min="11" max="11" width="18.140625" style="4" bestFit="1" customWidth="1"/>
    <col min="12" max="16384" width="9.140625" style="4" customWidth="1"/>
  </cols>
  <sheetData>
    <row r="1" spans="1:7" ht="16.5" customHeight="1">
      <c r="A1" s="55" t="s">
        <v>17</v>
      </c>
      <c r="B1" s="55"/>
      <c r="C1" s="55"/>
      <c r="D1" s="55"/>
      <c r="E1" s="55"/>
      <c r="F1" s="55"/>
      <c r="G1" s="6"/>
    </row>
    <row r="2" spans="1:7" ht="16.5" customHeight="1">
      <c r="A2" s="55"/>
      <c r="B2" s="55"/>
      <c r="C2" s="55"/>
      <c r="D2" s="55"/>
      <c r="E2" s="55"/>
      <c r="F2" s="55"/>
      <c r="G2" s="6"/>
    </row>
    <row r="3" spans="1:7" ht="16.5" customHeight="1">
      <c r="A3" s="55"/>
      <c r="B3" s="55"/>
      <c r="C3" s="55"/>
      <c r="D3" s="55"/>
      <c r="E3" s="55"/>
      <c r="F3" s="55"/>
      <c r="G3" s="6"/>
    </row>
    <row r="4" spans="1:7" ht="16.5" customHeight="1" thickBot="1">
      <c r="A4" s="5"/>
      <c r="B4" s="5"/>
      <c r="C4" s="5"/>
      <c r="D4" s="5"/>
      <c r="E4" s="5"/>
      <c r="F4" s="5"/>
      <c r="G4" s="3"/>
    </row>
    <row r="5" spans="1:7" ht="51.75" customHeight="1" thickBot="1">
      <c r="A5" s="56" t="s">
        <v>0</v>
      </c>
      <c r="B5" s="58" t="s">
        <v>1</v>
      </c>
      <c r="C5" s="60" t="s">
        <v>18</v>
      </c>
      <c r="D5" s="61"/>
      <c r="E5" s="60" t="s">
        <v>19</v>
      </c>
      <c r="F5" s="61"/>
      <c r="G5" s="3"/>
    </row>
    <row r="6" spans="1:7" ht="15.75" thickBot="1">
      <c r="A6" s="57"/>
      <c r="B6" s="59"/>
      <c r="C6" s="12" t="s">
        <v>2</v>
      </c>
      <c r="D6" s="13" t="s">
        <v>3</v>
      </c>
      <c r="E6" s="12" t="s">
        <v>2</v>
      </c>
      <c r="F6" s="13" t="s">
        <v>3</v>
      </c>
      <c r="G6" s="3"/>
    </row>
    <row r="7" spans="1:11" ht="18.75" customHeight="1">
      <c r="A7" s="36">
        <v>1</v>
      </c>
      <c r="B7" s="39" t="s">
        <v>48</v>
      </c>
      <c r="C7" s="43">
        <v>57662</v>
      </c>
      <c r="D7" s="43">
        <v>11026304516.19</v>
      </c>
      <c r="E7" s="43">
        <v>62544</v>
      </c>
      <c r="F7" s="11">
        <v>19536849924.43</v>
      </c>
      <c r="G7" s="2"/>
      <c r="H7" s="51"/>
      <c r="I7" s="51"/>
      <c r="J7" s="51"/>
      <c r="K7" s="51"/>
    </row>
    <row r="8" spans="1:11" ht="18.75" customHeight="1">
      <c r="A8" s="37">
        <v>2</v>
      </c>
      <c r="B8" s="40" t="s">
        <v>49</v>
      </c>
      <c r="C8" s="44">
        <v>431099</v>
      </c>
      <c r="D8" s="44">
        <v>88474730560.83</v>
      </c>
      <c r="E8" s="44">
        <v>608340</v>
      </c>
      <c r="F8" s="17">
        <v>184729898419.13</v>
      </c>
      <c r="G8" s="2"/>
      <c r="H8" s="51"/>
      <c r="I8" s="51"/>
      <c r="J8" s="51"/>
      <c r="K8" s="51"/>
    </row>
    <row r="9" spans="1:11" ht="18.75" customHeight="1">
      <c r="A9" s="37">
        <v>3</v>
      </c>
      <c r="B9" s="40" t="s">
        <v>50</v>
      </c>
      <c r="C9" s="44">
        <v>458683</v>
      </c>
      <c r="D9" s="44">
        <v>90738958639.33</v>
      </c>
      <c r="E9" s="44">
        <v>453637</v>
      </c>
      <c r="F9" s="17">
        <v>190570435597.24</v>
      </c>
      <c r="G9" s="2"/>
      <c r="H9" s="51"/>
      <c r="I9" s="51"/>
      <c r="J9" s="51"/>
      <c r="K9" s="51"/>
    </row>
    <row r="10" spans="1:11" ht="18.75" customHeight="1">
      <c r="A10" s="37">
        <v>4</v>
      </c>
      <c r="B10" s="40" t="s">
        <v>51</v>
      </c>
      <c r="C10" s="44">
        <v>139412</v>
      </c>
      <c r="D10" s="44">
        <v>21282390421.96</v>
      </c>
      <c r="E10" s="44">
        <v>132538</v>
      </c>
      <c r="F10" s="17">
        <v>108730319402.5</v>
      </c>
      <c r="G10" s="2"/>
      <c r="H10" s="51"/>
      <c r="I10" s="51"/>
      <c r="J10" s="51"/>
      <c r="K10" s="51"/>
    </row>
    <row r="11" spans="1:11" ht="18.75" customHeight="1">
      <c r="A11" s="37">
        <v>5</v>
      </c>
      <c r="B11" s="40" t="s">
        <v>52</v>
      </c>
      <c r="C11" s="44">
        <v>1717877</v>
      </c>
      <c r="D11" s="44">
        <v>249276223930.15</v>
      </c>
      <c r="E11" s="44">
        <v>1709700</v>
      </c>
      <c r="F11" s="17">
        <v>298414254690.75</v>
      </c>
      <c r="G11" s="2"/>
      <c r="H11" s="51"/>
      <c r="I11" s="51"/>
      <c r="J11" s="51"/>
      <c r="K11" s="51"/>
    </row>
    <row r="12" spans="1:11" ht="18.75" customHeight="1">
      <c r="A12" s="37">
        <v>6</v>
      </c>
      <c r="B12" s="40" t="s">
        <v>76</v>
      </c>
      <c r="C12" s="44">
        <v>33126</v>
      </c>
      <c r="D12" s="44">
        <v>4980275212.85</v>
      </c>
      <c r="E12" s="44">
        <v>42707</v>
      </c>
      <c r="F12" s="17">
        <v>9247139738.45</v>
      </c>
      <c r="G12" s="2"/>
      <c r="H12" s="51"/>
      <c r="I12" s="51"/>
      <c r="J12" s="51"/>
      <c r="K12" s="51"/>
    </row>
    <row r="13" spans="1:11" ht="18.75" customHeight="1">
      <c r="A13" s="37">
        <v>7</v>
      </c>
      <c r="B13" s="40" t="s">
        <v>77</v>
      </c>
      <c r="C13" s="44">
        <v>119416</v>
      </c>
      <c r="D13" s="44">
        <v>20564506466.99</v>
      </c>
      <c r="E13" s="44">
        <v>159152</v>
      </c>
      <c r="F13" s="17">
        <v>55113498738.78</v>
      </c>
      <c r="G13" s="2"/>
      <c r="H13" s="51"/>
      <c r="I13" s="51"/>
      <c r="J13" s="51"/>
      <c r="K13" s="51"/>
    </row>
    <row r="14" spans="1:11" ht="18.75" customHeight="1">
      <c r="A14" s="37">
        <v>8</v>
      </c>
      <c r="B14" s="40" t="s">
        <v>53</v>
      </c>
      <c r="C14" s="44">
        <v>52104</v>
      </c>
      <c r="D14" s="44">
        <v>13171273301.9</v>
      </c>
      <c r="E14" s="44">
        <v>63739</v>
      </c>
      <c r="F14" s="17">
        <v>124909024014.55</v>
      </c>
      <c r="G14" s="2"/>
      <c r="H14" s="51"/>
      <c r="I14" s="51"/>
      <c r="J14" s="51"/>
      <c r="K14" s="51"/>
    </row>
    <row r="15" spans="1:11" ht="18.75" customHeight="1">
      <c r="A15" s="37">
        <v>9</v>
      </c>
      <c r="B15" s="40" t="s">
        <v>36</v>
      </c>
      <c r="C15" s="44">
        <v>11045</v>
      </c>
      <c r="D15" s="44">
        <v>4510242528.02</v>
      </c>
      <c r="E15" s="44">
        <v>11521</v>
      </c>
      <c r="F15" s="17">
        <v>17184944485.78</v>
      </c>
      <c r="G15" s="2"/>
      <c r="H15" s="51"/>
      <c r="I15" s="51"/>
      <c r="J15" s="51"/>
      <c r="K15" s="51"/>
    </row>
    <row r="16" spans="1:11" ht="18.75" customHeight="1">
      <c r="A16" s="37">
        <v>10</v>
      </c>
      <c r="B16" s="40" t="s">
        <v>78</v>
      </c>
      <c r="C16" s="44">
        <v>49600</v>
      </c>
      <c r="D16" s="44">
        <v>38891869497.43</v>
      </c>
      <c r="E16" s="44">
        <v>43810</v>
      </c>
      <c r="F16" s="17">
        <v>293328660653.14</v>
      </c>
      <c r="G16" s="2"/>
      <c r="H16" s="51"/>
      <c r="I16" s="51"/>
      <c r="J16" s="51"/>
      <c r="K16" s="51"/>
    </row>
    <row r="17" spans="1:11" ht="18.75" customHeight="1">
      <c r="A17" s="37">
        <v>11</v>
      </c>
      <c r="B17" s="40" t="s">
        <v>79</v>
      </c>
      <c r="C17" s="44">
        <v>29282</v>
      </c>
      <c r="D17" s="44">
        <v>7159757938.69</v>
      </c>
      <c r="E17" s="44">
        <v>43675</v>
      </c>
      <c r="F17" s="17">
        <v>14129645237.66</v>
      </c>
      <c r="G17" s="2"/>
      <c r="H17" s="51"/>
      <c r="I17" s="51"/>
      <c r="J17" s="51"/>
      <c r="K17" s="51"/>
    </row>
    <row r="18" spans="1:11" ht="18.75" customHeight="1">
      <c r="A18" s="37">
        <v>12</v>
      </c>
      <c r="B18" s="40" t="s">
        <v>86</v>
      </c>
      <c r="C18" s="44">
        <v>101</v>
      </c>
      <c r="D18" s="44">
        <v>18260387.88</v>
      </c>
      <c r="E18" s="44">
        <v>174</v>
      </c>
      <c r="F18" s="17">
        <v>301062154</v>
      </c>
      <c r="G18" s="2"/>
      <c r="H18" s="51"/>
      <c r="I18" s="51"/>
      <c r="J18" s="51"/>
      <c r="K18" s="51"/>
    </row>
    <row r="19" spans="1:11" ht="18.75" customHeight="1">
      <c r="A19" s="37">
        <v>13</v>
      </c>
      <c r="B19" s="40" t="s">
        <v>54</v>
      </c>
      <c r="C19" s="44">
        <v>8872</v>
      </c>
      <c r="D19" s="44">
        <v>18210285214.04</v>
      </c>
      <c r="E19" s="44">
        <v>27450</v>
      </c>
      <c r="F19" s="17">
        <v>52510458580.31</v>
      </c>
      <c r="G19" s="2"/>
      <c r="H19" s="51"/>
      <c r="I19" s="51"/>
      <c r="J19" s="51"/>
      <c r="K19" s="51"/>
    </row>
    <row r="20" spans="1:11" ht="18.75" customHeight="1">
      <c r="A20" s="37">
        <v>14</v>
      </c>
      <c r="B20" s="40" t="s">
        <v>55</v>
      </c>
      <c r="C20" s="44">
        <v>94801</v>
      </c>
      <c r="D20" s="44">
        <v>15267974069.8</v>
      </c>
      <c r="E20" s="44">
        <v>571471</v>
      </c>
      <c r="F20" s="17">
        <v>100872802071.58</v>
      </c>
      <c r="G20" s="2"/>
      <c r="H20" s="51"/>
      <c r="I20" s="51"/>
      <c r="J20" s="51"/>
      <c r="K20" s="51"/>
    </row>
    <row r="21" spans="1:11" ht="18.75" customHeight="1">
      <c r="A21" s="37">
        <v>15</v>
      </c>
      <c r="B21" s="40" t="s">
        <v>56</v>
      </c>
      <c r="C21" s="44">
        <v>2968433</v>
      </c>
      <c r="D21" s="44">
        <v>500303031737.04</v>
      </c>
      <c r="E21" s="44">
        <v>2940760</v>
      </c>
      <c r="F21" s="17">
        <v>692493278564.27</v>
      </c>
      <c r="G21" s="2"/>
      <c r="H21" s="51"/>
      <c r="I21" s="51"/>
      <c r="J21" s="51"/>
      <c r="K21" s="51"/>
    </row>
    <row r="22" spans="1:11" ht="18.75" customHeight="1">
      <c r="A22" s="37">
        <v>16</v>
      </c>
      <c r="B22" s="40" t="s">
        <v>57</v>
      </c>
      <c r="C22" s="44">
        <v>3</v>
      </c>
      <c r="D22" s="46">
        <v>1584980</v>
      </c>
      <c r="E22" s="44">
        <v>19</v>
      </c>
      <c r="F22" s="17">
        <v>4147800.03</v>
      </c>
      <c r="G22" s="2"/>
      <c r="H22" s="51"/>
      <c r="I22" s="51"/>
      <c r="J22" s="51"/>
      <c r="K22" s="51"/>
    </row>
    <row r="23" spans="1:11" ht="18.75" customHeight="1">
      <c r="A23" s="37">
        <v>17</v>
      </c>
      <c r="B23" s="40" t="s">
        <v>80</v>
      </c>
      <c r="C23" s="44">
        <v>11411</v>
      </c>
      <c r="D23" s="44">
        <v>2262767376.03</v>
      </c>
      <c r="E23" s="44">
        <v>7193</v>
      </c>
      <c r="F23" s="17">
        <v>1281713554.96</v>
      </c>
      <c r="G23" s="2"/>
      <c r="H23" s="51"/>
      <c r="I23" s="51"/>
      <c r="J23" s="51"/>
      <c r="K23" s="51"/>
    </row>
    <row r="24" spans="1:11" ht="18.75" customHeight="1">
      <c r="A24" s="37">
        <v>18</v>
      </c>
      <c r="B24" s="40" t="s">
        <v>58</v>
      </c>
      <c r="C24" s="44">
        <v>44</v>
      </c>
      <c r="D24" s="44">
        <v>10298985</v>
      </c>
      <c r="E24" s="44">
        <v>68</v>
      </c>
      <c r="F24" s="17">
        <v>10282765.99</v>
      </c>
      <c r="G24" s="2"/>
      <c r="H24" s="51"/>
      <c r="I24" s="51"/>
      <c r="J24" s="51"/>
      <c r="K24" s="51"/>
    </row>
    <row r="25" spans="1:11" ht="18.75" customHeight="1">
      <c r="A25" s="37">
        <v>19</v>
      </c>
      <c r="B25" s="40" t="s">
        <v>59</v>
      </c>
      <c r="C25" s="44">
        <v>2034</v>
      </c>
      <c r="D25" s="44">
        <v>489442153.1</v>
      </c>
      <c r="E25" s="44">
        <v>15982</v>
      </c>
      <c r="F25" s="17">
        <v>8266215928.92</v>
      </c>
      <c r="G25" s="2"/>
      <c r="H25" s="51"/>
      <c r="I25" s="51"/>
      <c r="J25" s="51"/>
      <c r="K25" s="51"/>
    </row>
    <row r="26" spans="1:11" ht="18.75" customHeight="1">
      <c r="A26" s="37">
        <v>20</v>
      </c>
      <c r="B26" s="40" t="s">
        <v>60</v>
      </c>
      <c r="C26" s="44">
        <v>3580</v>
      </c>
      <c r="D26" s="44">
        <v>1062896266.86</v>
      </c>
      <c r="E26" s="44">
        <v>9577</v>
      </c>
      <c r="F26" s="17">
        <v>108646836384.08</v>
      </c>
      <c r="G26" s="2"/>
      <c r="H26" s="51"/>
      <c r="I26" s="51"/>
      <c r="J26" s="51"/>
      <c r="K26" s="51"/>
    </row>
    <row r="27" spans="1:11" ht="18.75" customHeight="1">
      <c r="A27" s="37">
        <v>21</v>
      </c>
      <c r="B27" s="40" t="s">
        <v>61</v>
      </c>
      <c r="C27" s="44">
        <v>74</v>
      </c>
      <c r="D27" s="44">
        <v>19327735</v>
      </c>
      <c r="E27" s="44">
        <v>370</v>
      </c>
      <c r="F27" s="17">
        <v>78621394.33</v>
      </c>
      <c r="G27" s="2"/>
      <c r="H27" s="51"/>
      <c r="I27" s="51"/>
      <c r="J27" s="51"/>
      <c r="K27" s="51"/>
    </row>
    <row r="28" spans="1:11" ht="18.75" customHeight="1">
      <c r="A28" s="37">
        <v>22</v>
      </c>
      <c r="B28" s="40" t="s">
        <v>62</v>
      </c>
      <c r="C28" s="44">
        <v>604</v>
      </c>
      <c r="D28" s="44">
        <v>157625061.46</v>
      </c>
      <c r="E28" s="44">
        <v>1728</v>
      </c>
      <c r="F28" s="17">
        <v>526380773.71</v>
      </c>
      <c r="G28" s="2"/>
      <c r="H28" s="51"/>
      <c r="I28" s="51"/>
      <c r="J28" s="51"/>
      <c r="K28" s="51"/>
    </row>
    <row r="29" spans="1:11" ht="18.75" customHeight="1">
      <c r="A29" s="37">
        <v>23</v>
      </c>
      <c r="B29" s="40" t="s">
        <v>81</v>
      </c>
      <c r="C29" s="44">
        <v>6897</v>
      </c>
      <c r="D29" s="44">
        <v>1214359475.67</v>
      </c>
      <c r="E29" s="44">
        <v>12596</v>
      </c>
      <c r="F29" s="17">
        <v>3182940694.25</v>
      </c>
      <c r="G29" s="2"/>
      <c r="H29" s="51"/>
      <c r="I29" s="51"/>
      <c r="J29" s="51"/>
      <c r="K29" s="51"/>
    </row>
    <row r="30" spans="1:11" ht="18.75" customHeight="1">
      <c r="A30" s="37">
        <v>24</v>
      </c>
      <c r="B30" s="40" t="s">
        <v>82</v>
      </c>
      <c r="C30" s="44">
        <v>24506</v>
      </c>
      <c r="D30" s="44">
        <v>11447230151.72</v>
      </c>
      <c r="E30" s="44">
        <v>42213</v>
      </c>
      <c r="F30" s="17">
        <v>52691349785.35</v>
      </c>
      <c r="G30" s="2"/>
      <c r="H30" s="51"/>
      <c r="I30" s="51"/>
      <c r="J30" s="51"/>
      <c r="K30" s="51"/>
    </row>
    <row r="31" spans="1:11" ht="18.75" customHeight="1">
      <c r="A31" s="37">
        <v>25</v>
      </c>
      <c r="B31" s="40" t="s">
        <v>83</v>
      </c>
      <c r="C31" s="44">
        <v>140</v>
      </c>
      <c r="D31" s="44">
        <v>34532565</v>
      </c>
      <c r="E31" s="44">
        <v>1984</v>
      </c>
      <c r="F31" s="17">
        <v>285362212.3</v>
      </c>
      <c r="G31" s="2"/>
      <c r="H31" s="51"/>
      <c r="I31" s="51"/>
      <c r="J31" s="51"/>
      <c r="K31" s="51"/>
    </row>
    <row r="32" spans="1:11" ht="18.75" customHeight="1">
      <c r="A32" s="37">
        <v>26</v>
      </c>
      <c r="B32" s="40" t="s">
        <v>84</v>
      </c>
      <c r="C32" s="44">
        <v>141116</v>
      </c>
      <c r="D32" s="44">
        <v>17389411256.03</v>
      </c>
      <c r="E32" s="44">
        <v>170050</v>
      </c>
      <c r="F32" s="17">
        <v>152596479196.66</v>
      </c>
      <c r="G32" s="2"/>
      <c r="H32" s="51"/>
      <c r="I32" s="51"/>
      <c r="J32" s="51"/>
      <c r="K32" s="51"/>
    </row>
    <row r="33" spans="1:11" ht="18.75" customHeight="1">
      <c r="A33" s="37">
        <v>27</v>
      </c>
      <c r="B33" s="40" t="s">
        <v>85</v>
      </c>
      <c r="C33" s="44">
        <v>6565</v>
      </c>
      <c r="D33" s="44">
        <v>547278340.5</v>
      </c>
      <c r="E33" s="44">
        <v>12490</v>
      </c>
      <c r="F33" s="17">
        <v>1599334079.58</v>
      </c>
      <c r="G33" s="2"/>
      <c r="H33" s="51"/>
      <c r="I33" s="51"/>
      <c r="J33" s="51"/>
      <c r="K33" s="51"/>
    </row>
    <row r="34" spans="1:11" ht="18.75" customHeight="1">
      <c r="A34" s="37">
        <v>28</v>
      </c>
      <c r="B34" s="40" t="s">
        <v>63</v>
      </c>
      <c r="C34" s="44">
        <v>4</v>
      </c>
      <c r="D34" s="44">
        <v>728170</v>
      </c>
      <c r="E34" s="44">
        <v>51</v>
      </c>
      <c r="F34" s="17">
        <v>22980830</v>
      </c>
      <c r="G34" s="2"/>
      <c r="H34" s="51"/>
      <c r="I34" s="51"/>
      <c r="J34" s="51"/>
      <c r="K34" s="51"/>
    </row>
    <row r="35" spans="1:11" ht="18.75" customHeight="1">
      <c r="A35" s="37">
        <v>29</v>
      </c>
      <c r="B35" s="40" t="s">
        <v>64</v>
      </c>
      <c r="C35" s="44">
        <v>0</v>
      </c>
      <c r="D35" s="44">
        <v>0</v>
      </c>
      <c r="E35" s="44">
        <v>599</v>
      </c>
      <c r="F35" s="17">
        <v>676209194.25</v>
      </c>
      <c r="H35" s="52"/>
      <c r="I35" s="52"/>
      <c r="J35" s="52"/>
      <c r="K35" s="52"/>
    </row>
    <row r="36" spans="1:11" ht="18.75" customHeight="1" thickBot="1">
      <c r="A36" s="38">
        <v>30</v>
      </c>
      <c r="B36" s="41" t="s">
        <v>47</v>
      </c>
      <c r="C36" s="45">
        <v>0</v>
      </c>
      <c r="D36" s="45">
        <v>0</v>
      </c>
      <c r="E36" s="45">
        <v>434</v>
      </c>
      <c r="F36" s="18">
        <v>84446338.33</v>
      </c>
      <c r="G36" s="2"/>
      <c r="H36" s="51"/>
      <c r="I36" s="51"/>
      <c r="J36" s="51"/>
      <c r="K36" s="51"/>
    </row>
    <row r="37" spans="1:8" ht="18.75" customHeight="1" thickBot="1">
      <c r="A37" s="53" t="s">
        <v>8</v>
      </c>
      <c r="B37" s="54"/>
      <c r="C37" s="16">
        <f>SUM(C7:C36)</f>
        <v>6368491</v>
      </c>
      <c r="D37" s="16">
        <f>SUM(D7:D36)</f>
        <v>1118513566939.4702</v>
      </c>
      <c r="E37" s="16">
        <f>SUM(E7:E36)</f>
        <v>7146572</v>
      </c>
      <c r="F37" s="16">
        <f>SUM(F7:F36)</f>
        <v>2492025573205.31</v>
      </c>
      <c r="G37" s="3"/>
      <c r="H37" s="24"/>
    </row>
    <row r="39" ht="15">
      <c r="F39" s="24"/>
    </row>
    <row r="42" spans="3:6" ht="15">
      <c r="C42" s="23"/>
      <c r="D42" s="23"/>
      <c r="E42" s="23"/>
      <c r="F42" s="23"/>
    </row>
  </sheetData>
  <sheetProtection/>
  <mergeCells count="6">
    <mergeCell ref="A37:B37"/>
    <mergeCell ref="A1:F3"/>
    <mergeCell ref="A5:A6"/>
    <mergeCell ref="B5:B6"/>
    <mergeCell ref="E5:F5"/>
    <mergeCell ref="C5:D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5" zoomScaleNormal="85" zoomScalePageLayoutView="0" workbookViewId="0" topLeftCell="A1">
      <selection activeCell="J32" sqref="J32"/>
    </sheetView>
  </sheetViews>
  <sheetFormatPr defaultColWidth="9.140625" defaultRowHeight="15"/>
  <cols>
    <col min="1" max="1" width="3.140625" style="10" customWidth="1"/>
    <col min="2" max="2" width="40.00390625" style="10" customWidth="1"/>
    <col min="3" max="3" width="14.28125" style="10" customWidth="1"/>
    <col min="4" max="4" width="20.00390625" style="10" bestFit="1" customWidth="1"/>
    <col min="5" max="5" width="14.28125" style="10" customWidth="1"/>
    <col min="6" max="6" width="21.421875" style="10" bestFit="1" customWidth="1"/>
    <col min="7" max="7" width="9.140625" style="10" customWidth="1"/>
    <col min="8" max="8" width="15.00390625" style="10" bestFit="1" customWidth="1"/>
    <col min="9" max="9" width="20.7109375" style="10" bestFit="1" customWidth="1"/>
    <col min="10" max="16384" width="9.140625" style="10" customWidth="1"/>
  </cols>
  <sheetData>
    <row r="1" spans="1:7" ht="15">
      <c r="A1" s="55" t="s">
        <v>22</v>
      </c>
      <c r="B1" s="55"/>
      <c r="C1" s="55"/>
      <c r="D1" s="55"/>
      <c r="E1" s="55"/>
      <c r="F1" s="55"/>
      <c r="G1" s="3"/>
    </row>
    <row r="2" spans="1:7" ht="15">
      <c r="A2" s="55"/>
      <c r="B2" s="55"/>
      <c r="C2" s="55"/>
      <c r="D2" s="55"/>
      <c r="E2" s="55"/>
      <c r="F2" s="55"/>
      <c r="G2" s="3"/>
    </row>
    <row r="3" spans="1:7" ht="23.25" customHeight="1">
      <c r="A3" s="55"/>
      <c r="B3" s="55"/>
      <c r="C3" s="55"/>
      <c r="D3" s="55"/>
      <c r="E3" s="55"/>
      <c r="F3" s="55"/>
      <c r="G3" s="3"/>
    </row>
    <row r="4" spans="1:7" ht="15.75" thickBot="1">
      <c r="A4" s="5"/>
      <c r="B4" s="5"/>
      <c r="C4" s="5"/>
      <c r="D4" s="5"/>
      <c r="E4" s="5"/>
      <c r="F4" s="5"/>
      <c r="G4" s="3"/>
    </row>
    <row r="5" spans="1:7" ht="48.75" customHeight="1" thickBot="1">
      <c r="A5" s="63" t="s">
        <v>0</v>
      </c>
      <c r="B5" s="65" t="s">
        <v>13</v>
      </c>
      <c r="C5" s="67" t="s">
        <v>20</v>
      </c>
      <c r="D5" s="68"/>
      <c r="E5" s="67" t="s">
        <v>21</v>
      </c>
      <c r="F5" s="68"/>
      <c r="G5" s="3"/>
    </row>
    <row r="6" spans="1:7" ht="15.75" thickBot="1">
      <c r="A6" s="64"/>
      <c r="B6" s="66"/>
      <c r="C6" s="14" t="s">
        <v>14</v>
      </c>
      <c r="D6" s="15" t="s">
        <v>15</v>
      </c>
      <c r="E6" s="14" t="s">
        <v>14</v>
      </c>
      <c r="F6" s="15" t="s">
        <v>15</v>
      </c>
      <c r="G6" s="3"/>
    </row>
    <row r="7" spans="1:9" ht="18.75" customHeight="1">
      <c r="A7" s="36">
        <v>1</v>
      </c>
      <c r="B7" s="39" t="s">
        <v>65</v>
      </c>
      <c r="C7" s="11">
        <v>57662</v>
      </c>
      <c r="D7" s="31">
        <v>11026304516.19</v>
      </c>
      <c r="E7" s="11">
        <v>62544</v>
      </c>
      <c r="F7" s="11">
        <v>19536849924.43</v>
      </c>
      <c r="G7" s="3"/>
      <c r="I7" s="19"/>
    </row>
    <row r="8" spans="1:9" ht="18.75" customHeight="1">
      <c r="A8" s="37">
        <v>2</v>
      </c>
      <c r="B8" s="40" t="s">
        <v>66</v>
      </c>
      <c r="C8" s="17">
        <v>431099</v>
      </c>
      <c r="D8" s="32">
        <v>88474730560.83</v>
      </c>
      <c r="E8" s="17">
        <v>608340</v>
      </c>
      <c r="F8" s="17">
        <v>184729898419.13</v>
      </c>
      <c r="G8" s="3"/>
      <c r="I8" s="19"/>
    </row>
    <row r="9" spans="1:9" ht="18.75" customHeight="1">
      <c r="A9" s="37">
        <v>3</v>
      </c>
      <c r="B9" s="40" t="s">
        <v>50</v>
      </c>
      <c r="C9" s="17">
        <v>458683</v>
      </c>
      <c r="D9" s="32">
        <v>90738958639.33</v>
      </c>
      <c r="E9" s="17">
        <v>453637</v>
      </c>
      <c r="F9" s="17">
        <v>190570435597.24</v>
      </c>
      <c r="G9" s="3"/>
      <c r="I9" s="19"/>
    </row>
    <row r="10" spans="1:9" ht="18.75" customHeight="1">
      <c r="A10" s="37">
        <v>4</v>
      </c>
      <c r="B10" s="40" t="s">
        <v>51</v>
      </c>
      <c r="C10" s="17">
        <v>139412</v>
      </c>
      <c r="D10" s="32">
        <v>21282390421.96</v>
      </c>
      <c r="E10" s="17">
        <v>132538</v>
      </c>
      <c r="F10" s="17">
        <v>108730319402.5</v>
      </c>
      <c r="G10" s="3"/>
      <c r="I10" s="19"/>
    </row>
    <row r="11" spans="1:9" s="9" customFormat="1" ht="18.75" customHeight="1">
      <c r="A11" s="40">
        <v>5</v>
      </c>
      <c r="B11" s="40" t="s">
        <v>67</v>
      </c>
      <c r="C11" s="17">
        <v>1717877</v>
      </c>
      <c r="D11" s="32">
        <v>249276223930.15</v>
      </c>
      <c r="E11" s="17">
        <v>1709700</v>
      </c>
      <c r="F11" s="17">
        <v>298414254690.75</v>
      </c>
      <c r="I11" s="20"/>
    </row>
    <row r="12" spans="1:9" ht="18.75" customHeight="1">
      <c r="A12" s="37">
        <v>6</v>
      </c>
      <c r="B12" s="40" t="s">
        <v>76</v>
      </c>
      <c r="C12" s="17">
        <v>33126</v>
      </c>
      <c r="D12" s="32">
        <v>4980275212.85</v>
      </c>
      <c r="E12" s="17">
        <v>42707</v>
      </c>
      <c r="F12" s="17">
        <v>9247139738.45</v>
      </c>
      <c r="G12" s="3"/>
      <c r="I12" s="19"/>
    </row>
    <row r="13" spans="1:9" ht="18.75" customHeight="1">
      <c r="A13" s="37">
        <v>7</v>
      </c>
      <c r="B13" s="40" t="s">
        <v>87</v>
      </c>
      <c r="C13" s="17">
        <v>119416</v>
      </c>
      <c r="D13" s="32">
        <v>20564506466.99</v>
      </c>
      <c r="E13" s="17">
        <v>159152</v>
      </c>
      <c r="F13" s="17">
        <v>55113498738.78</v>
      </c>
      <c r="G13" s="3"/>
      <c r="I13" s="19"/>
    </row>
    <row r="14" spans="1:9" ht="18.75" customHeight="1">
      <c r="A14" s="37">
        <v>8</v>
      </c>
      <c r="B14" s="40" t="s">
        <v>53</v>
      </c>
      <c r="C14" s="17">
        <v>52104</v>
      </c>
      <c r="D14" s="32">
        <v>13171273301.9</v>
      </c>
      <c r="E14" s="17">
        <v>63739</v>
      </c>
      <c r="F14" s="17">
        <v>124909024014.55</v>
      </c>
      <c r="G14" s="3"/>
      <c r="I14" s="19"/>
    </row>
    <row r="15" spans="1:9" ht="18.75" customHeight="1">
      <c r="A15" s="37">
        <v>9</v>
      </c>
      <c r="B15" s="40" t="s">
        <v>36</v>
      </c>
      <c r="C15" s="17">
        <v>11045</v>
      </c>
      <c r="D15" s="32">
        <v>4510242528.02</v>
      </c>
      <c r="E15" s="17">
        <v>11521</v>
      </c>
      <c r="F15" s="17">
        <v>17184944485.78</v>
      </c>
      <c r="G15" s="3"/>
      <c r="I15" s="19"/>
    </row>
    <row r="16" spans="1:9" ht="18.75" customHeight="1">
      <c r="A16" s="37">
        <v>10</v>
      </c>
      <c r="B16" s="40" t="s">
        <v>78</v>
      </c>
      <c r="C16" s="17">
        <v>49600</v>
      </c>
      <c r="D16" s="32">
        <v>38891869497.43</v>
      </c>
      <c r="E16" s="17">
        <v>43810</v>
      </c>
      <c r="F16" s="17">
        <v>293328660653.14</v>
      </c>
      <c r="G16" s="3"/>
      <c r="I16" s="19"/>
    </row>
    <row r="17" spans="1:9" ht="18.75" customHeight="1">
      <c r="A17" s="37">
        <v>11</v>
      </c>
      <c r="B17" s="40" t="s">
        <v>88</v>
      </c>
      <c r="C17" s="17">
        <v>29282</v>
      </c>
      <c r="D17" s="32">
        <v>7159757938.69</v>
      </c>
      <c r="E17" s="17">
        <v>43675</v>
      </c>
      <c r="F17" s="17">
        <v>14129645237.66</v>
      </c>
      <c r="G17" s="3"/>
      <c r="I17" s="19"/>
    </row>
    <row r="18" spans="1:9" ht="18.75" customHeight="1">
      <c r="A18" s="37">
        <v>12</v>
      </c>
      <c r="B18" s="40" t="s">
        <v>86</v>
      </c>
      <c r="C18" s="17">
        <v>101</v>
      </c>
      <c r="D18" s="32">
        <v>18260387.88</v>
      </c>
      <c r="E18" s="17">
        <v>174</v>
      </c>
      <c r="F18" s="17">
        <v>301062154</v>
      </c>
      <c r="G18" s="3"/>
      <c r="I18" s="19"/>
    </row>
    <row r="19" spans="1:9" ht="18.75" customHeight="1">
      <c r="A19" s="37">
        <v>13</v>
      </c>
      <c r="B19" s="40" t="s">
        <v>54</v>
      </c>
      <c r="C19" s="17">
        <v>8872</v>
      </c>
      <c r="D19" s="32">
        <v>18210285214.04</v>
      </c>
      <c r="E19" s="17">
        <v>27450</v>
      </c>
      <c r="F19" s="17">
        <v>52510458580.31</v>
      </c>
      <c r="G19" s="3"/>
      <c r="I19" s="19"/>
    </row>
    <row r="20" spans="1:9" s="9" customFormat="1" ht="18.75" customHeight="1">
      <c r="A20" s="40">
        <v>14</v>
      </c>
      <c r="B20" s="40" t="s">
        <v>68</v>
      </c>
      <c r="C20" s="17">
        <v>94801</v>
      </c>
      <c r="D20" s="32">
        <v>15267974069.8</v>
      </c>
      <c r="E20" s="17">
        <v>571471</v>
      </c>
      <c r="F20" s="17">
        <v>100872802071.58</v>
      </c>
      <c r="I20" s="20"/>
    </row>
    <row r="21" spans="1:9" ht="18.75" customHeight="1">
      <c r="A21" s="37">
        <v>15</v>
      </c>
      <c r="B21" s="40" t="s">
        <v>56</v>
      </c>
      <c r="C21" s="17">
        <v>2968433</v>
      </c>
      <c r="D21" s="32">
        <v>500303031737.04</v>
      </c>
      <c r="E21" s="17">
        <v>2940760</v>
      </c>
      <c r="F21" s="17">
        <v>692493278564.27</v>
      </c>
      <c r="G21" s="3"/>
      <c r="I21" s="19"/>
    </row>
    <row r="22" spans="1:9" ht="18.75" customHeight="1">
      <c r="A22" s="37">
        <v>16</v>
      </c>
      <c r="B22" s="40" t="s">
        <v>69</v>
      </c>
      <c r="C22" s="17">
        <v>3</v>
      </c>
      <c r="D22" s="42">
        <v>1584980</v>
      </c>
      <c r="E22" s="25">
        <v>19</v>
      </c>
      <c r="F22" s="25">
        <v>4147800.03</v>
      </c>
      <c r="G22" s="3"/>
      <c r="I22" s="19"/>
    </row>
    <row r="23" spans="1:9" ht="18.75" customHeight="1">
      <c r="A23" s="37">
        <v>17</v>
      </c>
      <c r="B23" s="40" t="s">
        <v>80</v>
      </c>
      <c r="C23" s="17">
        <v>11411</v>
      </c>
      <c r="D23" s="32">
        <v>2262767376.03</v>
      </c>
      <c r="E23" s="17">
        <v>7193</v>
      </c>
      <c r="F23" s="17">
        <v>1281713554.96</v>
      </c>
      <c r="G23" s="3"/>
      <c r="I23" s="19"/>
    </row>
    <row r="24" spans="1:9" ht="18.75" customHeight="1">
      <c r="A24" s="37">
        <v>18</v>
      </c>
      <c r="B24" s="40" t="s">
        <v>70</v>
      </c>
      <c r="C24" s="17">
        <v>44</v>
      </c>
      <c r="D24" s="32">
        <v>10298985</v>
      </c>
      <c r="E24" s="17">
        <v>68</v>
      </c>
      <c r="F24" s="17">
        <v>10282765.99</v>
      </c>
      <c r="G24" s="3"/>
      <c r="I24" s="19"/>
    </row>
    <row r="25" spans="1:9" ht="18.75" customHeight="1">
      <c r="A25" s="37">
        <v>19</v>
      </c>
      <c r="B25" s="40" t="s">
        <v>59</v>
      </c>
      <c r="C25" s="17">
        <v>2034</v>
      </c>
      <c r="D25" s="32">
        <v>489442153.1</v>
      </c>
      <c r="E25" s="17">
        <v>15982</v>
      </c>
      <c r="F25" s="17">
        <v>8266215928.92</v>
      </c>
      <c r="G25" s="3"/>
      <c r="I25" s="19"/>
    </row>
    <row r="26" spans="1:9" ht="18.75" customHeight="1">
      <c r="A26" s="37">
        <v>20</v>
      </c>
      <c r="B26" s="40" t="s">
        <v>60</v>
      </c>
      <c r="C26" s="17">
        <v>3580</v>
      </c>
      <c r="D26" s="32">
        <v>1062896266.86</v>
      </c>
      <c r="E26" s="17">
        <v>9577</v>
      </c>
      <c r="F26" s="17">
        <v>108646836384.08</v>
      </c>
      <c r="G26" s="3"/>
      <c r="I26" s="19"/>
    </row>
    <row r="27" spans="1:9" ht="18.75" customHeight="1">
      <c r="A27" s="37">
        <v>21</v>
      </c>
      <c r="B27" s="40" t="s">
        <v>61</v>
      </c>
      <c r="C27" s="17">
        <v>74</v>
      </c>
      <c r="D27" s="32">
        <v>19327735</v>
      </c>
      <c r="E27" s="17">
        <v>370</v>
      </c>
      <c r="F27" s="17">
        <v>78621394.33</v>
      </c>
      <c r="G27" s="3"/>
      <c r="I27" s="19"/>
    </row>
    <row r="28" spans="1:9" s="9" customFormat="1" ht="18.75" customHeight="1">
      <c r="A28" s="40">
        <v>22</v>
      </c>
      <c r="B28" s="40" t="s">
        <v>62</v>
      </c>
      <c r="C28" s="17">
        <v>604</v>
      </c>
      <c r="D28" s="32">
        <v>157625061.46</v>
      </c>
      <c r="E28" s="17">
        <v>1728</v>
      </c>
      <c r="F28" s="17">
        <v>526380773.71</v>
      </c>
      <c r="I28" s="20"/>
    </row>
    <row r="29" spans="1:9" ht="18.75" customHeight="1">
      <c r="A29" s="37">
        <v>23</v>
      </c>
      <c r="B29" s="40" t="s">
        <v>81</v>
      </c>
      <c r="C29" s="17">
        <v>6897</v>
      </c>
      <c r="D29" s="32">
        <v>1214359475.67</v>
      </c>
      <c r="E29" s="17">
        <v>12596</v>
      </c>
      <c r="F29" s="17">
        <v>3182940694.25</v>
      </c>
      <c r="G29" s="3"/>
      <c r="I29" s="19"/>
    </row>
    <row r="30" spans="1:9" ht="18.75" customHeight="1">
      <c r="A30" s="37">
        <v>24</v>
      </c>
      <c r="B30" s="40" t="s">
        <v>82</v>
      </c>
      <c r="C30" s="17">
        <v>24506</v>
      </c>
      <c r="D30" s="32">
        <v>11447230151.72</v>
      </c>
      <c r="E30" s="17">
        <v>42213</v>
      </c>
      <c r="F30" s="17">
        <v>52691349785.35</v>
      </c>
      <c r="G30" s="3"/>
      <c r="I30" s="19"/>
    </row>
    <row r="31" spans="1:9" ht="18.75" customHeight="1">
      <c r="A31" s="37">
        <v>25</v>
      </c>
      <c r="B31" s="40" t="s">
        <v>83</v>
      </c>
      <c r="C31" s="17">
        <v>140</v>
      </c>
      <c r="D31" s="32">
        <v>34532565</v>
      </c>
      <c r="E31" s="17">
        <v>1984</v>
      </c>
      <c r="F31" s="17">
        <v>285362212.3</v>
      </c>
      <c r="G31" s="3"/>
      <c r="I31" s="19"/>
    </row>
    <row r="32" spans="1:9" ht="18.75" customHeight="1">
      <c r="A32" s="37">
        <v>26</v>
      </c>
      <c r="B32" s="40" t="s">
        <v>84</v>
      </c>
      <c r="C32" s="17">
        <v>141116</v>
      </c>
      <c r="D32" s="32">
        <v>17389411256.03</v>
      </c>
      <c r="E32" s="17">
        <v>170050</v>
      </c>
      <c r="F32" s="17">
        <v>152596479196.66</v>
      </c>
      <c r="G32" s="3"/>
      <c r="I32" s="19"/>
    </row>
    <row r="33" spans="1:9" ht="18.75" customHeight="1">
      <c r="A33" s="37">
        <v>27</v>
      </c>
      <c r="B33" s="40" t="s">
        <v>85</v>
      </c>
      <c r="C33" s="17">
        <v>6565</v>
      </c>
      <c r="D33" s="32">
        <v>547278340.5</v>
      </c>
      <c r="E33" s="17">
        <v>12490</v>
      </c>
      <c r="F33" s="17">
        <v>1599334079.58</v>
      </c>
      <c r="G33" s="3"/>
      <c r="I33" s="19"/>
    </row>
    <row r="34" spans="1:9" ht="15.75" customHeight="1">
      <c r="A34" s="37">
        <v>28</v>
      </c>
      <c r="B34" s="40" t="s">
        <v>71</v>
      </c>
      <c r="C34" s="17">
        <v>4</v>
      </c>
      <c r="D34" s="30">
        <v>728170</v>
      </c>
      <c r="E34" s="29">
        <v>51</v>
      </c>
      <c r="F34" s="29">
        <v>22980830</v>
      </c>
      <c r="G34" s="3"/>
      <c r="I34" s="19"/>
    </row>
    <row r="35" spans="1:9" ht="15.75" customHeight="1">
      <c r="A35" s="37">
        <v>29</v>
      </c>
      <c r="B35" s="40" t="s">
        <v>64</v>
      </c>
      <c r="C35" s="17">
        <v>0</v>
      </c>
      <c r="D35" s="30">
        <v>0</v>
      </c>
      <c r="E35" s="29">
        <v>599</v>
      </c>
      <c r="F35" s="29">
        <v>676209194.25</v>
      </c>
      <c r="G35" s="3"/>
      <c r="I35" s="19"/>
    </row>
    <row r="36" spans="1:9" ht="18.75" customHeight="1" thickBot="1">
      <c r="A36" s="38">
        <v>30</v>
      </c>
      <c r="B36" s="41" t="s">
        <v>47</v>
      </c>
      <c r="C36" s="18">
        <v>0</v>
      </c>
      <c r="D36" s="33">
        <v>0</v>
      </c>
      <c r="E36" s="18">
        <v>434</v>
      </c>
      <c r="F36" s="18">
        <v>84446338.33</v>
      </c>
      <c r="G36" s="3"/>
      <c r="I36" s="19"/>
    </row>
    <row r="37" spans="1:9" ht="18.75" customHeight="1" thickBot="1">
      <c r="A37" s="53" t="s">
        <v>16</v>
      </c>
      <c r="B37" s="62"/>
      <c r="C37" s="16">
        <f>SUM(C7:C36)</f>
        <v>6368491</v>
      </c>
      <c r="D37" s="16">
        <f>SUM(D7:D36)</f>
        <v>1118513566939.4702</v>
      </c>
      <c r="E37" s="16">
        <f>SUM(E7:E36)</f>
        <v>7146572</v>
      </c>
      <c r="F37" s="16">
        <f>SUM(F7:F36)</f>
        <v>2492025573205.31</v>
      </c>
      <c r="G37" s="3"/>
      <c r="H37" s="19"/>
      <c r="I37" s="19"/>
    </row>
    <row r="41" spans="3:6" ht="15">
      <c r="C41" s="28"/>
      <c r="D41" s="28"/>
      <c r="E41" s="28"/>
      <c r="F41" s="28"/>
    </row>
    <row r="43" spans="3:6" ht="15">
      <c r="C43" s="28"/>
      <c r="D43" s="28"/>
      <c r="E43" s="28"/>
      <c r="F43" s="28"/>
    </row>
  </sheetData>
  <sheetProtection/>
  <mergeCells count="6">
    <mergeCell ref="A37:B37"/>
    <mergeCell ref="A1:F3"/>
    <mergeCell ref="A5:A6"/>
    <mergeCell ref="B5:B6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="85" zoomScaleNormal="85" zoomScalePageLayoutView="0" workbookViewId="0" topLeftCell="A1">
      <selection activeCell="I31" sqref="I31"/>
    </sheetView>
  </sheetViews>
  <sheetFormatPr defaultColWidth="9.140625" defaultRowHeight="15"/>
  <cols>
    <col min="1" max="1" width="3.140625" style="1" customWidth="1"/>
    <col min="2" max="2" width="40.00390625" style="1" customWidth="1"/>
    <col min="3" max="3" width="14.28125" style="1" customWidth="1"/>
    <col min="4" max="4" width="20.00390625" style="1" customWidth="1"/>
    <col min="5" max="5" width="14.28125" style="1" customWidth="1"/>
    <col min="6" max="6" width="21.421875" style="1" bestFit="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6" ht="15">
      <c r="A1" s="55" t="s">
        <v>23</v>
      </c>
      <c r="B1" s="55"/>
      <c r="C1" s="55"/>
      <c r="D1" s="55"/>
      <c r="E1" s="55"/>
      <c r="F1" s="55"/>
    </row>
    <row r="2" spans="1:6" ht="15">
      <c r="A2" s="55"/>
      <c r="B2" s="55"/>
      <c r="C2" s="55"/>
      <c r="D2" s="55"/>
      <c r="E2" s="55"/>
      <c r="F2" s="55"/>
    </row>
    <row r="3" spans="1:6" ht="15">
      <c r="A3" s="55"/>
      <c r="B3" s="55"/>
      <c r="C3" s="55"/>
      <c r="D3" s="55"/>
      <c r="E3" s="55"/>
      <c r="F3" s="55"/>
    </row>
    <row r="4" ht="15.75" thickBot="1"/>
    <row r="5" spans="1:6" ht="42.75" customHeight="1" thickBot="1">
      <c r="A5" s="63" t="s">
        <v>0</v>
      </c>
      <c r="B5" s="65" t="s">
        <v>4</v>
      </c>
      <c r="C5" s="71" t="s">
        <v>24</v>
      </c>
      <c r="D5" s="72"/>
      <c r="E5" s="67" t="s">
        <v>25</v>
      </c>
      <c r="F5" s="68"/>
    </row>
    <row r="6" spans="1:6" ht="15.75" thickBot="1">
      <c r="A6" s="64"/>
      <c r="B6" s="66"/>
      <c r="C6" s="15" t="s">
        <v>5</v>
      </c>
      <c r="D6" s="15" t="s">
        <v>6</v>
      </c>
      <c r="E6" s="15" t="s">
        <v>5</v>
      </c>
      <c r="F6" s="15" t="s">
        <v>6</v>
      </c>
    </row>
    <row r="7" spans="1:9" ht="18.75" customHeight="1">
      <c r="A7" s="47">
        <v>1</v>
      </c>
      <c r="B7" s="34" t="s">
        <v>72</v>
      </c>
      <c r="C7" s="31">
        <v>57662</v>
      </c>
      <c r="D7" s="11">
        <v>11026304516.19</v>
      </c>
      <c r="E7" s="11">
        <v>62544</v>
      </c>
      <c r="F7" s="11">
        <v>19536849924.43</v>
      </c>
      <c r="H7" s="2"/>
      <c r="I7" s="7"/>
    </row>
    <row r="8" spans="1:9" ht="18.75" customHeight="1">
      <c r="A8" s="48">
        <v>2</v>
      </c>
      <c r="B8" s="35" t="s">
        <v>89</v>
      </c>
      <c r="C8" s="32">
        <v>431099</v>
      </c>
      <c r="D8" s="17">
        <v>88474730560.83</v>
      </c>
      <c r="E8" s="17">
        <v>608340</v>
      </c>
      <c r="F8" s="17">
        <v>184729898419.13</v>
      </c>
      <c r="H8" s="2"/>
      <c r="I8" s="7"/>
    </row>
    <row r="9" spans="1:9" ht="18.75" customHeight="1">
      <c r="A9" s="48">
        <v>3</v>
      </c>
      <c r="B9" s="35" t="s">
        <v>31</v>
      </c>
      <c r="C9" s="32">
        <v>458683</v>
      </c>
      <c r="D9" s="17">
        <v>90738958639.33</v>
      </c>
      <c r="E9" s="17">
        <v>453637</v>
      </c>
      <c r="F9" s="17">
        <v>190570435597.24</v>
      </c>
      <c r="H9" s="2"/>
      <c r="I9" s="7"/>
    </row>
    <row r="10" spans="1:9" ht="18.75" customHeight="1">
      <c r="A10" s="48">
        <v>4</v>
      </c>
      <c r="B10" s="35" t="s">
        <v>32</v>
      </c>
      <c r="C10" s="32">
        <v>139412</v>
      </c>
      <c r="D10" s="17">
        <v>21282390421.96</v>
      </c>
      <c r="E10" s="17">
        <v>132538</v>
      </c>
      <c r="F10" s="17">
        <v>108730319402.5</v>
      </c>
      <c r="H10" s="2"/>
      <c r="I10" s="7"/>
    </row>
    <row r="11" spans="1:9" ht="18.75" customHeight="1">
      <c r="A11" s="48">
        <v>5</v>
      </c>
      <c r="B11" s="35" t="s">
        <v>33</v>
      </c>
      <c r="C11" s="32">
        <v>1717877</v>
      </c>
      <c r="D11" s="17">
        <v>249276223930.15</v>
      </c>
      <c r="E11" s="17">
        <v>1709700</v>
      </c>
      <c r="F11" s="17">
        <v>298414254690.75</v>
      </c>
      <c r="H11" s="2"/>
      <c r="I11" s="7"/>
    </row>
    <row r="12" spans="1:9" ht="18.75" customHeight="1">
      <c r="A12" s="48">
        <v>6</v>
      </c>
      <c r="B12" s="35" t="s">
        <v>90</v>
      </c>
      <c r="C12" s="32">
        <v>33126</v>
      </c>
      <c r="D12" s="17">
        <v>4980275212.85</v>
      </c>
      <c r="E12" s="17">
        <v>42707</v>
      </c>
      <c r="F12" s="17">
        <v>9247139738.45</v>
      </c>
      <c r="H12" s="2"/>
      <c r="I12" s="7"/>
    </row>
    <row r="13" spans="1:9" ht="18.75" customHeight="1">
      <c r="A13" s="48">
        <v>7</v>
      </c>
      <c r="B13" s="35" t="s">
        <v>34</v>
      </c>
      <c r="C13" s="32">
        <v>119416</v>
      </c>
      <c r="D13" s="17">
        <v>20564506466.99</v>
      </c>
      <c r="E13" s="17">
        <v>159152</v>
      </c>
      <c r="F13" s="17">
        <v>55113498738.78</v>
      </c>
      <c r="H13" s="2"/>
      <c r="I13" s="7"/>
    </row>
    <row r="14" spans="1:9" ht="18.75" customHeight="1">
      <c r="A14" s="48">
        <v>8</v>
      </c>
      <c r="B14" s="35" t="s">
        <v>35</v>
      </c>
      <c r="C14" s="32">
        <v>52104</v>
      </c>
      <c r="D14" s="17">
        <v>13171273301.9</v>
      </c>
      <c r="E14" s="17">
        <v>63739</v>
      </c>
      <c r="F14" s="17">
        <v>124909024014.55</v>
      </c>
      <c r="H14" s="2"/>
      <c r="I14" s="7"/>
    </row>
    <row r="15" spans="1:9" ht="18.75" customHeight="1">
      <c r="A15" s="48">
        <v>9</v>
      </c>
      <c r="B15" s="35" t="s">
        <v>36</v>
      </c>
      <c r="C15" s="32">
        <v>11045</v>
      </c>
      <c r="D15" s="17">
        <v>4510242528.02</v>
      </c>
      <c r="E15" s="17">
        <v>11521</v>
      </c>
      <c r="F15" s="17">
        <v>17184944485.78</v>
      </c>
      <c r="H15" s="2"/>
      <c r="I15" s="7"/>
    </row>
    <row r="16" spans="1:9" ht="18.75" customHeight="1">
      <c r="A16" s="48">
        <v>10</v>
      </c>
      <c r="B16" s="35" t="s">
        <v>91</v>
      </c>
      <c r="C16" s="32">
        <v>49600</v>
      </c>
      <c r="D16" s="17">
        <v>38891869497.43</v>
      </c>
      <c r="E16" s="17">
        <v>43810</v>
      </c>
      <c r="F16" s="17">
        <v>293328660653.14</v>
      </c>
      <c r="H16" s="2"/>
      <c r="I16" s="7"/>
    </row>
    <row r="17" spans="1:9" ht="18.75" customHeight="1">
      <c r="A17" s="48">
        <v>11</v>
      </c>
      <c r="B17" s="35" t="s">
        <v>92</v>
      </c>
      <c r="C17" s="32">
        <v>29282</v>
      </c>
      <c r="D17" s="17">
        <v>7159757938.69</v>
      </c>
      <c r="E17" s="17">
        <v>43675</v>
      </c>
      <c r="F17" s="17">
        <v>14129645237.66</v>
      </c>
      <c r="H17" s="2"/>
      <c r="I17" s="7"/>
    </row>
    <row r="18" spans="1:9" ht="18.75" customHeight="1">
      <c r="A18" s="48">
        <v>12</v>
      </c>
      <c r="B18" s="35" t="s">
        <v>86</v>
      </c>
      <c r="C18" s="32">
        <v>101</v>
      </c>
      <c r="D18" s="17">
        <v>18260387.88</v>
      </c>
      <c r="E18" s="17">
        <v>174</v>
      </c>
      <c r="F18" s="17">
        <v>301062154</v>
      </c>
      <c r="H18" s="2"/>
      <c r="I18" s="7"/>
    </row>
    <row r="19" spans="1:9" ht="18.75" customHeight="1">
      <c r="A19" s="48">
        <v>13</v>
      </c>
      <c r="B19" s="35" t="s">
        <v>37</v>
      </c>
      <c r="C19" s="32">
        <v>8872</v>
      </c>
      <c r="D19" s="17">
        <v>18210285214.04</v>
      </c>
      <c r="E19" s="17">
        <v>27450</v>
      </c>
      <c r="F19" s="17">
        <v>52510458580.31</v>
      </c>
      <c r="H19" s="2"/>
      <c r="I19" s="7"/>
    </row>
    <row r="20" spans="1:9" ht="18.75" customHeight="1">
      <c r="A20" s="48">
        <v>14</v>
      </c>
      <c r="B20" s="35" t="s">
        <v>38</v>
      </c>
      <c r="C20" s="32">
        <v>94801</v>
      </c>
      <c r="D20" s="17">
        <v>15267974069.8</v>
      </c>
      <c r="E20" s="17">
        <v>571471</v>
      </c>
      <c r="F20" s="17">
        <v>100872802071.58</v>
      </c>
      <c r="H20" s="2"/>
      <c r="I20" s="7"/>
    </row>
    <row r="21" spans="1:9" ht="18.75" customHeight="1">
      <c r="A21" s="48">
        <v>15</v>
      </c>
      <c r="B21" s="35" t="s">
        <v>39</v>
      </c>
      <c r="C21" s="32">
        <v>2968433</v>
      </c>
      <c r="D21" s="17">
        <v>500303031737.04</v>
      </c>
      <c r="E21" s="17">
        <v>2940760</v>
      </c>
      <c r="F21" s="17">
        <v>692493278564.27</v>
      </c>
      <c r="H21" s="2"/>
      <c r="I21" s="7"/>
    </row>
    <row r="22" spans="1:9" ht="18.75" customHeight="1">
      <c r="A22" s="48">
        <v>16</v>
      </c>
      <c r="B22" s="35" t="s">
        <v>73</v>
      </c>
      <c r="C22" s="32">
        <v>3</v>
      </c>
      <c r="D22" s="21">
        <v>1584980</v>
      </c>
      <c r="E22" s="25">
        <v>19</v>
      </c>
      <c r="F22" s="25">
        <v>4147800.03</v>
      </c>
      <c r="H22" s="2"/>
      <c r="I22" s="7"/>
    </row>
    <row r="23" spans="1:9" ht="18.75" customHeight="1">
      <c r="A23" s="48">
        <v>17</v>
      </c>
      <c r="B23" s="35" t="s">
        <v>93</v>
      </c>
      <c r="C23" s="32">
        <v>11411</v>
      </c>
      <c r="D23" s="17">
        <v>2262767376.03</v>
      </c>
      <c r="E23" s="17">
        <v>7193</v>
      </c>
      <c r="F23" s="17">
        <v>1281713554.96</v>
      </c>
      <c r="H23" s="2"/>
      <c r="I23" s="7"/>
    </row>
    <row r="24" spans="1:9" ht="18.75" customHeight="1">
      <c r="A24" s="48">
        <v>18</v>
      </c>
      <c r="B24" s="35" t="s">
        <v>74</v>
      </c>
      <c r="C24" s="32">
        <v>44</v>
      </c>
      <c r="D24" s="17">
        <v>10298985</v>
      </c>
      <c r="E24" s="17">
        <v>68</v>
      </c>
      <c r="F24" s="17">
        <v>10282765.99</v>
      </c>
      <c r="H24" s="2"/>
      <c r="I24" s="7"/>
    </row>
    <row r="25" spans="1:9" ht="18.75" customHeight="1">
      <c r="A25" s="48">
        <v>19</v>
      </c>
      <c r="B25" s="35" t="s">
        <v>42</v>
      </c>
      <c r="C25" s="32">
        <v>2034</v>
      </c>
      <c r="D25" s="17">
        <v>489442153.1</v>
      </c>
      <c r="E25" s="17">
        <v>15982</v>
      </c>
      <c r="F25" s="17">
        <v>8266215928.92</v>
      </c>
      <c r="H25" s="2"/>
      <c r="I25" s="7"/>
    </row>
    <row r="26" spans="1:9" ht="18.75" customHeight="1">
      <c r="A26" s="48">
        <v>20</v>
      </c>
      <c r="B26" s="35" t="s">
        <v>43</v>
      </c>
      <c r="C26" s="32">
        <v>3580</v>
      </c>
      <c r="D26" s="17">
        <v>1062896266.86</v>
      </c>
      <c r="E26" s="17">
        <v>9577</v>
      </c>
      <c r="F26" s="17">
        <v>108646836384.08</v>
      </c>
      <c r="H26" s="2"/>
      <c r="I26" s="7"/>
    </row>
    <row r="27" spans="1:9" ht="18.75" customHeight="1">
      <c r="A27" s="48">
        <v>21</v>
      </c>
      <c r="B27" s="35" t="s">
        <v>44</v>
      </c>
      <c r="C27" s="32">
        <v>74</v>
      </c>
      <c r="D27" s="17">
        <v>19327735</v>
      </c>
      <c r="E27" s="17">
        <v>370</v>
      </c>
      <c r="F27" s="17">
        <v>78621394.33</v>
      </c>
      <c r="H27" s="2"/>
      <c r="I27" s="7"/>
    </row>
    <row r="28" spans="1:9" ht="18.75" customHeight="1">
      <c r="A28" s="48">
        <v>22</v>
      </c>
      <c r="B28" s="35" t="s">
        <v>94</v>
      </c>
      <c r="C28" s="32">
        <v>604</v>
      </c>
      <c r="D28" s="17">
        <v>157625061.46</v>
      </c>
      <c r="E28" s="17">
        <v>1728</v>
      </c>
      <c r="F28" s="17">
        <v>526380773.71</v>
      </c>
      <c r="H28" s="2"/>
      <c r="I28" s="7"/>
    </row>
    <row r="29" spans="1:9" ht="18.75" customHeight="1">
      <c r="A29" s="48">
        <v>23</v>
      </c>
      <c r="B29" s="35" t="s">
        <v>81</v>
      </c>
      <c r="C29" s="32">
        <v>6897</v>
      </c>
      <c r="D29" s="17">
        <v>1214359475.67</v>
      </c>
      <c r="E29" s="17">
        <v>12596</v>
      </c>
      <c r="F29" s="17">
        <v>3182940694.25</v>
      </c>
      <c r="H29" s="2"/>
      <c r="I29" s="7"/>
    </row>
    <row r="30" spans="1:9" ht="18.75" customHeight="1">
      <c r="A30" s="48">
        <v>24</v>
      </c>
      <c r="B30" s="35" t="s">
        <v>82</v>
      </c>
      <c r="C30" s="32">
        <v>24506</v>
      </c>
      <c r="D30" s="17">
        <v>11447230151.72</v>
      </c>
      <c r="E30" s="17">
        <v>42213</v>
      </c>
      <c r="F30" s="17">
        <v>52691349785.35</v>
      </c>
      <c r="H30" s="2"/>
      <c r="I30" s="7"/>
    </row>
    <row r="31" spans="1:9" ht="18.75" customHeight="1">
      <c r="A31" s="48">
        <v>25</v>
      </c>
      <c r="B31" s="35" t="s">
        <v>83</v>
      </c>
      <c r="C31" s="32">
        <v>140</v>
      </c>
      <c r="D31" s="17">
        <v>34532565</v>
      </c>
      <c r="E31" s="17">
        <v>1984</v>
      </c>
      <c r="F31" s="17">
        <v>285362212.3</v>
      </c>
      <c r="H31" s="2"/>
      <c r="I31" s="7"/>
    </row>
    <row r="32" spans="1:9" ht="18.75" customHeight="1">
      <c r="A32" s="48">
        <v>26</v>
      </c>
      <c r="B32" s="35" t="s">
        <v>95</v>
      </c>
      <c r="C32" s="32">
        <v>141116</v>
      </c>
      <c r="D32" s="17">
        <v>17389411256.03</v>
      </c>
      <c r="E32" s="17">
        <v>170050</v>
      </c>
      <c r="F32" s="17">
        <v>152596479196.66</v>
      </c>
      <c r="H32" s="2"/>
      <c r="I32" s="7"/>
    </row>
    <row r="33" spans="1:9" ht="18.75" customHeight="1">
      <c r="A33" s="48">
        <v>27</v>
      </c>
      <c r="B33" s="35" t="s">
        <v>96</v>
      </c>
      <c r="C33" s="32">
        <v>6565</v>
      </c>
      <c r="D33" s="17">
        <v>547278340.5</v>
      </c>
      <c r="E33" s="17">
        <v>12490</v>
      </c>
      <c r="F33" s="17">
        <v>1599334079.58</v>
      </c>
      <c r="H33" s="2"/>
      <c r="I33" s="7"/>
    </row>
    <row r="34" spans="1:9" ht="18.75" customHeight="1">
      <c r="A34" s="48">
        <v>28</v>
      </c>
      <c r="B34" s="35" t="s">
        <v>75</v>
      </c>
      <c r="C34" s="30">
        <v>4</v>
      </c>
      <c r="D34" s="29">
        <v>728170</v>
      </c>
      <c r="E34" s="29">
        <v>51</v>
      </c>
      <c r="F34" s="29">
        <v>22980830</v>
      </c>
      <c r="H34" s="2"/>
      <c r="I34" s="7"/>
    </row>
    <row r="35" spans="1:9" ht="18.75" customHeight="1">
      <c r="A35" s="48">
        <v>29</v>
      </c>
      <c r="B35" s="35" t="s">
        <v>46</v>
      </c>
      <c r="C35" s="30">
        <v>0</v>
      </c>
      <c r="D35" s="29">
        <v>0</v>
      </c>
      <c r="E35" s="29">
        <v>599</v>
      </c>
      <c r="F35" s="29">
        <v>676209194.25</v>
      </c>
      <c r="H35" s="2"/>
      <c r="I35" s="7"/>
    </row>
    <row r="36" spans="1:9" ht="18.75" customHeight="1" thickBot="1">
      <c r="A36" s="49">
        <v>30</v>
      </c>
      <c r="B36" s="50" t="s">
        <v>47</v>
      </c>
      <c r="C36" s="33">
        <v>0</v>
      </c>
      <c r="D36" s="18">
        <v>0</v>
      </c>
      <c r="E36" s="18">
        <v>434</v>
      </c>
      <c r="F36" s="18">
        <v>84446338.33</v>
      </c>
      <c r="H36" s="2"/>
      <c r="I36" s="7"/>
    </row>
    <row r="37" spans="1:9" ht="18.75" customHeight="1" thickBot="1">
      <c r="A37" s="69" t="s">
        <v>7</v>
      </c>
      <c r="B37" s="70"/>
      <c r="C37" s="16">
        <f>SUM(C7:C36)</f>
        <v>6368491</v>
      </c>
      <c r="D37" s="16">
        <f>SUM(D7:D36)</f>
        <v>1118513566939.4702</v>
      </c>
      <c r="E37" s="16">
        <f>SUM(E7:E36)</f>
        <v>7146572</v>
      </c>
      <c r="F37" s="16">
        <f>SUM(F7:F36)</f>
        <v>2492025573205.31</v>
      </c>
      <c r="I37" s="7"/>
    </row>
    <row r="41" spans="3:6" ht="15">
      <c r="C41" s="27"/>
      <c r="D41" s="27"/>
      <c r="E41" s="27"/>
      <c r="F41" s="27"/>
    </row>
    <row r="42" spans="3:6" ht="15">
      <c r="C42" s="27"/>
      <c r="D42" s="27"/>
      <c r="E42" s="27"/>
      <c r="F42" s="27"/>
    </row>
  </sheetData>
  <sheetProtection/>
  <mergeCells count="6">
    <mergeCell ref="A37:B37"/>
    <mergeCell ref="A1:F3"/>
    <mergeCell ref="A5:A6"/>
    <mergeCell ref="B5:B6"/>
    <mergeCell ref="E5:F5"/>
    <mergeCell ref="C5:D5"/>
  </mergeCells>
  <printOptions/>
  <pageMargins left="0.5118110236220472" right="0.2362204724409449" top="0.7480314960629921" bottom="0.7480314960629921" header="0.35433070866141736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85" zoomScaleNormal="85" zoomScalePageLayoutView="0" workbookViewId="0" topLeftCell="A1">
      <selection activeCell="K33" sqref="K33"/>
    </sheetView>
  </sheetViews>
  <sheetFormatPr defaultColWidth="9.140625" defaultRowHeight="15"/>
  <cols>
    <col min="1" max="1" width="3.140625" style="4" customWidth="1"/>
    <col min="2" max="2" width="40.7109375" style="4" customWidth="1"/>
    <col min="3" max="3" width="14.28125" style="4" customWidth="1"/>
    <col min="4" max="4" width="20.00390625" style="4" bestFit="1" customWidth="1"/>
    <col min="5" max="5" width="14.28125" style="4" customWidth="1"/>
    <col min="6" max="6" width="21.421875" style="4" bestFit="1" customWidth="1"/>
    <col min="7" max="7" width="9.140625" style="4" customWidth="1"/>
    <col min="8" max="8" width="9.00390625" style="4" customWidth="1"/>
    <col min="9" max="10" width="18.8515625" style="4" bestFit="1" customWidth="1"/>
    <col min="11" max="16384" width="9.140625" style="4" customWidth="1"/>
  </cols>
  <sheetData>
    <row r="1" spans="1:16" ht="15">
      <c r="A1" s="55" t="s">
        <v>26</v>
      </c>
      <c r="B1" s="55"/>
      <c r="C1" s="55"/>
      <c r="D1" s="55"/>
      <c r="E1" s="55"/>
      <c r="F1" s="55"/>
      <c r="G1" s="3"/>
      <c r="H1" s="73"/>
      <c r="I1" s="74"/>
      <c r="J1" s="74"/>
      <c r="K1" s="74"/>
      <c r="L1" s="74"/>
      <c r="M1" s="74"/>
      <c r="N1" s="74"/>
      <c r="O1" s="74"/>
      <c r="P1" s="74"/>
    </row>
    <row r="2" spans="1:16" ht="15">
      <c r="A2" s="55"/>
      <c r="B2" s="55"/>
      <c r="C2" s="55"/>
      <c r="D2" s="55"/>
      <c r="E2" s="55"/>
      <c r="F2" s="55"/>
      <c r="G2" s="3"/>
      <c r="H2" s="74"/>
      <c r="I2" s="74"/>
      <c r="J2" s="74"/>
      <c r="K2" s="74"/>
      <c r="L2" s="74"/>
      <c r="M2" s="74"/>
      <c r="N2" s="74"/>
      <c r="O2" s="74"/>
      <c r="P2" s="74"/>
    </row>
    <row r="3" spans="1:16" ht="23.25" customHeight="1">
      <c r="A3" s="55"/>
      <c r="B3" s="55"/>
      <c r="C3" s="55"/>
      <c r="D3" s="55"/>
      <c r="E3" s="55"/>
      <c r="F3" s="55"/>
      <c r="G3" s="3"/>
      <c r="H3" s="74"/>
      <c r="I3" s="74"/>
      <c r="J3" s="74"/>
      <c r="K3" s="74"/>
      <c r="L3" s="74"/>
      <c r="M3" s="74"/>
      <c r="N3" s="74"/>
      <c r="O3" s="74"/>
      <c r="P3" s="74"/>
    </row>
    <row r="4" spans="1:7" ht="15.75" thickBot="1">
      <c r="A4" s="5"/>
      <c r="B4" s="5"/>
      <c r="C4" s="5"/>
      <c r="D4" s="5"/>
      <c r="E4" s="5"/>
      <c r="F4" s="5"/>
      <c r="G4" s="3"/>
    </row>
    <row r="5" spans="1:7" ht="60.75" customHeight="1" thickBot="1">
      <c r="A5" s="63" t="s">
        <v>0</v>
      </c>
      <c r="B5" s="65" t="s">
        <v>11</v>
      </c>
      <c r="C5" s="71" t="s">
        <v>27</v>
      </c>
      <c r="D5" s="75"/>
      <c r="E5" s="71" t="s">
        <v>28</v>
      </c>
      <c r="F5" s="75"/>
      <c r="G5" s="3"/>
    </row>
    <row r="6" spans="1:10" ht="15.75" thickBot="1">
      <c r="A6" s="64"/>
      <c r="B6" s="66"/>
      <c r="C6" s="14" t="s">
        <v>9</v>
      </c>
      <c r="D6" s="15" t="s">
        <v>10</v>
      </c>
      <c r="E6" s="14" t="s">
        <v>9</v>
      </c>
      <c r="F6" s="15" t="s">
        <v>10</v>
      </c>
      <c r="G6" s="3"/>
      <c r="I6" s="22"/>
      <c r="J6" s="22"/>
    </row>
    <row r="7" spans="1:10" ht="18.75" customHeight="1">
      <c r="A7" s="36">
        <v>1</v>
      </c>
      <c r="B7" s="39" t="s">
        <v>29</v>
      </c>
      <c r="C7" s="11">
        <v>57662</v>
      </c>
      <c r="D7" s="31">
        <v>11026304516.19</v>
      </c>
      <c r="E7" s="11">
        <v>62544</v>
      </c>
      <c r="F7" s="11">
        <v>19536849924.43</v>
      </c>
      <c r="G7" s="3"/>
      <c r="I7" s="26"/>
      <c r="J7" s="22"/>
    </row>
    <row r="8" spans="1:10" ht="18.75" customHeight="1">
      <c r="A8" s="37">
        <v>2</v>
      </c>
      <c r="B8" s="40" t="s">
        <v>30</v>
      </c>
      <c r="C8" s="17">
        <v>431099</v>
      </c>
      <c r="D8" s="32">
        <v>88474730560.83</v>
      </c>
      <c r="E8" s="17">
        <v>608340</v>
      </c>
      <c r="F8" s="17">
        <v>184729898419.13</v>
      </c>
      <c r="G8" s="3"/>
      <c r="I8" s="26"/>
      <c r="J8" s="22"/>
    </row>
    <row r="9" spans="1:10" ht="18.75" customHeight="1">
      <c r="A9" s="37">
        <v>3</v>
      </c>
      <c r="B9" s="40" t="s">
        <v>31</v>
      </c>
      <c r="C9" s="17">
        <v>458683</v>
      </c>
      <c r="D9" s="32">
        <v>90738958639.33</v>
      </c>
      <c r="E9" s="17">
        <v>453637</v>
      </c>
      <c r="F9" s="17">
        <v>190570435597.24</v>
      </c>
      <c r="G9" s="3"/>
      <c r="I9" s="26"/>
      <c r="J9" s="22"/>
    </row>
    <row r="10" spans="1:10" ht="18.75" customHeight="1">
      <c r="A10" s="37">
        <v>4</v>
      </c>
      <c r="B10" s="40" t="s">
        <v>32</v>
      </c>
      <c r="C10" s="17">
        <v>139412</v>
      </c>
      <c r="D10" s="32">
        <v>21282390421.96</v>
      </c>
      <c r="E10" s="17">
        <v>132538</v>
      </c>
      <c r="F10" s="17">
        <v>108730319402.5</v>
      </c>
      <c r="G10" s="3"/>
      <c r="I10" s="26"/>
      <c r="J10" s="22"/>
    </row>
    <row r="11" spans="1:10" s="9" customFormat="1" ht="18.75" customHeight="1">
      <c r="A11" s="40">
        <v>5</v>
      </c>
      <c r="B11" s="40" t="s">
        <v>33</v>
      </c>
      <c r="C11" s="17">
        <v>1717877</v>
      </c>
      <c r="D11" s="32">
        <v>249276223930.15</v>
      </c>
      <c r="E11" s="17">
        <v>1709700</v>
      </c>
      <c r="F11" s="17">
        <v>298414254690.75</v>
      </c>
      <c r="G11" s="8"/>
      <c r="I11" s="26"/>
      <c r="J11" s="22"/>
    </row>
    <row r="12" spans="1:10" ht="18.75" customHeight="1">
      <c r="A12" s="37">
        <v>6</v>
      </c>
      <c r="B12" s="40" t="s">
        <v>90</v>
      </c>
      <c r="C12" s="17">
        <v>33126</v>
      </c>
      <c r="D12" s="32">
        <v>4980275212.85</v>
      </c>
      <c r="E12" s="17">
        <v>42707</v>
      </c>
      <c r="F12" s="17">
        <v>9247139738.45</v>
      </c>
      <c r="G12" s="3"/>
      <c r="I12" s="26"/>
      <c r="J12" s="22"/>
    </row>
    <row r="13" spans="1:10" ht="18.75" customHeight="1">
      <c r="A13" s="37">
        <v>7</v>
      </c>
      <c r="B13" s="40" t="s">
        <v>34</v>
      </c>
      <c r="C13" s="17">
        <v>119416</v>
      </c>
      <c r="D13" s="32">
        <v>20564506466.99</v>
      </c>
      <c r="E13" s="17">
        <v>159152</v>
      </c>
      <c r="F13" s="17">
        <v>55113498738.78</v>
      </c>
      <c r="G13" s="3"/>
      <c r="I13" s="26"/>
      <c r="J13" s="22"/>
    </row>
    <row r="14" spans="1:10" ht="18.75" customHeight="1">
      <c r="A14" s="37">
        <v>8</v>
      </c>
      <c r="B14" s="40" t="s">
        <v>35</v>
      </c>
      <c r="C14" s="17">
        <v>52104</v>
      </c>
      <c r="D14" s="32">
        <v>13171273301.9</v>
      </c>
      <c r="E14" s="17">
        <v>63739</v>
      </c>
      <c r="F14" s="17">
        <v>124909024014.55</v>
      </c>
      <c r="G14" s="3"/>
      <c r="I14" s="26"/>
      <c r="J14" s="22"/>
    </row>
    <row r="15" spans="1:10" ht="18.75" customHeight="1">
      <c r="A15" s="37">
        <v>9</v>
      </c>
      <c r="B15" s="40" t="s">
        <v>36</v>
      </c>
      <c r="C15" s="17">
        <v>11045</v>
      </c>
      <c r="D15" s="32">
        <v>4510242528.02</v>
      </c>
      <c r="E15" s="17">
        <v>11521</v>
      </c>
      <c r="F15" s="17">
        <v>17184944485.78</v>
      </c>
      <c r="G15" s="3"/>
      <c r="I15" s="26"/>
      <c r="J15" s="22"/>
    </row>
    <row r="16" spans="1:10" ht="18.75" customHeight="1">
      <c r="A16" s="37">
        <v>10</v>
      </c>
      <c r="B16" s="40" t="s">
        <v>91</v>
      </c>
      <c r="C16" s="17">
        <v>49600</v>
      </c>
      <c r="D16" s="32">
        <v>38891869497.43</v>
      </c>
      <c r="E16" s="17">
        <v>43810</v>
      </c>
      <c r="F16" s="17">
        <v>293328660653.14</v>
      </c>
      <c r="G16" s="3"/>
      <c r="I16" s="26"/>
      <c r="J16" s="22"/>
    </row>
    <row r="17" spans="1:10" ht="18.75" customHeight="1">
      <c r="A17" s="37">
        <v>11</v>
      </c>
      <c r="B17" s="40" t="s">
        <v>97</v>
      </c>
      <c r="C17" s="17">
        <v>29282</v>
      </c>
      <c r="D17" s="32">
        <v>7159757938.69</v>
      </c>
      <c r="E17" s="17">
        <v>43675</v>
      </c>
      <c r="F17" s="17">
        <v>14129645237.66</v>
      </c>
      <c r="G17" s="3"/>
      <c r="I17" s="26"/>
      <c r="J17" s="22"/>
    </row>
    <row r="18" spans="1:10" ht="18.75" customHeight="1">
      <c r="A18" s="37">
        <v>12</v>
      </c>
      <c r="B18" s="40" t="s">
        <v>86</v>
      </c>
      <c r="C18" s="17">
        <v>101</v>
      </c>
      <c r="D18" s="32">
        <v>18260387.88</v>
      </c>
      <c r="E18" s="17">
        <v>174</v>
      </c>
      <c r="F18" s="17">
        <v>301062154</v>
      </c>
      <c r="G18" s="3"/>
      <c r="I18" s="26"/>
      <c r="J18" s="22"/>
    </row>
    <row r="19" spans="1:10" ht="18.75" customHeight="1">
      <c r="A19" s="37">
        <v>13</v>
      </c>
      <c r="B19" s="40" t="s">
        <v>37</v>
      </c>
      <c r="C19" s="17">
        <v>8872</v>
      </c>
      <c r="D19" s="32">
        <v>18210285214.04</v>
      </c>
      <c r="E19" s="17">
        <v>27450</v>
      </c>
      <c r="F19" s="17">
        <v>52510458580.31</v>
      </c>
      <c r="G19" s="3"/>
      <c r="I19" s="26"/>
      <c r="J19" s="22"/>
    </row>
    <row r="20" spans="1:10" s="9" customFormat="1" ht="18.75" customHeight="1">
      <c r="A20" s="40">
        <v>14</v>
      </c>
      <c r="B20" s="40" t="s">
        <v>38</v>
      </c>
      <c r="C20" s="17">
        <v>94801</v>
      </c>
      <c r="D20" s="32">
        <v>15267974069.8</v>
      </c>
      <c r="E20" s="17">
        <v>571471</v>
      </c>
      <c r="F20" s="17">
        <v>100872802071.58</v>
      </c>
      <c r="G20" s="8"/>
      <c r="I20" s="26"/>
      <c r="J20" s="22"/>
    </row>
    <row r="21" spans="1:10" ht="18.75" customHeight="1">
      <c r="A21" s="37">
        <v>15</v>
      </c>
      <c r="B21" s="40" t="s">
        <v>39</v>
      </c>
      <c r="C21" s="17">
        <v>2968433</v>
      </c>
      <c r="D21" s="32">
        <v>500303031737.04</v>
      </c>
      <c r="E21" s="17">
        <v>2940760</v>
      </c>
      <c r="F21" s="17">
        <v>692493278564.27</v>
      </c>
      <c r="G21" s="3"/>
      <c r="I21" s="26"/>
      <c r="J21" s="22"/>
    </row>
    <row r="22" spans="1:10" ht="18.75" customHeight="1">
      <c r="A22" s="37">
        <v>16</v>
      </c>
      <c r="B22" s="40" t="s">
        <v>40</v>
      </c>
      <c r="C22" s="17">
        <v>3</v>
      </c>
      <c r="D22" s="42">
        <v>1584980</v>
      </c>
      <c r="E22" s="25">
        <v>19</v>
      </c>
      <c r="F22" s="25">
        <v>4147800.03</v>
      </c>
      <c r="G22" s="3"/>
      <c r="I22" s="26"/>
      <c r="J22" s="22"/>
    </row>
    <row r="23" spans="1:10" ht="18.75" customHeight="1">
      <c r="A23" s="37">
        <v>17</v>
      </c>
      <c r="B23" s="40" t="s">
        <v>93</v>
      </c>
      <c r="C23" s="17">
        <v>11411</v>
      </c>
      <c r="D23" s="32">
        <v>2262767376.03</v>
      </c>
      <c r="E23" s="17">
        <v>7193</v>
      </c>
      <c r="F23" s="17">
        <v>1281713554.96</v>
      </c>
      <c r="G23" s="3"/>
      <c r="I23" s="26"/>
      <c r="J23" s="22"/>
    </row>
    <row r="24" spans="1:10" ht="18.75" customHeight="1">
      <c r="A24" s="37">
        <v>18</v>
      </c>
      <c r="B24" s="40" t="s">
        <v>41</v>
      </c>
      <c r="C24" s="17">
        <v>44</v>
      </c>
      <c r="D24" s="32">
        <v>10298985</v>
      </c>
      <c r="E24" s="17">
        <v>68</v>
      </c>
      <c r="F24" s="17">
        <v>10282765.99</v>
      </c>
      <c r="G24" s="3"/>
      <c r="I24" s="26"/>
      <c r="J24" s="22"/>
    </row>
    <row r="25" spans="1:10" ht="18.75" customHeight="1">
      <c r="A25" s="37">
        <v>19</v>
      </c>
      <c r="B25" s="40" t="s">
        <v>42</v>
      </c>
      <c r="C25" s="17">
        <v>2034</v>
      </c>
      <c r="D25" s="32">
        <v>489442153.1</v>
      </c>
      <c r="E25" s="17">
        <v>15982</v>
      </c>
      <c r="F25" s="17">
        <v>8266215928.92</v>
      </c>
      <c r="G25" s="3"/>
      <c r="I25" s="26"/>
      <c r="J25" s="22"/>
    </row>
    <row r="26" spans="1:10" ht="18.75" customHeight="1">
      <c r="A26" s="37">
        <v>20</v>
      </c>
      <c r="B26" s="40" t="s">
        <v>43</v>
      </c>
      <c r="C26" s="17">
        <v>3580</v>
      </c>
      <c r="D26" s="32">
        <v>1062896266.86</v>
      </c>
      <c r="E26" s="17">
        <v>9577</v>
      </c>
      <c r="F26" s="17">
        <v>108646836384.08</v>
      </c>
      <c r="G26" s="3"/>
      <c r="I26" s="26"/>
      <c r="J26" s="22"/>
    </row>
    <row r="27" spans="1:10" ht="18.75" customHeight="1">
      <c r="A27" s="37">
        <v>21</v>
      </c>
      <c r="B27" s="40" t="s">
        <v>44</v>
      </c>
      <c r="C27" s="17">
        <v>74</v>
      </c>
      <c r="D27" s="32">
        <v>19327735</v>
      </c>
      <c r="E27" s="17">
        <v>370</v>
      </c>
      <c r="F27" s="17">
        <v>78621394.33</v>
      </c>
      <c r="G27" s="3"/>
      <c r="I27" s="26"/>
      <c r="J27" s="22"/>
    </row>
    <row r="28" spans="1:10" s="9" customFormat="1" ht="18.75" customHeight="1">
      <c r="A28" s="40">
        <v>22</v>
      </c>
      <c r="B28" s="40" t="s">
        <v>94</v>
      </c>
      <c r="C28" s="17">
        <v>604</v>
      </c>
      <c r="D28" s="32">
        <v>157625061.46</v>
      </c>
      <c r="E28" s="17">
        <v>1728</v>
      </c>
      <c r="F28" s="17">
        <v>526380773.71</v>
      </c>
      <c r="G28" s="8"/>
      <c r="I28" s="26"/>
      <c r="J28" s="22"/>
    </row>
    <row r="29" spans="1:10" ht="18.75" customHeight="1">
      <c r="A29" s="37">
        <v>23</v>
      </c>
      <c r="B29" s="40" t="s">
        <v>81</v>
      </c>
      <c r="C29" s="17">
        <v>6897</v>
      </c>
      <c r="D29" s="32">
        <v>1214359475.67</v>
      </c>
      <c r="E29" s="17">
        <v>12596</v>
      </c>
      <c r="F29" s="17">
        <v>3182940694.25</v>
      </c>
      <c r="G29" s="3"/>
      <c r="I29" s="26"/>
      <c r="J29" s="22"/>
    </row>
    <row r="30" spans="1:10" ht="18.75" customHeight="1">
      <c r="A30" s="37">
        <v>24</v>
      </c>
      <c r="B30" s="40" t="s">
        <v>82</v>
      </c>
      <c r="C30" s="17">
        <v>24506</v>
      </c>
      <c r="D30" s="32">
        <v>11447230151.72</v>
      </c>
      <c r="E30" s="17">
        <v>42213</v>
      </c>
      <c r="F30" s="17">
        <v>52691349785.35</v>
      </c>
      <c r="G30" s="3"/>
      <c r="I30" s="26"/>
      <c r="J30" s="22"/>
    </row>
    <row r="31" spans="1:10" ht="18.75" customHeight="1">
      <c r="A31" s="37">
        <v>25</v>
      </c>
      <c r="B31" s="40" t="s">
        <v>83</v>
      </c>
      <c r="C31" s="17">
        <v>140</v>
      </c>
      <c r="D31" s="32">
        <v>34532565</v>
      </c>
      <c r="E31" s="17">
        <v>1984</v>
      </c>
      <c r="F31" s="17">
        <v>285362212.3</v>
      </c>
      <c r="G31" s="3"/>
      <c r="I31" s="26"/>
      <c r="J31" s="22"/>
    </row>
    <row r="32" spans="1:10" ht="18.75" customHeight="1">
      <c r="A32" s="37">
        <v>26</v>
      </c>
      <c r="B32" s="40" t="s">
        <v>95</v>
      </c>
      <c r="C32" s="17">
        <v>141116</v>
      </c>
      <c r="D32" s="32">
        <v>17389411256.03</v>
      </c>
      <c r="E32" s="17">
        <v>170050</v>
      </c>
      <c r="F32" s="17">
        <v>152596479196.66</v>
      </c>
      <c r="G32" s="3"/>
      <c r="I32" s="26"/>
      <c r="J32" s="22"/>
    </row>
    <row r="33" spans="1:10" ht="18.75" customHeight="1">
      <c r="A33" s="37">
        <v>27</v>
      </c>
      <c r="B33" s="40" t="s">
        <v>96</v>
      </c>
      <c r="C33" s="17">
        <v>6565</v>
      </c>
      <c r="D33" s="32">
        <v>547278340.5</v>
      </c>
      <c r="E33" s="17">
        <v>12490</v>
      </c>
      <c r="F33" s="17">
        <v>1599334079.58</v>
      </c>
      <c r="G33" s="3"/>
      <c r="I33" s="26"/>
      <c r="J33" s="22"/>
    </row>
    <row r="34" spans="1:10" ht="18.75" customHeight="1">
      <c r="A34" s="37">
        <v>28</v>
      </c>
      <c r="B34" s="40" t="s">
        <v>45</v>
      </c>
      <c r="C34" s="17">
        <v>4</v>
      </c>
      <c r="D34" s="30">
        <v>728170</v>
      </c>
      <c r="E34" s="29">
        <v>51</v>
      </c>
      <c r="F34" s="29">
        <v>22980830</v>
      </c>
      <c r="G34" s="3"/>
      <c r="I34" s="26"/>
      <c r="J34" s="22"/>
    </row>
    <row r="35" spans="1:10" ht="18.75" customHeight="1">
      <c r="A35" s="37">
        <v>29</v>
      </c>
      <c r="B35" s="40" t="s">
        <v>46</v>
      </c>
      <c r="C35" s="17">
        <v>0</v>
      </c>
      <c r="D35" s="30">
        <v>0</v>
      </c>
      <c r="E35" s="29">
        <v>599</v>
      </c>
      <c r="F35" s="29">
        <v>676209194.25</v>
      </c>
      <c r="G35" s="3"/>
      <c r="I35" s="26"/>
      <c r="J35" s="22"/>
    </row>
    <row r="36" spans="1:10" ht="18.75" customHeight="1" thickBot="1">
      <c r="A36" s="38">
        <v>30</v>
      </c>
      <c r="B36" s="41" t="s">
        <v>47</v>
      </c>
      <c r="C36" s="18">
        <v>0</v>
      </c>
      <c r="D36" s="33">
        <v>0</v>
      </c>
      <c r="E36" s="18">
        <v>434</v>
      </c>
      <c r="F36" s="18">
        <v>84446338.33</v>
      </c>
      <c r="G36" s="3"/>
      <c r="I36" s="26"/>
      <c r="J36" s="22"/>
    </row>
    <row r="37" spans="1:10" ht="18.75" customHeight="1" thickBot="1">
      <c r="A37" s="53" t="s">
        <v>12</v>
      </c>
      <c r="B37" s="62"/>
      <c r="C37" s="16">
        <f>SUM(C7:C36)</f>
        <v>6368491</v>
      </c>
      <c r="D37" s="16">
        <f>SUM(D7:D36)</f>
        <v>1118513566939.4702</v>
      </c>
      <c r="E37" s="16">
        <f>SUM(E7:E36)</f>
        <v>7146572</v>
      </c>
      <c r="F37" s="16">
        <f>SUM(F7:F36)</f>
        <v>2492025573205.31</v>
      </c>
      <c r="G37" s="3"/>
      <c r="I37" s="22"/>
      <c r="J37" s="22"/>
    </row>
    <row r="41" spans="3:6" ht="15">
      <c r="C41" s="23"/>
      <c r="D41" s="23"/>
      <c r="E41" s="23"/>
      <c r="F41" s="23"/>
    </row>
  </sheetData>
  <sheetProtection/>
  <mergeCells count="7">
    <mergeCell ref="H1:P3"/>
    <mergeCell ref="A37:B37"/>
    <mergeCell ref="A1:F3"/>
    <mergeCell ref="A5:A6"/>
    <mergeCell ref="B5:B6"/>
    <mergeCell ref="E5:F5"/>
    <mergeCell ref="C5:D5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Sobirov_U</cp:lastModifiedBy>
  <cp:lastPrinted>2020-02-17T09:07:09Z</cp:lastPrinted>
  <dcterms:created xsi:type="dcterms:W3CDTF">2017-12-19T06:51:46Z</dcterms:created>
  <dcterms:modified xsi:type="dcterms:W3CDTF">2020-02-17T09:07:11Z</dcterms:modified>
  <cp:category/>
  <cp:version/>
  <cp:contentType/>
  <cp:contentStatus/>
</cp:coreProperties>
</file>