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F9A7AF76-F279-44FC-AF45-0F16615AB79C}" xr6:coauthVersionLast="47" xr6:coauthVersionMax="47" xr10:uidLastSave="{00000000-0000-0000-0000-000000000000}"/>
  <bookViews>
    <workbookView xWindow="-120" yWindow="-120" windowWidth="30960" windowHeight="16800" xr2:uid="{F00BF015-69FD-4B84-BF36-98762AC19513}"/>
  </bookViews>
  <sheets>
    <sheet name="BC-ATM-TERM-TURNOVER Eng" sheetId="4" r:id="rId1"/>
    <sheet name="ПК-АТМ-ТЕРМ-ОБОРОТ РУС" sheetId="2" r:id="rId2"/>
    <sheet name="PK-ATM-TERM-OBOROT O'zb" sheetId="3" r:id="rId3"/>
    <sheet name="ПК-АТМ-ТЕРМ-ОБОРОТ ЎЗБ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<sst xmlns="http://schemas.openxmlformats.org/spreadsheetml/2006/main" count="180" uniqueCount="109">
  <si>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</si>
  <si>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</si>
  <si>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</si>
  <si>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</si>
  <si>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</si>
  <si>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</si>
  <si>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</si>
  <si>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</si>
  <si>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</si>
  <si>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</si>
  <si>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</si>
  <si>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</si>
  <si>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</si>
  <si>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</si>
  <si>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</si>
  <si>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</si>
  <si>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</si>
  <si>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</si>
  <si>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</si>
  <si>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</si>
  <si>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</si>
  <si>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</si>
  <si>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</si>
  <si>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</si>
  <si>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</si>
  <si>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</si>
  <si>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</si>
  <si>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</si>
  <si>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</si>
  <si>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</si>
  <si>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</si>
  <si>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</si>
  <si>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</si>
  <si>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</si>
  <si>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</si>
  <si>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</si>
  <si>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</si>
  <si>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</si>
  <si>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</si>
  <si>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</si>
  <si>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</si>
  <si>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</si>
  <si>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</si>
  <si>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</si>
  <si>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</si>
  <si>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</si>
  <si>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</si>
  <si>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</si>
  <si>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</si>
  <si>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</si>
  <si>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</si>
  <si>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</si>
  <si>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</si>
  <si>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</si>
  <si>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</si>
  <si>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</si>
  <si>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</si>
  <si>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</si>
  <si>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</si>
  <si>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</si>
  <si>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</si>
  <si>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</si>
  <si>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</si>
  <si>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</si>
  <si>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</si>
  <si>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</si>
  <si>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</si>
  <si>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</si>
  <si>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</si>
  <si>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</si>
  <si>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</si>
  <si>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</si>
  <si>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</si>
  <si>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</si>
  <si>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</si>
  <si>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</si>
  <si>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</si>
  <si>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</si>
  <si>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</si>
  <si>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</si>
  <si>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</si>
  <si>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</si>
  <si>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</si>
  <si>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</si>
  <si>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</si>
  <si>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</si>
  <si>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</si>
  <si>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</si>
  <si>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</si>
  <si>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</si>
  <si>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</si>
  <si>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</si>
  <si>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</si>
  <si>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</si>
  <si>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</si>
  <si>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</si>
  <si>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</si>
  <si>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</si>
  <si>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</si>
  <si>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</si>
  <si>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</si>
  <si>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Information about issued banking cards, POS-terminals, ATM's and Self-Service Kiosks as of  1 September 2025, also transactions carried out through POS-terminals in January-August of 2025</t>
  </si>
  <si>
    <r>
      <t xml:space="preserve">The amount of transactions carried out through POS-terminals in January-August 2025
</t>
    </r>
    <r>
      <rPr>
        <i/>
        <sz val="12"/>
        <rFont val="Times New Roman"/>
        <family val="1"/>
        <charset val="204"/>
      </rPr>
      <t>(in mln. sum)</t>
    </r>
  </si>
  <si>
    <t>2025-yil 1-sentabr holatiga muomaladagi bank plastik kartalari, terminallar, bankomat va infokiosklar hamda 2025-yil yanvar-avgust oylari davomida to'lov terminallari orqali tushgan tushumlar to'g'risida ma'lumot</t>
  </si>
  <si>
    <r>
      <t xml:space="preserve">2025-yil yanvar-avgust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</si>
  <si>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Информация о банковских пластиковых картах, терминалах, банкоматах и инфокиосках в обращении по состоянию на 
1 сентября 2025 года, а также поступлениях через платежные терминалы в течение января-августа 2025 года</t>
  </si>
  <si>
    <r>
      <t xml:space="preserve">Поступления через платежные терминалы в течение
января-августа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</si>
  <si>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 йил 1 сентябрь ҳолатига муомаладаги банк пластик карталари, терминаллар, банкомат ва инфокиосклар ҳамда 2025 йил январь-август ойлари давомида тўлов терминаллари орқали тушган тушумлар тўғрисида маълумот</t>
  </si>
  <si>
    <r>
      <t xml:space="preserve">2025 йил январь-август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</si>
</sst>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F4FD9EB6-177E-472C-BCEE-6CA229A38E3B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F62B-8597-4373-B338-9FE90544F767}">
  <sheetPr>
    <pageSetUpPr fitToPage="1"/>
  </sheetPr>
  <dimension ref="A1:Q46"/>
  <sheetViews>
    <sheetView tabSelected="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0" t="s">
        <v>101</v>
      </c>
      <c r="C1" s="40"/>
      <c r="D1" s="40"/>
      <c r="E1" s="40"/>
      <c r="F1" s="40"/>
    </row>
    <row r="2" spans="1:17" ht="47.25" customHeight="1" thickBot="1" x14ac:dyDescent="0.3">
      <c r="B2" s="41"/>
      <c r="C2" s="41"/>
      <c r="D2" s="41"/>
      <c r="E2" s="41"/>
      <c r="F2" s="41"/>
    </row>
    <row r="3" spans="1:17" ht="15.75" customHeight="1" x14ac:dyDescent="0.25">
      <c r="A3" s="61" t="s">
        <v>0</v>
      </c>
      <c r="B3" s="46" t="s">
        <v>13</v>
      </c>
      <c r="C3" s="46" t="s">
        <v>14</v>
      </c>
      <c r="D3" s="48" t="s">
        <v>15</v>
      </c>
      <c r="E3" s="46" t="s">
        <v>16</v>
      </c>
      <c r="F3" s="54" t="s">
        <v>102</v>
      </c>
    </row>
    <row r="4" spans="1:17" ht="63.75" customHeight="1" thickBot="1" x14ac:dyDescent="0.3">
      <c r="A4" s="62"/>
      <c r="B4" s="47"/>
      <c r="C4" s="53"/>
      <c r="D4" s="49"/>
      <c r="E4" s="53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4195973</v>
      </c>
      <c r="D6" s="17">
        <v>39595</v>
      </c>
      <c r="E6" s="14">
        <v>930</v>
      </c>
      <c r="F6" s="29">
        <v>17981158.386794429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2874899</v>
      </c>
      <c r="D7" s="17">
        <v>30504</v>
      </c>
      <c r="E7" s="14">
        <v>678</v>
      </c>
      <c r="F7" s="29">
        <v>9781744.0175343622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6444214</v>
      </c>
      <c r="D8" s="17">
        <v>30935</v>
      </c>
      <c r="E8" s="14">
        <v>1970</v>
      </c>
      <c r="F8" s="29">
        <v>13079155.957235169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1931097</v>
      </c>
      <c r="D9" s="17">
        <v>20142</v>
      </c>
      <c r="E9" s="14">
        <v>835</v>
      </c>
      <c r="F9" s="29">
        <v>16062544.46788533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10230203</v>
      </c>
      <c r="D10" s="17">
        <v>37673</v>
      </c>
      <c r="E10" s="14">
        <v>3117</v>
      </c>
      <c r="F10" s="29">
        <v>8328462.7701056395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425038</v>
      </c>
      <c r="D11" s="17">
        <v>6071</v>
      </c>
      <c r="E11" s="14">
        <v>262</v>
      </c>
      <c r="F11" s="29">
        <v>848892.28804985003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845687</v>
      </c>
      <c r="D12" s="17">
        <v>18973</v>
      </c>
      <c r="E12" s="14">
        <v>651</v>
      </c>
      <c r="F12" s="29">
        <v>4060359.57171191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550216</v>
      </c>
      <c r="D13" s="17">
        <v>11958</v>
      </c>
      <c r="E13" s="14">
        <v>431</v>
      </c>
      <c r="F13" s="29">
        <v>4001461.2048672899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1302574</v>
      </c>
      <c r="D15" s="17">
        <v>15001</v>
      </c>
      <c r="E15" s="14">
        <v>272</v>
      </c>
      <c r="F15" s="29">
        <v>9152646.7572156489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3403887</v>
      </c>
      <c r="D16" s="17">
        <v>23309</v>
      </c>
      <c r="E16" s="14">
        <v>1004</v>
      </c>
      <c r="F16" s="29">
        <v>9363323.9360076301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86409</v>
      </c>
      <c r="D17" s="17">
        <v>1125</v>
      </c>
      <c r="E17" s="14">
        <v>8</v>
      </c>
      <c r="F17" s="29">
        <v>552813.38627012004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1107365</v>
      </c>
      <c r="D18" s="17">
        <v>16459</v>
      </c>
      <c r="E18" s="14">
        <v>541</v>
      </c>
      <c r="F18" s="29">
        <v>10577554.800636301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2207122</v>
      </c>
      <c r="D19" s="17">
        <v>14447</v>
      </c>
      <c r="E19" s="14">
        <v>245</v>
      </c>
      <c r="F19" s="29">
        <v>33535731.055757508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5107594</v>
      </c>
      <c r="D20" s="17">
        <v>34266</v>
      </c>
      <c r="E20" s="14">
        <v>875</v>
      </c>
      <c r="F20" s="29">
        <v>18228127.992091939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105785</v>
      </c>
      <c r="D21" s="17">
        <v>708</v>
      </c>
      <c r="E21" s="14">
        <v>8</v>
      </c>
      <c r="F21" s="29">
        <v>607361.91839857004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2395</v>
      </c>
      <c r="D22" s="17">
        <v>27</v>
      </c>
      <c r="E22" s="14">
        <v>2</v>
      </c>
      <c r="F22" s="29">
        <v>8944000.2276316807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493988</v>
      </c>
      <c r="D23" s="17">
        <v>13104</v>
      </c>
      <c r="E23" s="14">
        <v>292</v>
      </c>
      <c r="F23" s="29">
        <v>5766612.2834091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842098</v>
      </c>
      <c r="D24" s="17">
        <v>12675</v>
      </c>
      <c r="E24" s="14">
        <v>1478</v>
      </c>
      <c r="F24" s="29">
        <v>13921057.565483948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1608214</v>
      </c>
      <c r="D25" s="17">
        <v>968</v>
      </c>
      <c r="E25" s="14">
        <v>65</v>
      </c>
      <c r="F25" s="29">
        <v>16503945.16997442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911959</v>
      </c>
      <c r="D26" s="17">
        <v>10567</v>
      </c>
      <c r="E26" s="14">
        <v>85</v>
      </c>
      <c r="F26" s="29">
        <v>6183280.3372982806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880331</v>
      </c>
      <c r="D29" s="17">
        <v>10519</v>
      </c>
      <c r="E29" s="14">
        <v>244</v>
      </c>
      <c r="F29" s="29">
        <v>6386887.7758881897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19057</v>
      </c>
      <c r="D30" s="17">
        <v>481</v>
      </c>
      <c r="E30" s="14">
        <v>21</v>
      </c>
      <c r="F30" s="29">
        <v>109204.41091129999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161463</v>
      </c>
      <c r="D31" s="17">
        <v>0</v>
      </c>
      <c r="E31" s="14">
        <v>77</v>
      </c>
      <c r="F31" s="29">
        <v>3685816.7291885605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32707</v>
      </c>
      <c r="D32" s="17">
        <v>624</v>
      </c>
      <c r="E32" s="14">
        <v>37</v>
      </c>
      <c r="F32" s="29">
        <v>217178.70537829003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4357160</v>
      </c>
      <c r="D34" s="17">
        <v>15</v>
      </c>
      <c r="E34" s="14">
        <v>0</v>
      </c>
      <c r="F34" s="29">
        <v>19782467.17567452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2467717</v>
      </c>
      <c r="D36" s="18">
        <v>0</v>
      </c>
      <c r="E36" s="14">
        <v>0</v>
      </c>
      <c r="F36" s="29">
        <v>10125722.588369461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16844</v>
      </c>
      <c r="D37" s="18">
        <v>384</v>
      </c>
      <c r="E37" s="14">
        <v>300</v>
      </c>
      <c r="F37" s="29">
        <v>324713.79852776002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68769</v>
      </c>
      <c r="D38" s="18"/>
      <c r="E38" s="14"/>
      <c r="F38" s="29">
        <v>398513.19254617998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234706</v>
      </c>
      <c r="D39" s="18">
        <v>315</v>
      </c>
      <c r="E39" s="14"/>
      <c r="F39" s="29">
        <v>444078.05794352002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74746</v>
      </c>
      <c r="D40" s="18">
        <v>394</v>
      </c>
      <c r="E40" s="14">
        <v>4</v>
      </c>
      <c r="F40" s="29">
        <v>154865.39855136001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20117</v>
      </c>
      <c r="F41" s="29"/>
      <c r="O41" s="2"/>
      <c r="Q41" s="2"/>
    </row>
    <row r="42" spans="1:17" ht="21.75" customHeight="1" thickBot="1" x14ac:dyDescent="0.3">
      <c r="A42" s="38" t="s">
        <v>17</v>
      </c>
      <c r="B42" s="56"/>
      <c r="C42" s="20">
        <f>SUM(C5:C41)</f>
        <v>62268333.899999999</v>
      </c>
      <c r="D42" s="21">
        <f>SUM(D5:D41)</f>
        <v>428483</v>
      </c>
      <c r="E42" s="20">
        <f>SUM(E5:E41)</f>
        <v>37037</v>
      </c>
      <c r="F42" s="31">
        <f>SUM(F5:F41)</f>
        <v>279033645.99060708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89AD-8745-49D7-B85D-C5AA50857021}">
  <sheetPr>
    <pageSetUpPr fitToPage="1"/>
  </sheetPr>
  <dimension ref="A1:F46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6384" width="10.28515625" style="1"/>
  </cols>
  <sheetData>
    <row r="1" spans="1:6" ht="18.75" customHeight="1" x14ac:dyDescent="0.25">
      <c r="B1" s="40" t="s">
        <v>105</v>
      </c>
      <c r="C1" s="40"/>
      <c r="D1" s="40"/>
      <c r="E1" s="40"/>
      <c r="F1" s="40"/>
    </row>
    <row r="2" spans="1:6" ht="47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4" t="s">
        <v>5</v>
      </c>
      <c r="C3" s="46" t="s">
        <v>78</v>
      </c>
      <c r="D3" s="48" t="s">
        <v>6</v>
      </c>
      <c r="E3" s="46" t="s">
        <v>7</v>
      </c>
      <c r="F3" s="50" t="s">
        <v>106</v>
      </c>
    </row>
    <row r="4" spans="1:6" ht="63.75" customHeight="1" thickBot="1" x14ac:dyDescent="0.3">
      <c r="A4" s="43"/>
      <c r="B4" s="45"/>
      <c r="C4" s="47"/>
      <c r="D4" s="49"/>
      <c r="E4" s="47"/>
      <c r="F4" s="51"/>
    </row>
    <row r="5" spans="1:6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</row>
    <row r="6" spans="1:6" ht="16.5" customHeight="1" x14ac:dyDescent="0.25">
      <c r="A6" s="6">
        <v>2</v>
      </c>
      <c r="B6" s="11" t="s">
        <v>35</v>
      </c>
      <c r="C6" s="5">
        <v>4195973</v>
      </c>
      <c r="D6" s="17">
        <v>39595</v>
      </c>
      <c r="E6" s="14">
        <v>930</v>
      </c>
      <c r="F6" s="29">
        <v>17981158.386794429</v>
      </c>
    </row>
    <row r="7" spans="1:6" ht="16.5" customHeight="1" x14ac:dyDescent="0.25">
      <c r="A7" s="6">
        <v>3</v>
      </c>
      <c r="B7" s="11" t="s">
        <v>36</v>
      </c>
      <c r="C7" s="5">
        <v>2874899</v>
      </c>
      <c r="D7" s="17">
        <v>30504</v>
      </c>
      <c r="E7" s="14">
        <v>678</v>
      </c>
      <c r="F7" s="29">
        <v>9781744.0175343622</v>
      </c>
    </row>
    <row r="8" spans="1:6" ht="16.5" customHeight="1" x14ac:dyDescent="0.25">
      <c r="A8" s="6">
        <v>4</v>
      </c>
      <c r="B8" s="11" t="s">
        <v>20</v>
      </c>
      <c r="C8" s="5">
        <v>6444214</v>
      </c>
      <c r="D8" s="17">
        <v>30935</v>
      </c>
      <c r="E8" s="14">
        <v>1970</v>
      </c>
      <c r="F8" s="29">
        <v>13079155.957235169</v>
      </c>
    </row>
    <row r="9" spans="1:6" ht="16.5" customHeight="1" x14ac:dyDescent="0.25">
      <c r="A9" s="6">
        <v>5</v>
      </c>
      <c r="B9" s="11" t="s">
        <v>21</v>
      </c>
      <c r="C9" s="5">
        <v>1931097</v>
      </c>
      <c r="D9" s="17">
        <v>20142</v>
      </c>
      <c r="E9" s="14">
        <v>835</v>
      </c>
      <c r="F9" s="29">
        <v>16062544.46788533</v>
      </c>
    </row>
    <row r="10" spans="1:6" ht="16.5" customHeight="1" x14ac:dyDescent="0.25">
      <c r="A10" s="6">
        <v>6</v>
      </c>
      <c r="B10" s="11" t="s">
        <v>37</v>
      </c>
      <c r="C10" s="5">
        <v>10230203</v>
      </c>
      <c r="D10" s="17">
        <v>37673</v>
      </c>
      <c r="E10" s="14">
        <v>3117</v>
      </c>
      <c r="F10" s="29">
        <v>8328462.7701056395</v>
      </c>
    </row>
    <row r="11" spans="1:6" ht="16.5" customHeight="1" x14ac:dyDescent="0.25">
      <c r="A11" s="6">
        <v>7</v>
      </c>
      <c r="B11" s="11" t="s">
        <v>84</v>
      </c>
      <c r="C11" s="5">
        <v>425038</v>
      </c>
      <c r="D11" s="17">
        <v>6071</v>
      </c>
      <c r="E11" s="14">
        <v>262</v>
      </c>
      <c r="F11" s="29">
        <v>848892.28804985003</v>
      </c>
    </row>
    <row r="12" spans="1:6" ht="16.5" customHeight="1" x14ac:dyDescent="0.25">
      <c r="A12" s="6">
        <v>8</v>
      </c>
      <c r="B12" s="12" t="s">
        <v>96</v>
      </c>
      <c r="C12" s="5">
        <v>845687</v>
      </c>
      <c r="D12" s="17">
        <v>18973</v>
      </c>
      <c r="E12" s="14">
        <v>651</v>
      </c>
      <c r="F12" s="29">
        <v>4060359.57171191</v>
      </c>
    </row>
    <row r="13" spans="1:6" ht="16.5" customHeight="1" x14ac:dyDescent="0.25">
      <c r="A13" s="6">
        <v>9</v>
      </c>
      <c r="B13" s="12" t="s">
        <v>23</v>
      </c>
      <c r="C13" s="5">
        <v>550216</v>
      </c>
      <c r="D13" s="17">
        <v>11958</v>
      </c>
      <c r="E13" s="14">
        <v>431</v>
      </c>
      <c r="F13" s="29">
        <v>4001461.2048672899</v>
      </c>
    </row>
    <row r="14" spans="1:6" ht="16.5" customHeight="1" x14ac:dyDescent="0.25">
      <c r="A14" s="6">
        <v>10</v>
      </c>
      <c r="B14" s="12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</row>
    <row r="15" spans="1:6" ht="16.5" customHeight="1" x14ac:dyDescent="0.25">
      <c r="A15" s="6">
        <v>11</v>
      </c>
      <c r="B15" s="12" t="s">
        <v>58</v>
      </c>
      <c r="C15" s="5">
        <v>1302574</v>
      </c>
      <c r="D15" s="17">
        <v>15001</v>
      </c>
      <c r="E15" s="14">
        <v>272</v>
      </c>
      <c r="F15" s="29">
        <v>9152646.7572156489</v>
      </c>
    </row>
    <row r="16" spans="1:6" ht="16.5" customHeight="1" x14ac:dyDescent="0.25">
      <c r="A16" s="6">
        <v>12</v>
      </c>
      <c r="B16" s="12" t="s">
        <v>65</v>
      </c>
      <c r="C16" s="5">
        <v>3403887</v>
      </c>
      <c r="D16" s="17">
        <v>23309</v>
      </c>
      <c r="E16" s="14">
        <v>1004</v>
      </c>
      <c r="F16" s="29">
        <v>9363323.9360076301</v>
      </c>
    </row>
    <row r="17" spans="1:6" ht="16.5" customHeight="1" x14ac:dyDescent="0.25">
      <c r="A17" s="6">
        <v>13</v>
      </c>
      <c r="B17" s="12" t="s">
        <v>60</v>
      </c>
      <c r="C17" s="5">
        <v>86409</v>
      </c>
      <c r="D17" s="17">
        <v>1125</v>
      </c>
      <c r="E17" s="14">
        <v>8</v>
      </c>
      <c r="F17" s="29">
        <v>552813.38627012004</v>
      </c>
    </row>
    <row r="18" spans="1:6" ht="16.5" customHeight="1" x14ac:dyDescent="0.25">
      <c r="A18" s="6">
        <v>14</v>
      </c>
      <c r="B18" s="12" t="s">
        <v>25</v>
      </c>
      <c r="C18" s="5">
        <v>1107365</v>
      </c>
      <c r="D18" s="17">
        <v>16459</v>
      </c>
      <c r="E18" s="14">
        <v>541</v>
      </c>
      <c r="F18" s="29">
        <v>10577554.800636301</v>
      </c>
    </row>
    <row r="19" spans="1:6" ht="16.5" customHeight="1" x14ac:dyDescent="0.25">
      <c r="A19" s="6">
        <v>15</v>
      </c>
      <c r="B19" s="12" t="s">
        <v>38</v>
      </c>
      <c r="C19" s="5">
        <v>2207122</v>
      </c>
      <c r="D19" s="17">
        <v>14447</v>
      </c>
      <c r="E19" s="14">
        <v>245</v>
      </c>
      <c r="F19" s="29">
        <v>33535731.055757508</v>
      </c>
    </row>
    <row r="20" spans="1:6" ht="16.5" customHeight="1" x14ac:dyDescent="0.25">
      <c r="A20" s="6">
        <v>16</v>
      </c>
      <c r="B20" s="12" t="s">
        <v>27</v>
      </c>
      <c r="C20" s="5">
        <v>5107594</v>
      </c>
      <c r="D20" s="17">
        <v>34266</v>
      </c>
      <c r="E20" s="14">
        <v>875</v>
      </c>
      <c r="F20" s="29">
        <v>18228127.992091939</v>
      </c>
    </row>
    <row r="21" spans="1:6" ht="16.5" customHeight="1" x14ac:dyDescent="0.25">
      <c r="A21" s="6">
        <v>17</v>
      </c>
      <c r="B21" s="12" t="s">
        <v>39</v>
      </c>
      <c r="C21" s="5">
        <v>105785</v>
      </c>
      <c r="D21" s="17">
        <v>708</v>
      </c>
      <c r="E21" s="14">
        <v>8</v>
      </c>
      <c r="F21" s="29">
        <v>607361.91839857004</v>
      </c>
    </row>
    <row r="22" spans="1:6" ht="16.5" customHeight="1" x14ac:dyDescent="0.25">
      <c r="A22" s="6">
        <v>18</v>
      </c>
      <c r="B22" s="12" t="s">
        <v>40</v>
      </c>
      <c r="C22" s="5">
        <v>2395</v>
      </c>
      <c r="D22" s="17">
        <v>27</v>
      </c>
      <c r="E22" s="14">
        <v>2</v>
      </c>
      <c r="F22" s="29">
        <v>8944000.2276316807</v>
      </c>
    </row>
    <row r="23" spans="1:6" ht="16.5" customHeight="1" x14ac:dyDescent="0.25">
      <c r="A23" s="6">
        <v>19</v>
      </c>
      <c r="B23" s="12" t="s">
        <v>30</v>
      </c>
      <c r="C23" s="5">
        <v>493988</v>
      </c>
      <c r="D23" s="17">
        <v>13104</v>
      </c>
      <c r="E23" s="14">
        <v>292</v>
      </c>
      <c r="F23" s="29">
        <v>5766612.2834091</v>
      </c>
    </row>
    <row r="24" spans="1:6" ht="16.5" customHeight="1" x14ac:dyDescent="0.25">
      <c r="A24" s="6">
        <v>20</v>
      </c>
      <c r="B24" s="12" t="s">
        <v>31</v>
      </c>
      <c r="C24" s="5">
        <v>842098</v>
      </c>
      <c r="D24" s="17">
        <v>12675</v>
      </c>
      <c r="E24" s="14">
        <v>1478</v>
      </c>
      <c r="F24" s="29">
        <v>13921057.565483948</v>
      </c>
    </row>
    <row r="25" spans="1:6" ht="16.5" customHeight="1" x14ac:dyDescent="0.25">
      <c r="A25" s="6">
        <v>21</v>
      </c>
      <c r="B25" s="11" t="s">
        <v>93</v>
      </c>
      <c r="C25" s="5">
        <v>1608214</v>
      </c>
      <c r="D25" s="17">
        <v>968</v>
      </c>
      <c r="E25" s="14">
        <v>65</v>
      </c>
      <c r="F25" s="29">
        <v>16503945.16997442</v>
      </c>
    </row>
    <row r="26" spans="1:6" ht="16.5" customHeight="1" x14ac:dyDescent="0.25">
      <c r="A26" s="6">
        <v>22</v>
      </c>
      <c r="B26" s="11" t="s">
        <v>32</v>
      </c>
      <c r="C26" s="5">
        <v>911959</v>
      </c>
      <c r="D26" s="17">
        <v>10567</v>
      </c>
      <c r="E26" s="14">
        <v>85</v>
      </c>
      <c r="F26" s="29">
        <v>6183280.3372982806</v>
      </c>
    </row>
    <row r="27" spans="1:6" ht="16.5" customHeight="1" x14ac:dyDescent="0.25">
      <c r="A27" s="6">
        <v>23</v>
      </c>
      <c r="B27" s="11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</row>
    <row r="28" spans="1:6" ht="16.5" customHeight="1" x14ac:dyDescent="0.25">
      <c r="A28" s="6">
        <v>24</v>
      </c>
      <c r="B28" s="11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</row>
    <row r="29" spans="1:6" ht="16.5" customHeight="1" x14ac:dyDescent="0.25">
      <c r="A29" s="6">
        <v>25</v>
      </c>
      <c r="B29" s="11" t="s">
        <v>63</v>
      </c>
      <c r="C29" s="5">
        <v>880331</v>
      </c>
      <c r="D29" s="17">
        <v>10519</v>
      </c>
      <c r="E29" s="14">
        <v>244</v>
      </c>
      <c r="F29" s="29">
        <v>6386887.7758881897</v>
      </c>
    </row>
    <row r="30" spans="1:6" ht="16.5" customHeight="1" x14ac:dyDescent="0.25">
      <c r="A30" s="6">
        <v>26</v>
      </c>
      <c r="B30" s="11" t="s">
        <v>64</v>
      </c>
      <c r="C30" s="5">
        <v>19057</v>
      </c>
      <c r="D30" s="17">
        <v>481</v>
      </c>
      <c r="E30" s="14">
        <v>21</v>
      </c>
      <c r="F30" s="29">
        <v>109204.41091129999</v>
      </c>
    </row>
    <row r="31" spans="1:6" ht="16.5" customHeight="1" x14ac:dyDescent="0.25">
      <c r="A31" s="6">
        <v>27</v>
      </c>
      <c r="B31" s="11" t="s">
        <v>94</v>
      </c>
      <c r="C31" s="5">
        <v>161463</v>
      </c>
      <c r="D31" s="17">
        <v>0</v>
      </c>
      <c r="E31" s="14">
        <v>77</v>
      </c>
      <c r="F31" s="29">
        <v>3685816.7291885605</v>
      </c>
    </row>
    <row r="32" spans="1:6" ht="16.5" customHeight="1" x14ac:dyDescent="0.25">
      <c r="A32" s="6">
        <v>28</v>
      </c>
      <c r="B32" s="11" t="s">
        <v>33</v>
      </c>
      <c r="C32" s="5">
        <v>32707</v>
      </c>
      <c r="D32" s="17">
        <v>624</v>
      </c>
      <c r="E32" s="14">
        <v>37</v>
      </c>
      <c r="F32" s="29">
        <v>217178.70537829003</v>
      </c>
    </row>
    <row r="33" spans="1:6" ht="16.5" customHeight="1" x14ac:dyDescent="0.25">
      <c r="A33" s="6">
        <v>29</v>
      </c>
      <c r="B33" s="22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</row>
    <row r="34" spans="1:6" ht="16.5" customHeight="1" x14ac:dyDescent="0.25">
      <c r="A34" s="6">
        <v>30</v>
      </c>
      <c r="B34" s="22" t="s">
        <v>75</v>
      </c>
      <c r="C34" s="5">
        <v>4357160</v>
      </c>
      <c r="D34" s="17">
        <v>15</v>
      </c>
      <c r="E34" s="14">
        <v>0</v>
      </c>
      <c r="F34" s="29">
        <v>19782467.17567452</v>
      </c>
    </row>
    <row r="35" spans="1:6" ht="16.5" customHeight="1" x14ac:dyDescent="0.25">
      <c r="A35" s="6">
        <v>31</v>
      </c>
      <c r="B35" s="22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</row>
    <row r="36" spans="1:6" ht="16.5" customHeight="1" x14ac:dyDescent="0.25">
      <c r="A36" s="6">
        <v>32</v>
      </c>
      <c r="B36" s="11" t="s">
        <v>90</v>
      </c>
      <c r="C36" s="14">
        <v>2467717</v>
      </c>
      <c r="D36" s="18">
        <v>0</v>
      </c>
      <c r="E36" s="14">
        <v>0</v>
      </c>
      <c r="F36" s="29">
        <v>10125722.588369461</v>
      </c>
    </row>
    <row r="37" spans="1:6" ht="16.5" customHeight="1" x14ac:dyDescent="0.25">
      <c r="A37" s="6">
        <v>33</v>
      </c>
      <c r="B37" s="11" t="s">
        <v>99</v>
      </c>
      <c r="C37" s="14">
        <v>16844</v>
      </c>
      <c r="D37" s="18">
        <v>384</v>
      </c>
      <c r="E37" s="14">
        <v>300</v>
      </c>
      <c r="F37" s="29">
        <v>324713.79852776002</v>
      </c>
    </row>
    <row r="38" spans="1:6" ht="16.5" customHeight="1" x14ac:dyDescent="0.25">
      <c r="A38" s="6">
        <v>34</v>
      </c>
      <c r="B38" s="11" t="s">
        <v>91</v>
      </c>
      <c r="C38" s="14">
        <v>68769</v>
      </c>
      <c r="D38" s="18"/>
      <c r="E38" s="14"/>
      <c r="F38" s="29">
        <v>398513.19254617998</v>
      </c>
    </row>
    <row r="39" spans="1:6" ht="16.5" customHeight="1" x14ac:dyDescent="0.25">
      <c r="A39" s="6">
        <v>35</v>
      </c>
      <c r="B39" s="11" t="s">
        <v>100</v>
      </c>
      <c r="C39" s="14">
        <v>234706</v>
      </c>
      <c r="D39" s="18">
        <v>315</v>
      </c>
      <c r="E39" s="14"/>
      <c r="F39" s="29">
        <v>444078.05794352002</v>
      </c>
    </row>
    <row r="40" spans="1:6" ht="16.5" customHeight="1" x14ac:dyDescent="0.25">
      <c r="A40" s="6">
        <v>36</v>
      </c>
      <c r="B40" s="11" t="s">
        <v>92</v>
      </c>
      <c r="C40" s="14">
        <v>74746</v>
      </c>
      <c r="D40" s="18">
        <v>394</v>
      </c>
      <c r="E40" s="14">
        <v>4</v>
      </c>
      <c r="F40" s="29">
        <v>154865.39855136001</v>
      </c>
    </row>
    <row r="41" spans="1:6" ht="16.5" customHeight="1" thickBot="1" x14ac:dyDescent="0.3">
      <c r="A41" s="6">
        <v>37</v>
      </c>
      <c r="B41" s="22" t="s">
        <v>83</v>
      </c>
      <c r="C41" s="15"/>
      <c r="D41" s="18"/>
      <c r="E41" s="15">
        <v>20117</v>
      </c>
      <c r="F41" s="29"/>
    </row>
    <row r="42" spans="1:6" ht="21.75" customHeight="1" thickBot="1" x14ac:dyDescent="0.3">
      <c r="A42" s="38" t="s">
        <v>8</v>
      </c>
      <c r="B42" s="39"/>
      <c r="C42" s="21">
        <f>SUM(C5:C41)</f>
        <v>62268333.899999999</v>
      </c>
      <c r="D42" s="20">
        <f>SUM(D5:D41)</f>
        <v>428483</v>
      </c>
      <c r="E42" s="21">
        <f>SUM(E5:E41)</f>
        <v>37037</v>
      </c>
      <c r="F42" s="30">
        <f>SUM(F5:F41)</f>
        <v>279033645.99060708</v>
      </c>
    </row>
    <row r="43" spans="1:6" x14ac:dyDescent="0.25">
      <c r="C43" s="2"/>
    </row>
    <row r="46" spans="1:6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24A0-7CC6-4B13-8D85-524BE0C025A4}">
  <sheetPr>
    <pageSetUpPr fitToPage="1"/>
  </sheetPr>
  <dimension ref="A1:O46"/>
  <sheetViews>
    <sheetView zoomScale="75" zoomScaleNormal="75" workbookViewId="0">
      <selection activeCell="E23" sqref="E23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103</v>
      </c>
      <c r="C1" s="40"/>
      <c r="D1" s="40"/>
      <c r="E1" s="40"/>
      <c r="F1" s="40"/>
    </row>
    <row r="2" spans="1:15" ht="44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48" t="s">
        <v>9</v>
      </c>
      <c r="C3" s="46" t="s">
        <v>77</v>
      </c>
      <c r="D3" s="48" t="s">
        <v>10</v>
      </c>
      <c r="E3" s="46" t="s">
        <v>11</v>
      </c>
      <c r="F3" s="54" t="s">
        <v>104</v>
      </c>
    </row>
    <row r="4" spans="1:15" ht="63.75" customHeight="1" thickBot="1" x14ac:dyDescent="0.3">
      <c r="A4" s="43"/>
      <c r="B4" s="52"/>
      <c r="C4" s="53"/>
      <c r="D4" s="52"/>
      <c r="E4" s="53"/>
      <c r="F4" s="55"/>
    </row>
    <row r="5" spans="1:15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  <c r="O5" s="2"/>
    </row>
    <row r="6" spans="1:15" ht="16.5" customHeight="1" x14ac:dyDescent="0.25">
      <c r="A6" s="6">
        <v>2</v>
      </c>
      <c r="B6" s="23" t="s">
        <v>41</v>
      </c>
      <c r="C6" s="5">
        <v>4195973</v>
      </c>
      <c r="D6" s="17">
        <v>39595</v>
      </c>
      <c r="E6" s="14">
        <v>930</v>
      </c>
      <c r="F6" s="29">
        <v>17981158.386794429</v>
      </c>
      <c r="O6" s="2"/>
    </row>
    <row r="7" spans="1:15" ht="16.5" customHeight="1" x14ac:dyDescent="0.25">
      <c r="A7" s="8">
        <v>3</v>
      </c>
      <c r="B7" s="23" t="s">
        <v>66</v>
      </c>
      <c r="C7" s="5">
        <v>2874899</v>
      </c>
      <c r="D7" s="17">
        <v>30504</v>
      </c>
      <c r="E7" s="14">
        <v>678</v>
      </c>
      <c r="F7" s="29">
        <v>9781744.0175343622</v>
      </c>
      <c r="O7" s="2"/>
    </row>
    <row r="8" spans="1:15" ht="16.5" customHeight="1" x14ac:dyDescent="0.25">
      <c r="A8" s="24">
        <v>4</v>
      </c>
      <c r="B8" s="23" t="s">
        <v>42</v>
      </c>
      <c r="C8" s="5">
        <v>6444214</v>
      </c>
      <c r="D8" s="17">
        <v>30935</v>
      </c>
      <c r="E8" s="14">
        <v>1970</v>
      </c>
      <c r="F8" s="29">
        <v>13079155.957235169</v>
      </c>
      <c r="O8" s="2"/>
    </row>
    <row r="9" spans="1:15" ht="16.5" customHeight="1" x14ac:dyDescent="0.25">
      <c r="A9" s="6">
        <v>5</v>
      </c>
      <c r="B9" s="23" t="s">
        <v>43</v>
      </c>
      <c r="C9" s="5">
        <v>1931097</v>
      </c>
      <c r="D9" s="17">
        <v>20142</v>
      </c>
      <c r="E9" s="14">
        <v>835</v>
      </c>
      <c r="F9" s="29">
        <v>16062544.46788533</v>
      </c>
      <c r="O9" s="2"/>
    </row>
    <row r="10" spans="1:15" ht="16.5" customHeight="1" x14ac:dyDescent="0.25">
      <c r="A10" s="8">
        <v>6</v>
      </c>
      <c r="B10" s="23" t="s">
        <v>44</v>
      </c>
      <c r="C10" s="5">
        <v>10230203</v>
      </c>
      <c r="D10" s="17">
        <v>37673</v>
      </c>
      <c r="E10" s="14">
        <v>3117</v>
      </c>
      <c r="F10" s="29">
        <v>8328462.7701056395</v>
      </c>
      <c r="O10" s="2"/>
    </row>
    <row r="11" spans="1:15" ht="16.5" customHeight="1" x14ac:dyDescent="0.25">
      <c r="A11" s="24">
        <v>7</v>
      </c>
      <c r="B11" s="23" t="s">
        <v>85</v>
      </c>
      <c r="C11" s="5">
        <v>425038</v>
      </c>
      <c r="D11" s="17">
        <v>6071</v>
      </c>
      <c r="E11" s="14">
        <v>262</v>
      </c>
      <c r="F11" s="29">
        <v>848892.28804985003</v>
      </c>
      <c r="O11" s="2"/>
    </row>
    <row r="12" spans="1:15" ht="16.5" customHeight="1" x14ac:dyDescent="0.25">
      <c r="A12" s="24">
        <v>8</v>
      </c>
      <c r="B12" s="23" t="s">
        <v>97</v>
      </c>
      <c r="C12" s="5">
        <v>845687</v>
      </c>
      <c r="D12" s="17">
        <v>18973</v>
      </c>
      <c r="E12" s="14">
        <v>651</v>
      </c>
      <c r="F12" s="29">
        <v>4060359.57171191</v>
      </c>
      <c r="O12" s="2"/>
    </row>
    <row r="13" spans="1:15" ht="16.5" customHeight="1" x14ac:dyDescent="0.25">
      <c r="A13" s="24">
        <v>9</v>
      </c>
      <c r="B13" s="23" t="s">
        <v>45</v>
      </c>
      <c r="C13" s="5">
        <v>550216</v>
      </c>
      <c r="D13" s="17">
        <v>11958</v>
      </c>
      <c r="E13" s="14">
        <v>431</v>
      </c>
      <c r="F13" s="29">
        <v>4001461.2048672899</v>
      </c>
      <c r="O13" s="2"/>
    </row>
    <row r="14" spans="1:15" ht="16.5" customHeight="1" x14ac:dyDescent="0.25">
      <c r="A14" s="6">
        <v>10</v>
      </c>
      <c r="B14" s="23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  <c r="O14" s="2"/>
    </row>
    <row r="15" spans="1:15" ht="16.5" customHeight="1" x14ac:dyDescent="0.25">
      <c r="A15" s="8">
        <v>11</v>
      </c>
      <c r="B15" s="23" t="s">
        <v>67</v>
      </c>
      <c r="C15" s="5">
        <v>1302574</v>
      </c>
      <c r="D15" s="17">
        <v>15001</v>
      </c>
      <c r="E15" s="14">
        <v>272</v>
      </c>
      <c r="F15" s="29">
        <v>9152646.7572156489</v>
      </c>
      <c r="O15" s="2"/>
    </row>
    <row r="16" spans="1:15" ht="16.5" customHeight="1" x14ac:dyDescent="0.25">
      <c r="A16" s="24">
        <v>12</v>
      </c>
      <c r="B16" s="23" t="s">
        <v>68</v>
      </c>
      <c r="C16" s="5">
        <v>3403887</v>
      </c>
      <c r="D16" s="17">
        <v>23309</v>
      </c>
      <c r="E16" s="14">
        <v>1004</v>
      </c>
      <c r="F16" s="29">
        <v>9363323.9360076301</v>
      </c>
      <c r="O16" s="2"/>
    </row>
    <row r="17" spans="1:15" ht="16.5" customHeight="1" x14ac:dyDescent="0.25">
      <c r="A17" s="6">
        <v>13</v>
      </c>
      <c r="B17" s="23" t="s">
        <v>60</v>
      </c>
      <c r="C17" s="5">
        <v>86409</v>
      </c>
      <c r="D17" s="17">
        <v>1125</v>
      </c>
      <c r="E17" s="14">
        <v>8</v>
      </c>
      <c r="F17" s="29">
        <v>552813.38627012004</v>
      </c>
      <c r="O17" s="2"/>
    </row>
    <row r="18" spans="1:15" ht="16.5" customHeight="1" x14ac:dyDescent="0.25">
      <c r="A18" s="8">
        <v>14</v>
      </c>
      <c r="B18" s="23" t="s">
        <v>46</v>
      </c>
      <c r="C18" s="5">
        <v>1107365</v>
      </c>
      <c r="D18" s="17">
        <v>16459</v>
      </c>
      <c r="E18" s="14">
        <v>541</v>
      </c>
      <c r="F18" s="29">
        <v>10577554.800636301</v>
      </c>
      <c r="O18" s="2"/>
    </row>
    <row r="19" spans="1:15" ht="16.5" customHeight="1" x14ac:dyDescent="0.25">
      <c r="A19" s="24">
        <v>15</v>
      </c>
      <c r="B19" s="23" t="s">
        <v>47</v>
      </c>
      <c r="C19" s="5">
        <v>2207122</v>
      </c>
      <c r="D19" s="17">
        <v>14447</v>
      </c>
      <c r="E19" s="14">
        <v>245</v>
      </c>
      <c r="F19" s="29">
        <v>33535731.055757508</v>
      </c>
      <c r="O19" s="2"/>
    </row>
    <row r="20" spans="1:15" ht="16.5" customHeight="1" x14ac:dyDescent="0.25">
      <c r="A20" s="24">
        <v>16</v>
      </c>
      <c r="B20" s="23" t="s">
        <v>48</v>
      </c>
      <c r="C20" s="5">
        <v>5107594</v>
      </c>
      <c r="D20" s="17">
        <v>34266</v>
      </c>
      <c r="E20" s="14">
        <v>875</v>
      </c>
      <c r="F20" s="29">
        <v>18228127.992091939</v>
      </c>
      <c r="O20" s="2"/>
    </row>
    <row r="21" spans="1:15" ht="16.5" customHeight="1" x14ac:dyDescent="0.25">
      <c r="A21" s="6">
        <v>17</v>
      </c>
      <c r="B21" s="23" t="s">
        <v>49</v>
      </c>
      <c r="C21" s="5">
        <v>105785</v>
      </c>
      <c r="D21" s="17">
        <v>708</v>
      </c>
      <c r="E21" s="14">
        <v>8</v>
      </c>
      <c r="F21" s="29">
        <v>607361.91839857004</v>
      </c>
      <c r="O21" s="2"/>
    </row>
    <row r="22" spans="1:15" ht="16.5" customHeight="1" x14ac:dyDescent="0.25">
      <c r="A22" s="8">
        <v>18</v>
      </c>
      <c r="B22" s="23" t="s">
        <v>50</v>
      </c>
      <c r="C22" s="5">
        <v>2395</v>
      </c>
      <c r="D22" s="17">
        <v>27</v>
      </c>
      <c r="E22" s="14">
        <v>2</v>
      </c>
      <c r="F22" s="29">
        <v>8944000.2276316807</v>
      </c>
      <c r="O22" s="2"/>
    </row>
    <row r="23" spans="1:15" ht="16.5" customHeight="1" x14ac:dyDescent="0.25">
      <c r="A23" s="24">
        <v>19</v>
      </c>
      <c r="B23" s="23" t="s">
        <v>51</v>
      </c>
      <c r="C23" s="5">
        <v>493988</v>
      </c>
      <c r="D23" s="17">
        <v>13104</v>
      </c>
      <c r="E23" s="14">
        <v>292</v>
      </c>
      <c r="F23" s="29">
        <v>5766612.2834091</v>
      </c>
      <c r="O23" s="2"/>
    </row>
    <row r="24" spans="1:15" ht="16.5" customHeight="1" x14ac:dyDescent="0.25">
      <c r="A24" s="24">
        <v>20</v>
      </c>
      <c r="B24" s="23" t="s">
        <v>52</v>
      </c>
      <c r="C24" s="5">
        <v>842098</v>
      </c>
      <c r="D24" s="17">
        <v>12675</v>
      </c>
      <c r="E24" s="14">
        <v>1478</v>
      </c>
      <c r="F24" s="29">
        <v>13921057.565483948</v>
      </c>
      <c r="O24" s="2"/>
    </row>
    <row r="25" spans="1:15" ht="16.5" customHeight="1" x14ac:dyDescent="0.25">
      <c r="A25" s="24">
        <v>21</v>
      </c>
      <c r="B25" s="23" t="s">
        <v>93</v>
      </c>
      <c r="C25" s="5">
        <v>1608214</v>
      </c>
      <c r="D25" s="17">
        <v>968</v>
      </c>
      <c r="E25" s="14">
        <v>65</v>
      </c>
      <c r="F25" s="29">
        <v>16503945.16997442</v>
      </c>
      <c r="O25" s="2"/>
    </row>
    <row r="26" spans="1:15" ht="16.5" customHeight="1" x14ac:dyDescent="0.25">
      <c r="A26" s="6">
        <v>22</v>
      </c>
      <c r="B26" s="23" t="s">
        <v>69</v>
      </c>
      <c r="C26" s="5">
        <v>911959</v>
      </c>
      <c r="D26" s="17">
        <v>10567</v>
      </c>
      <c r="E26" s="14">
        <v>85</v>
      </c>
      <c r="F26" s="29">
        <v>6183280.3372982806</v>
      </c>
      <c r="O26" s="2"/>
    </row>
    <row r="27" spans="1:15" ht="16.5" customHeight="1" x14ac:dyDescent="0.25">
      <c r="A27" s="6">
        <v>23</v>
      </c>
      <c r="B27" s="23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  <c r="O27" s="2"/>
    </row>
    <row r="28" spans="1:15" ht="16.5" customHeight="1" x14ac:dyDescent="0.25">
      <c r="A28" s="8">
        <v>24</v>
      </c>
      <c r="B28" s="23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  <c r="O28" s="2"/>
    </row>
    <row r="29" spans="1:15" ht="16.5" customHeight="1" x14ac:dyDescent="0.25">
      <c r="A29" s="6">
        <v>25</v>
      </c>
      <c r="B29" s="23" t="s">
        <v>70</v>
      </c>
      <c r="C29" s="5">
        <v>880331</v>
      </c>
      <c r="D29" s="17">
        <v>10519</v>
      </c>
      <c r="E29" s="14">
        <v>244</v>
      </c>
      <c r="F29" s="29">
        <v>6386887.7758881897</v>
      </c>
      <c r="O29" s="2"/>
    </row>
    <row r="30" spans="1:15" ht="16.5" customHeight="1" x14ac:dyDescent="0.25">
      <c r="A30" s="8">
        <v>26</v>
      </c>
      <c r="B30" s="23" t="s">
        <v>71</v>
      </c>
      <c r="C30" s="5">
        <v>19057</v>
      </c>
      <c r="D30" s="17">
        <v>481</v>
      </c>
      <c r="E30" s="14">
        <v>21</v>
      </c>
      <c r="F30" s="29">
        <v>109204.41091129999</v>
      </c>
      <c r="O30" s="2"/>
    </row>
    <row r="31" spans="1:15" ht="16.5" customHeight="1" x14ac:dyDescent="0.25">
      <c r="A31" s="24">
        <v>27</v>
      </c>
      <c r="B31" s="23" t="s">
        <v>94</v>
      </c>
      <c r="C31" s="5">
        <v>161463</v>
      </c>
      <c r="D31" s="17">
        <v>0</v>
      </c>
      <c r="E31" s="14">
        <v>77</v>
      </c>
      <c r="F31" s="29">
        <v>3685816.7291885605</v>
      </c>
      <c r="O31" s="2"/>
    </row>
    <row r="32" spans="1:15" ht="16.5" customHeight="1" x14ac:dyDescent="0.25">
      <c r="A32" s="24">
        <v>28</v>
      </c>
      <c r="B32" s="23" t="s">
        <v>53</v>
      </c>
      <c r="C32" s="5">
        <v>32707</v>
      </c>
      <c r="D32" s="17">
        <v>624</v>
      </c>
      <c r="E32" s="14">
        <v>37</v>
      </c>
      <c r="F32" s="29">
        <v>217178.70537829003</v>
      </c>
      <c r="O32" s="2"/>
    </row>
    <row r="33" spans="1:15" ht="16.5" customHeight="1" x14ac:dyDescent="0.25">
      <c r="A33" s="6">
        <v>29</v>
      </c>
      <c r="B33" s="23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  <c r="O33" s="2"/>
    </row>
    <row r="34" spans="1:15" ht="16.5" customHeight="1" x14ac:dyDescent="0.25">
      <c r="A34" s="6">
        <v>30</v>
      </c>
      <c r="B34" s="23" t="s">
        <v>75</v>
      </c>
      <c r="C34" s="5">
        <v>4357160</v>
      </c>
      <c r="D34" s="17">
        <v>15</v>
      </c>
      <c r="E34" s="14">
        <v>0</v>
      </c>
      <c r="F34" s="29">
        <v>19782467.17567452</v>
      </c>
      <c r="O34" s="2"/>
    </row>
    <row r="35" spans="1:15" ht="16.5" customHeight="1" x14ac:dyDescent="0.25">
      <c r="A35" s="6">
        <v>31</v>
      </c>
      <c r="B35" s="23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  <c r="O35" s="2"/>
    </row>
    <row r="36" spans="1:15" ht="16.5" customHeight="1" x14ac:dyDescent="0.25">
      <c r="A36" s="6">
        <v>32</v>
      </c>
      <c r="B36" s="26" t="s">
        <v>90</v>
      </c>
      <c r="C36" s="14">
        <v>2467717</v>
      </c>
      <c r="D36" s="18">
        <v>0</v>
      </c>
      <c r="E36" s="14">
        <v>0</v>
      </c>
      <c r="F36" s="29">
        <v>10125722.588369461</v>
      </c>
      <c r="O36" s="2"/>
    </row>
    <row r="37" spans="1:15" ht="16.5" customHeight="1" x14ac:dyDescent="0.25">
      <c r="A37" s="8">
        <v>33</v>
      </c>
      <c r="B37" s="26" t="s">
        <v>99</v>
      </c>
      <c r="C37" s="14">
        <v>16844</v>
      </c>
      <c r="D37" s="18">
        <v>384</v>
      </c>
      <c r="E37" s="14">
        <v>300</v>
      </c>
      <c r="F37" s="29">
        <v>324713.79852776002</v>
      </c>
      <c r="O37" s="2"/>
    </row>
    <row r="38" spans="1:15" ht="16.5" customHeight="1" x14ac:dyDescent="0.25">
      <c r="A38" s="24">
        <v>34</v>
      </c>
      <c r="B38" s="26" t="s">
        <v>91</v>
      </c>
      <c r="C38" s="14">
        <v>68769</v>
      </c>
      <c r="D38" s="18"/>
      <c r="E38" s="14"/>
      <c r="F38" s="29">
        <v>398513.19254617998</v>
      </c>
      <c r="O38" s="2"/>
    </row>
    <row r="39" spans="1:15" ht="16.5" customHeight="1" x14ac:dyDescent="0.25">
      <c r="A39" s="24">
        <v>35</v>
      </c>
      <c r="B39" s="26" t="s">
        <v>100</v>
      </c>
      <c r="C39" s="14">
        <v>234706</v>
      </c>
      <c r="D39" s="18">
        <v>315</v>
      </c>
      <c r="E39" s="14"/>
      <c r="F39" s="29">
        <v>444078.05794352002</v>
      </c>
      <c r="O39" s="2"/>
    </row>
    <row r="40" spans="1:15" ht="16.5" customHeight="1" x14ac:dyDescent="0.25">
      <c r="A40" s="24">
        <v>36</v>
      </c>
      <c r="B40" s="26" t="s">
        <v>92</v>
      </c>
      <c r="C40" s="14">
        <v>74746</v>
      </c>
      <c r="D40" s="18">
        <v>394</v>
      </c>
      <c r="E40" s="14">
        <v>4</v>
      </c>
      <c r="F40" s="29">
        <v>154865.39855136001</v>
      </c>
      <c r="O40" s="2"/>
    </row>
    <row r="41" spans="1:15" ht="16.5" customHeight="1" thickBot="1" x14ac:dyDescent="0.3">
      <c r="A41" s="27">
        <v>37</v>
      </c>
      <c r="B41" s="23" t="s">
        <v>81</v>
      </c>
      <c r="C41" s="15"/>
      <c r="D41" s="18"/>
      <c r="E41" s="15">
        <v>20117</v>
      </c>
      <c r="F41" s="29"/>
      <c r="O41" s="2"/>
    </row>
    <row r="42" spans="1:15" ht="21.75" customHeight="1" thickBot="1" x14ac:dyDescent="0.3">
      <c r="A42" s="38" t="s">
        <v>12</v>
      </c>
      <c r="B42" s="39"/>
      <c r="C42" s="21">
        <f>SUM(C5:C41)</f>
        <v>62268333.899999999</v>
      </c>
      <c r="D42" s="20">
        <f>SUM(D5:D41)</f>
        <v>428483</v>
      </c>
      <c r="E42" s="21">
        <f>SUM(E5:E41)</f>
        <v>37037</v>
      </c>
      <c r="F42" s="30">
        <f>SUM(F5:F41)</f>
        <v>279033645.99060708</v>
      </c>
    </row>
    <row r="43" spans="1:15" x14ac:dyDescent="0.25">
      <c r="C43" s="2"/>
    </row>
    <row r="44" spans="1:15" x14ac:dyDescent="0.25">
      <c r="C44" s="2"/>
      <c r="D44" s="2"/>
      <c r="E44" s="2"/>
      <c r="F44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1BFE-B0A4-47C4-BEE9-AD1AE7B13F43}">
  <sheetPr>
    <pageSetUpPr fitToPage="1"/>
  </sheetPr>
  <dimension ref="A1:F44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7" t="s">
        <v>107</v>
      </c>
      <c r="C1" s="57"/>
      <c r="D1" s="57"/>
      <c r="E1" s="57"/>
      <c r="F1" s="57"/>
    </row>
    <row r="2" spans="1:6" ht="47.25" customHeight="1" thickBot="1" x14ac:dyDescent="0.3">
      <c r="B2" s="58"/>
      <c r="C2" s="58"/>
      <c r="D2" s="58"/>
      <c r="E2" s="58"/>
      <c r="F2" s="58"/>
    </row>
    <row r="3" spans="1:6" ht="15.75" customHeight="1" x14ac:dyDescent="0.25">
      <c r="A3" s="42" t="s">
        <v>0</v>
      </c>
      <c r="B3" s="46" t="s">
        <v>1</v>
      </c>
      <c r="C3" s="46" t="s">
        <v>79</v>
      </c>
      <c r="D3" s="48" t="s">
        <v>2</v>
      </c>
      <c r="E3" s="46" t="s">
        <v>3</v>
      </c>
      <c r="F3" s="59" t="s">
        <v>108</v>
      </c>
    </row>
    <row r="4" spans="1:6" ht="63.75" customHeight="1" thickBot="1" x14ac:dyDescent="0.3">
      <c r="A4" s="43"/>
      <c r="B4" s="47"/>
      <c r="C4" s="53"/>
      <c r="D4" s="49"/>
      <c r="E4" s="53"/>
      <c r="F4" s="60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4195973</v>
      </c>
      <c r="D6" s="17">
        <v>39595</v>
      </c>
      <c r="E6" s="14">
        <v>930</v>
      </c>
      <c r="F6" s="29">
        <v>17981158.386794429</v>
      </c>
    </row>
    <row r="7" spans="1:6" ht="16.5" customHeight="1" x14ac:dyDescent="0.25">
      <c r="A7" s="5">
        <v>3</v>
      </c>
      <c r="B7" s="33" t="s">
        <v>19</v>
      </c>
      <c r="C7" s="5">
        <v>2874899</v>
      </c>
      <c r="D7" s="17">
        <v>30504</v>
      </c>
      <c r="E7" s="14">
        <v>678</v>
      </c>
      <c r="F7" s="29">
        <v>9781744.0175343622</v>
      </c>
    </row>
    <row r="8" spans="1:6" ht="16.5" customHeight="1" x14ac:dyDescent="0.25">
      <c r="A8" s="5">
        <v>4</v>
      </c>
      <c r="B8" s="33" t="s">
        <v>20</v>
      </c>
      <c r="C8" s="5">
        <v>6444214</v>
      </c>
      <c r="D8" s="17">
        <v>30935</v>
      </c>
      <c r="E8" s="14">
        <v>1970</v>
      </c>
      <c r="F8" s="29">
        <v>13079155.957235169</v>
      </c>
    </row>
    <row r="9" spans="1:6" ht="16.5" customHeight="1" x14ac:dyDescent="0.25">
      <c r="A9" s="5">
        <v>5</v>
      </c>
      <c r="B9" s="33" t="s">
        <v>21</v>
      </c>
      <c r="C9" s="5">
        <v>1931097</v>
      </c>
      <c r="D9" s="17">
        <v>20142</v>
      </c>
      <c r="E9" s="14">
        <v>835</v>
      </c>
      <c r="F9" s="29">
        <v>16062544.46788533</v>
      </c>
    </row>
    <row r="10" spans="1:6" ht="16.5" customHeight="1" x14ac:dyDescent="0.25">
      <c r="A10" s="5">
        <v>6</v>
      </c>
      <c r="B10" s="33" t="s">
        <v>22</v>
      </c>
      <c r="C10" s="5">
        <v>10230203</v>
      </c>
      <c r="D10" s="17">
        <v>37673</v>
      </c>
      <c r="E10" s="14">
        <v>3117</v>
      </c>
      <c r="F10" s="29">
        <v>8328462.7701056395</v>
      </c>
    </row>
    <row r="11" spans="1:6" ht="16.5" customHeight="1" x14ac:dyDescent="0.25">
      <c r="A11" s="5">
        <v>7</v>
      </c>
      <c r="B11" s="33" t="s">
        <v>84</v>
      </c>
      <c r="C11" s="5">
        <v>425038</v>
      </c>
      <c r="D11" s="17">
        <v>6071</v>
      </c>
      <c r="E11" s="14">
        <v>262</v>
      </c>
      <c r="F11" s="29">
        <v>848892.28804985003</v>
      </c>
    </row>
    <row r="12" spans="1:6" ht="16.5" customHeight="1" x14ac:dyDescent="0.25">
      <c r="A12" s="5">
        <v>8</v>
      </c>
      <c r="B12" s="34" t="s">
        <v>95</v>
      </c>
      <c r="C12" s="5">
        <v>845687</v>
      </c>
      <c r="D12" s="17">
        <v>18973</v>
      </c>
      <c r="E12" s="14">
        <v>651</v>
      </c>
      <c r="F12" s="29">
        <v>4060359.57171191</v>
      </c>
    </row>
    <row r="13" spans="1:6" ht="16.5" customHeight="1" x14ac:dyDescent="0.25">
      <c r="A13" s="5">
        <v>9</v>
      </c>
      <c r="B13" s="34" t="s">
        <v>23</v>
      </c>
      <c r="C13" s="5">
        <v>550216</v>
      </c>
      <c r="D13" s="17">
        <v>11958</v>
      </c>
      <c r="E13" s="14">
        <v>431</v>
      </c>
      <c r="F13" s="29">
        <v>4001461.2048672899</v>
      </c>
    </row>
    <row r="14" spans="1:6" ht="16.5" customHeight="1" x14ac:dyDescent="0.25">
      <c r="A14" s="5">
        <v>10</v>
      </c>
      <c r="B14" s="34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</row>
    <row r="15" spans="1:6" ht="16.5" customHeight="1" x14ac:dyDescent="0.25">
      <c r="A15" s="5">
        <v>11</v>
      </c>
      <c r="B15" s="34" t="s">
        <v>58</v>
      </c>
      <c r="C15" s="5">
        <v>1302574</v>
      </c>
      <c r="D15" s="17">
        <v>15001</v>
      </c>
      <c r="E15" s="14">
        <v>272</v>
      </c>
      <c r="F15" s="29">
        <v>9152646.7572156489</v>
      </c>
    </row>
    <row r="16" spans="1:6" ht="16.5" customHeight="1" x14ac:dyDescent="0.25">
      <c r="A16" s="5">
        <v>12</v>
      </c>
      <c r="B16" s="34" t="s">
        <v>59</v>
      </c>
      <c r="C16" s="5">
        <v>3403887</v>
      </c>
      <c r="D16" s="17">
        <v>23309</v>
      </c>
      <c r="E16" s="14">
        <v>1004</v>
      </c>
      <c r="F16" s="29">
        <v>9363323.9360076301</v>
      </c>
    </row>
    <row r="17" spans="1:6" ht="16.5" customHeight="1" x14ac:dyDescent="0.25">
      <c r="A17" s="5">
        <v>13</v>
      </c>
      <c r="B17" s="34" t="s">
        <v>60</v>
      </c>
      <c r="C17" s="5">
        <v>86409</v>
      </c>
      <c r="D17" s="17">
        <v>1125</v>
      </c>
      <c r="E17" s="14">
        <v>8</v>
      </c>
      <c r="F17" s="29">
        <v>552813.38627012004</v>
      </c>
    </row>
    <row r="18" spans="1:6" ht="16.5" customHeight="1" x14ac:dyDescent="0.25">
      <c r="A18" s="5">
        <v>14</v>
      </c>
      <c r="B18" s="34" t="s">
        <v>25</v>
      </c>
      <c r="C18" s="5">
        <v>1107365</v>
      </c>
      <c r="D18" s="17">
        <v>16459</v>
      </c>
      <c r="E18" s="14">
        <v>541</v>
      </c>
      <c r="F18" s="29">
        <v>10577554.800636301</v>
      </c>
    </row>
    <row r="19" spans="1:6" ht="16.5" customHeight="1" x14ac:dyDescent="0.25">
      <c r="A19" s="5">
        <v>15</v>
      </c>
      <c r="B19" s="34" t="s">
        <v>26</v>
      </c>
      <c r="C19" s="5">
        <v>2207122</v>
      </c>
      <c r="D19" s="17">
        <v>14447</v>
      </c>
      <c r="E19" s="14">
        <v>245</v>
      </c>
      <c r="F19" s="29">
        <v>33535731.055757508</v>
      </c>
    </row>
    <row r="20" spans="1:6" ht="16.5" customHeight="1" x14ac:dyDescent="0.25">
      <c r="A20" s="5">
        <v>16</v>
      </c>
      <c r="B20" s="34" t="s">
        <v>27</v>
      </c>
      <c r="C20" s="5">
        <v>5107594</v>
      </c>
      <c r="D20" s="17">
        <v>34266</v>
      </c>
      <c r="E20" s="14">
        <v>875</v>
      </c>
      <c r="F20" s="29">
        <v>18228127.992091939</v>
      </c>
    </row>
    <row r="21" spans="1:6" ht="16.5" customHeight="1" x14ac:dyDescent="0.25">
      <c r="A21" s="5">
        <v>17</v>
      </c>
      <c r="B21" s="34" t="s">
        <v>28</v>
      </c>
      <c r="C21" s="5">
        <v>105785</v>
      </c>
      <c r="D21" s="17">
        <v>708</v>
      </c>
      <c r="E21" s="14">
        <v>8</v>
      </c>
      <c r="F21" s="29">
        <v>607361.91839857004</v>
      </c>
    </row>
    <row r="22" spans="1:6" ht="16.5" customHeight="1" x14ac:dyDescent="0.25">
      <c r="A22" s="5">
        <v>18</v>
      </c>
      <c r="B22" s="34" t="s">
        <v>29</v>
      </c>
      <c r="C22" s="5">
        <v>2395</v>
      </c>
      <c r="D22" s="17">
        <v>27</v>
      </c>
      <c r="E22" s="14">
        <v>2</v>
      </c>
      <c r="F22" s="29">
        <v>8944000.2276316807</v>
      </c>
    </row>
    <row r="23" spans="1:6" ht="16.5" customHeight="1" x14ac:dyDescent="0.25">
      <c r="A23" s="5">
        <v>19</v>
      </c>
      <c r="B23" s="34" t="s">
        <v>30</v>
      </c>
      <c r="C23" s="5">
        <v>493988</v>
      </c>
      <c r="D23" s="17">
        <v>13104</v>
      </c>
      <c r="E23" s="14">
        <v>292</v>
      </c>
      <c r="F23" s="29">
        <v>5766612.2834091</v>
      </c>
    </row>
    <row r="24" spans="1:6" ht="16.5" customHeight="1" x14ac:dyDescent="0.25">
      <c r="A24" s="5">
        <v>20</v>
      </c>
      <c r="B24" s="34" t="s">
        <v>31</v>
      </c>
      <c r="C24" s="5">
        <v>842098</v>
      </c>
      <c r="D24" s="17">
        <v>12675</v>
      </c>
      <c r="E24" s="14">
        <v>1478</v>
      </c>
      <c r="F24" s="29">
        <v>13921057.565483948</v>
      </c>
    </row>
    <row r="25" spans="1:6" ht="16.5" customHeight="1" x14ac:dyDescent="0.25">
      <c r="A25" s="5">
        <v>21</v>
      </c>
      <c r="B25" s="33" t="s">
        <v>93</v>
      </c>
      <c r="C25" s="5">
        <v>1608214</v>
      </c>
      <c r="D25" s="17">
        <v>968</v>
      </c>
      <c r="E25" s="14">
        <v>65</v>
      </c>
      <c r="F25" s="29">
        <v>16503945.16997442</v>
      </c>
    </row>
    <row r="26" spans="1:6" ht="16.5" customHeight="1" x14ac:dyDescent="0.25">
      <c r="A26" s="5">
        <v>22</v>
      </c>
      <c r="B26" s="33" t="s">
        <v>32</v>
      </c>
      <c r="C26" s="5">
        <v>911959</v>
      </c>
      <c r="D26" s="17">
        <v>10567</v>
      </c>
      <c r="E26" s="14">
        <v>85</v>
      </c>
      <c r="F26" s="29">
        <v>6183280.3372982806</v>
      </c>
    </row>
    <row r="27" spans="1:6" ht="16.5" customHeight="1" x14ac:dyDescent="0.25">
      <c r="A27" s="5">
        <v>23</v>
      </c>
      <c r="B27" s="33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</row>
    <row r="28" spans="1:6" ht="16.5" customHeight="1" x14ac:dyDescent="0.25">
      <c r="A28" s="5">
        <v>24</v>
      </c>
      <c r="B28" s="33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</row>
    <row r="29" spans="1:6" ht="16.5" customHeight="1" x14ac:dyDescent="0.25">
      <c r="A29" s="5">
        <v>25</v>
      </c>
      <c r="B29" s="33" t="s">
        <v>63</v>
      </c>
      <c r="C29" s="5">
        <v>880331</v>
      </c>
      <c r="D29" s="17">
        <v>10519</v>
      </c>
      <c r="E29" s="14">
        <v>244</v>
      </c>
      <c r="F29" s="29">
        <v>6386887.7758881897</v>
      </c>
    </row>
    <row r="30" spans="1:6" ht="16.5" customHeight="1" x14ac:dyDescent="0.25">
      <c r="A30" s="5">
        <v>26</v>
      </c>
      <c r="B30" s="33" t="s">
        <v>64</v>
      </c>
      <c r="C30" s="5">
        <v>19057</v>
      </c>
      <c r="D30" s="17">
        <v>481</v>
      </c>
      <c r="E30" s="14">
        <v>21</v>
      </c>
      <c r="F30" s="29">
        <v>109204.41091129999</v>
      </c>
    </row>
    <row r="31" spans="1:6" ht="16.5" customHeight="1" x14ac:dyDescent="0.25">
      <c r="A31" s="5">
        <v>27</v>
      </c>
      <c r="B31" s="33" t="s">
        <v>94</v>
      </c>
      <c r="C31" s="5">
        <v>161463</v>
      </c>
      <c r="D31" s="17">
        <v>0</v>
      </c>
      <c r="E31" s="14">
        <v>77</v>
      </c>
      <c r="F31" s="29">
        <v>3685816.7291885605</v>
      </c>
    </row>
    <row r="32" spans="1:6" ht="16.5" customHeight="1" x14ac:dyDescent="0.25">
      <c r="A32" s="5">
        <v>28</v>
      </c>
      <c r="B32" s="33" t="s">
        <v>33</v>
      </c>
      <c r="C32" s="5">
        <v>32707</v>
      </c>
      <c r="D32" s="17">
        <v>624</v>
      </c>
      <c r="E32" s="14">
        <v>37</v>
      </c>
      <c r="F32" s="29">
        <v>217178.70537829003</v>
      </c>
    </row>
    <row r="33" spans="1:6" ht="16.5" customHeight="1" x14ac:dyDescent="0.25">
      <c r="A33" s="5">
        <v>29</v>
      </c>
      <c r="B33" s="33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</row>
    <row r="34" spans="1:6" ht="16.5" customHeight="1" x14ac:dyDescent="0.25">
      <c r="A34" s="5">
        <v>30</v>
      </c>
      <c r="B34" s="33" t="s">
        <v>74</v>
      </c>
      <c r="C34" s="5">
        <v>4357160</v>
      </c>
      <c r="D34" s="17">
        <v>15</v>
      </c>
      <c r="E34" s="14">
        <v>0</v>
      </c>
      <c r="F34" s="29">
        <v>19782467.17567452</v>
      </c>
    </row>
    <row r="35" spans="1:6" ht="16.5" customHeight="1" x14ac:dyDescent="0.25">
      <c r="A35" s="5">
        <v>31</v>
      </c>
      <c r="B35" s="33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</row>
    <row r="36" spans="1:6" ht="16.5" customHeight="1" x14ac:dyDescent="0.25">
      <c r="A36" s="5">
        <v>32</v>
      </c>
      <c r="B36" s="33" t="s">
        <v>90</v>
      </c>
      <c r="C36" s="14">
        <v>2467717</v>
      </c>
      <c r="D36" s="18">
        <v>0</v>
      </c>
      <c r="E36" s="14">
        <v>0</v>
      </c>
      <c r="F36" s="29">
        <v>10125722.588369461</v>
      </c>
    </row>
    <row r="37" spans="1:6" ht="16.5" customHeight="1" x14ac:dyDescent="0.25">
      <c r="A37" s="5">
        <v>33</v>
      </c>
      <c r="B37" s="33" t="s">
        <v>99</v>
      </c>
      <c r="C37" s="14">
        <v>16844</v>
      </c>
      <c r="D37" s="18">
        <v>384</v>
      </c>
      <c r="E37" s="14">
        <v>300</v>
      </c>
      <c r="F37" s="29">
        <v>324713.79852776002</v>
      </c>
    </row>
    <row r="38" spans="1:6" ht="16.5" customHeight="1" x14ac:dyDescent="0.25">
      <c r="A38" s="5">
        <v>34</v>
      </c>
      <c r="B38" s="36" t="s">
        <v>91</v>
      </c>
      <c r="C38" s="14">
        <v>68769</v>
      </c>
      <c r="D38" s="18"/>
      <c r="E38" s="14"/>
      <c r="F38" s="29">
        <v>398513.19254617998</v>
      </c>
    </row>
    <row r="39" spans="1:6" ht="16.5" customHeight="1" x14ac:dyDescent="0.25">
      <c r="A39" s="5">
        <v>35</v>
      </c>
      <c r="B39" s="33" t="s">
        <v>100</v>
      </c>
      <c r="C39" s="14">
        <v>234706</v>
      </c>
      <c r="D39" s="18">
        <v>315</v>
      </c>
      <c r="E39" s="14"/>
      <c r="F39" s="29">
        <v>444078.05794352002</v>
      </c>
    </row>
    <row r="40" spans="1:6" ht="16.5" customHeight="1" x14ac:dyDescent="0.25">
      <c r="A40" s="5">
        <v>36</v>
      </c>
      <c r="B40" s="33" t="s">
        <v>92</v>
      </c>
      <c r="C40" s="14">
        <v>74746</v>
      </c>
      <c r="D40" s="18">
        <v>394</v>
      </c>
      <c r="E40" s="14">
        <v>4</v>
      </c>
      <c r="F40" s="29">
        <v>154865.39855136001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20117</v>
      </c>
      <c r="F41" s="29"/>
    </row>
    <row r="42" spans="1:6" ht="21.75" customHeight="1" thickBot="1" x14ac:dyDescent="0.3">
      <c r="A42" s="38" t="s">
        <v>4</v>
      </c>
      <c r="B42" s="56"/>
      <c r="C42" s="20">
        <f>SUM(C5:C41)</f>
        <v>62268333.899999999</v>
      </c>
      <c r="D42" s="21">
        <f>SUM(D5:D41)</f>
        <v>428483</v>
      </c>
      <c r="E42" s="20">
        <f>SUM(E5:E41)</f>
        <v>37037</v>
      </c>
      <c r="F42" s="31">
        <f>SUM(F5:F41)</f>
        <v>279033645.99060708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BC-ATM-TERM-TURNOVER Eng</vt:lpstr>
      <vt:lpstr>ПК-АТМ-ТЕРМ-ОБОРОТ РУС</vt:lpstr>
      <vt:lpstr>PK-ATM-TERM-OBOROT O'zb</vt:lpstr>
      <vt:lpstr>ПК-АТМ-ТЕРМ-ОБОРОТ 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2025-09-22T11:23:24Z</dcterms:modified>
</cp:coreProperties>
</file>