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yment\"/>
    </mc:Choice>
  </mc:AlternateContent>
  <bookViews>
    <workbookView xWindow="120" yWindow="135" windowWidth="10005" windowHeight="10005"/>
  </bookViews>
  <sheets>
    <sheet name="платежи АНОР в разрезе банков" sheetId="2" r:id="rId1"/>
    <sheet name="ANOR to'lov banklar kesimida" sheetId="3" r:id="rId2"/>
    <sheet name="АНОР тўлов банклар кесимида" sheetId="5" r:id="rId3"/>
    <sheet name="ANOR payment by banks" sheetId="4" r:id="rId4"/>
  </sheets>
  <definedNames>
    <definedName name="_xlnm.Print_Area" localSheetId="3">'ANOR payment by banks'!$A$1:$F$42</definedName>
  </definedNames>
  <calcPr calcId="162913"/>
</workbook>
</file>

<file path=xl/calcChain.xml><?xml version="1.0" encoding="utf-8"?>
<calcChain xmlns="http://schemas.openxmlformats.org/spreadsheetml/2006/main">
  <c r="F42" i="2" l="1"/>
  <c r="E42" i="2"/>
  <c r="D42" i="2"/>
  <c r="C42" i="2"/>
  <c r="F42" i="3" l="1"/>
  <c r="E42" i="3"/>
  <c r="D42" i="3"/>
  <c r="C42" i="3"/>
  <c r="C42" i="5" l="1"/>
  <c r="D42" i="5"/>
  <c r="E42" i="5"/>
  <c r="F42" i="5"/>
  <c r="C42" i="4"/>
  <c r="D42" i="4"/>
  <c r="E42" i="4"/>
  <c r="F42" i="4"/>
</calcChain>
</file>

<file path=xl/sharedStrings.xml><?xml version="1.0" encoding="utf-8"?>
<sst xmlns="http://schemas.openxmlformats.org/spreadsheetml/2006/main" count="184" uniqueCount="103">
  <si>
    <t>№</t>
  </si>
  <si>
    <t>Bank nomi</t>
  </si>
  <si>
    <t>soni</t>
  </si>
  <si>
    <t>summasi</t>
  </si>
  <si>
    <t>Jami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</si>
  <si>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</si>
  <si>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</si>
  <si>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</si>
  <si>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</si>
  <si>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</si>
  <si>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</si>
  <si>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</si>
  <si>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Итого</t>
  </si>
  <si>
    <t>Hamkorbank</t>
  </si>
  <si>
    <t>Tenge bank</t>
  </si>
  <si>
    <t>Агробанк</t>
  </si>
  <si>
    <t>Микрокредитбанк</t>
  </si>
  <si>
    <t>Туронбанк</t>
  </si>
  <si>
    <t>Трастбанк</t>
  </si>
  <si>
    <t>Ипотека-банк</t>
  </si>
  <si>
    <t>Универсалбанк</t>
  </si>
  <si>
    <t>Капиталбанк</t>
  </si>
  <si>
    <t>Давр-банк</t>
  </si>
  <si>
    <t>Пойтахт банк</t>
  </si>
  <si>
    <t>Асака банк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</si>
  <si>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</si>
  <si>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</si>
  <si>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</si>
  <si>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</si>
  <si>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</si>
  <si>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Including the budget</t>
  </si>
  <si>
    <t>Аналитические сведения о  платежах, осуществленных через Систему мгновеннных платежей Центрального банка</t>
  </si>
  <si>
    <t>Shu jumladan byudjetga</t>
  </si>
  <si>
    <t>Markaziy bankning Tezkor to'lovlar tizimi orqali amalga oshirilgan to'lovlar
haqida tahliliy ma'lumot</t>
  </si>
  <si>
    <t>Analytical information about transactions through Instant payment system of Central bank</t>
  </si>
  <si>
    <t>В том числе в бюджет</t>
  </si>
  <si>
    <t>Банк номи</t>
  </si>
  <si>
    <t>сони</t>
  </si>
  <si>
    <t>суммаси</t>
  </si>
  <si>
    <t>Миллий банк</t>
  </si>
  <si>
    <t>Ўзсаноатқурилишбанки</t>
  </si>
  <si>
    <t>Халқ банки</t>
  </si>
  <si>
    <t>Ипак Йўли банки</t>
  </si>
  <si>
    <t>Алоқабанк</t>
  </si>
  <si>
    <t>КДБ Банк Ўзбекистон</t>
  </si>
  <si>
    <t>Содерот банк Тошкент</t>
  </si>
  <si>
    <t>Жами</t>
  </si>
  <si>
    <t>Марказий банкнинг Тезкор тўловлар тизими орқали амалга оширилган тўловлар ҳақида 
таҳлилий маълумот</t>
  </si>
  <si>
    <t>Шу жумладан бюджетга</t>
  </si>
  <si>
    <t>Anor bank</t>
  </si>
  <si>
    <t>Гарант банк</t>
  </si>
  <si>
    <t xml:space="preserve">Uzum Bank </t>
  </si>
  <si>
    <t>National bank</t>
  </si>
  <si>
    <t>Uzbek Industrial and Construction Bank</t>
  </si>
  <si>
    <t>Agrobank</t>
  </si>
  <si>
    <t>Mikrokreditbank</t>
  </si>
  <si>
    <t>Xalq banki</t>
  </si>
  <si>
    <t>Garant bank</t>
  </si>
  <si>
    <t>Turonbank</t>
  </si>
  <si>
    <t>Asaka bank</t>
  </si>
  <si>
    <t>Ipak Yuli banki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</si>
  <si>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</si>
  <si>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</si>
  <si>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</si>
  <si>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</si>
  <si>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</si>
  <si>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</si>
  <si>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</si>
  <si>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Davr-bank</t>
  </si>
  <si>
    <t>Orient Finans bank</t>
  </si>
  <si>
    <t>Madad Invest bank</t>
  </si>
  <si>
    <t>Poytaxt bank</t>
  </si>
  <si>
    <t>Milliy bank</t>
  </si>
  <si>
    <t>O‘zsanoatqurilishbanki</t>
  </si>
  <si>
    <t>Ipak Yo‘li banki</t>
  </si>
  <si>
    <t>KDB Bank O‘zbekiston</t>
  </si>
  <si>
    <t>Soderot bank Toshkent</t>
  </si>
  <si>
    <t>Национальный банк</t>
  </si>
  <si>
    <t>Узпромстройбанк</t>
  </si>
  <si>
    <t>Народный банк</t>
  </si>
  <si>
    <t>Ипак Йули банки</t>
  </si>
  <si>
    <t>Алокабанк</t>
  </si>
  <si>
    <t>КДБ Банк Узбекистан</t>
  </si>
  <si>
    <t>Содерот банк Ташкент</t>
  </si>
  <si>
    <t xml:space="preserve">Smart Bank </t>
  </si>
  <si>
    <t>Apex Bank</t>
  </si>
  <si>
    <t>Yangi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</si>
  <si>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</si>
  <si>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</si>
  <si>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</si>
  <si>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</si>
  <si>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Марказий банк</t>
  </si>
  <si>
    <t>Octobank</t>
  </si>
  <si>
    <t>Центральный банк</t>
  </si>
  <si>
    <t>Markaziy bank</t>
  </si>
  <si>
    <t>Central bank</t>
  </si>
  <si>
    <t>Hayot bank</t>
  </si>
  <si>
    <t>AVO bank</t>
  </si>
  <si>
    <t>2024 йил сентябрь ойида қабул қилинган тўловлар</t>
  </si>
  <si>
    <t>2024-yil sentabr oyi davomida qabul qilingan to'lovlar</t>
  </si>
  <si>
    <t xml:space="preserve">Transactions during September 2024 by banks </t>
  </si>
  <si>
    <t>TBC bank</t>
  </si>
  <si>
    <t>Принятые платежи по банку в течение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</si>
</sst>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</numFmts>
  <fonts count="29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20" applyNumberFormat="0" applyAlignment="0" applyProtection="0"/>
    <xf numFmtId="0" fontId="14" fillId="9" borderId="21" applyNumberFormat="0" applyAlignment="0" applyProtection="0"/>
    <xf numFmtId="0" fontId="15" fillId="9" borderId="20" applyNumberFormat="0" applyAlignment="0" applyProtection="0"/>
    <xf numFmtId="0" fontId="16" fillId="0" borderId="22" applyNumberFormat="0" applyFill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0" fillId="10" borderId="26" applyNumberFormat="0" applyAlignment="0" applyProtection="0"/>
    <xf numFmtId="0" fontId="2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13" borderId="27" applyNumberFormat="0" applyFont="0" applyAlignment="0" applyProtection="0"/>
    <xf numFmtId="0" fontId="25" fillId="0" borderId="28" applyNumberFormat="0" applyFill="0" applyAlignment="0" applyProtection="0"/>
    <xf numFmtId="0" fontId="2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14" borderId="0" applyNumberFormat="0" applyBorder="0" applyAlignment="0" applyProtection="0"/>
  </cellStyleXfs>
  <cellXfs count="83"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/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8" fillId="0" borderId="3" xfId="23" applyNumberFormat="1" applyFont="1" applyBorder="1" applyAlignment="1">
      <alignment horizontal="right" vertical="center"/>
    </xf>
    <xf numFmtId="165" fontId="1" fillId="0" borderId="0" xfId="23" applyFont="1" applyAlignment="1">
      <alignment vertical="center"/>
    </xf>
    <xf numFmtId="165" fontId="9" fillId="0" borderId="0" xfId="23" applyFont="1" applyAlignment="1">
      <alignment vertical="center"/>
    </xf>
    <xf numFmtId="165" fontId="28" fillId="0" borderId="0" xfId="23" applyFont="1" applyAlignment="1">
      <alignment horizontal="right" wrapText="1"/>
    </xf>
    <xf numFmtId="166" fontId="3" fillId="0" borderId="0" xfId="0" applyNumberFormat="1" applyFont="1" applyAlignment="1">
      <alignment vertical="center"/>
    </xf>
    <xf numFmtId="166" fontId="8" fillId="15" borderId="3" xfId="23" applyNumberFormat="1" applyFont="1" applyFill="1" applyBorder="1" applyAlignment="1">
      <alignment horizontal="right" vertical="center"/>
    </xf>
    <xf numFmtId="166" fontId="28" fillId="0" borderId="0" xfId="23" applyNumberFormat="1" applyFont="1" applyAlignment="1">
      <alignment horizontal="right" wrapText="1"/>
    </xf>
    <xf numFmtId="166" fontId="4" fillId="0" borderId="0" xfId="0" applyNumberFormat="1" applyFont="1"/>
    <xf numFmtId="166" fontId="1" fillId="0" borderId="0" xfId="0" applyNumberFormat="1" applyFont="1" applyAlignment="1">
      <alignment vertical="center"/>
    </xf>
    <xf numFmtId="166" fontId="8" fillId="0" borderId="4" xfId="23" applyNumberFormat="1" applyFont="1" applyBorder="1" applyAlignment="1">
      <alignment horizontal="right" vertical="center"/>
    </xf>
    <xf numFmtId="166" fontId="10" fillId="16" borderId="5" xfId="23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164" fontId="1" fillId="0" borderId="0" xfId="24" applyFont="1" applyAlignment="1">
      <alignment vertical="center"/>
    </xf>
    <xf numFmtId="0" fontId="1" fillId="0" borderId="0" xfId="0" applyFont="1"/>
    <xf numFmtId="164" fontId="1" fillId="0" borderId="0" xfId="24" applyFont="1"/>
    <xf numFmtId="164" fontId="4" fillId="0" borderId="0" xfId="24" applyFont="1"/>
    <xf numFmtId="164" fontId="28" fillId="0" borderId="0" xfId="24" applyFont="1" applyAlignment="1">
      <alignment horizontal="right" wrapText="1"/>
    </xf>
    <xf numFmtId="164" fontId="3" fillId="0" borderId="0" xfId="24" applyFont="1" applyAlignment="1">
      <alignment vertical="center"/>
    </xf>
    <xf numFmtId="164" fontId="9" fillId="0" borderId="0" xfId="24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/>
    <xf numFmtId="164" fontId="1" fillId="0" borderId="0" xfId="0" applyNumberFormat="1" applyFont="1" applyAlignment="1">
      <alignment vertical="center"/>
    </xf>
    <xf numFmtId="166" fontId="8" fillId="0" borderId="8" xfId="23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166" fontId="8" fillId="0" borderId="10" xfId="23" applyNumberFormat="1" applyFont="1" applyBorder="1" applyAlignment="1">
      <alignment horizontal="right" vertical="center"/>
    </xf>
    <xf numFmtId="0" fontId="4" fillId="0" borderId="8" xfId="0" applyFont="1" applyBorder="1"/>
    <xf numFmtId="0" fontId="6" fillId="0" borderId="5" xfId="0" applyFont="1" applyBorder="1" applyAlignment="1">
      <alignment horizontal="center" vertical="center"/>
    </xf>
    <xf numFmtId="0" fontId="8" fillId="15" borderId="9" xfId="0" applyFont="1" applyFill="1" applyBorder="1" applyAlignment="1">
      <alignment vertical="center"/>
    </xf>
    <xf numFmtId="0" fontId="8" fillId="15" borderId="11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8" xfId="0" applyFont="1" applyBorder="1"/>
    <xf numFmtId="0" fontId="8" fillId="0" borderId="3" xfId="0" applyFont="1" applyBorder="1"/>
    <xf numFmtId="0" fontId="8" fillId="0" borderId="3" xfId="0" applyFont="1" applyFill="1" applyBorder="1"/>
    <xf numFmtId="0" fontId="8" fillId="0" borderId="4" xfId="0" applyFont="1" applyBorder="1"/>
    <xf numFmtId="0" fontId="8" fillId="15" borderId="11" xfId="0" applyFont="1" applyFill="1" applyBorder="1"/>
    <xf numFmtId="166" fontId="10" fillId="16" borderId="12" xfId="23" applyNumberFormat="1" applyFont="1" applyFill="1" applyBorder="1" applyAlignment="1">
      <alignment horizontal="right" vertical="center"/>
    </xf>
    <xf numFmtId="166" fontId="10" fillId="16" borderId="13" xfId="23" applyNumberFormat="1" applyFont="1" applyFill="1" applyBorder="1" applyAlignment="1">
      <alignment horizontal="right" vertical="center"/>
    </xf>
    <xf numFmtId="0" fontId="4" fillId="15" borderId="14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164" fontId="4" fillId="0" borderId="11" xfId="24" applyFont="1" applyBorder="1" applyAlignment="1">
      <alignment horizontal="center" vertical="center"/>
    </xf>
    <xf numFmtId="166" fontId="10" fillId="16" borderId="15" xfId="23" applyNumberFormat="1" applyFont="1" applyFill="1" applyBorder="1" applyAlignment="1">
      <alignment horizontal="right" vertical="center"/>
    </xf>
    <xf numFmtId="3" fontId="8" fillId="0" borderId="8" xfId="23" applyNumberFormat="1" applyFont="1" applyBorder="1" applyAlignment="1">
      <alignment horizontal="center" vertical="center"/>
    </xf>
    <xf numFmtId="3" fontId="8" fillId="0" borderId="3" xfId="23" applyNumberFormat="1" applyFont="1" applyBorder="1" applyAlignment="1">
      <alignment horizontal="center" vertical="center"/>
    </xf>
    <xf numFmtId="3" fontId="10" fillId="0" borderId="3" xfId="23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16" borderId="15" xfId="0" applyFont="1" applyFill="1" applyBorder="1" applyAlignment="1">
      <alignment horizontal="center"/>
    </xf>
    <xf numFmtId="0" fontId="5" fillId="16" borderId="18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16" borderId="15" xfId="0" applyFont="1" applyFill="1" applyBorder="1" applyAlignment="1">
      <alignment horizontal="center" vertical="center"/>
    </xf>
    <xf numFmtId="0" fontId="5" fillId="16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8" xfId="0" applyFont="1" applyBorder="1"/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[0]" xfId="24" builtinId="6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zoomScale="85" zoomScaleNormal="85" workbookViewId="0">
      <selection activeCell="C6" sqref="C6"/>
    </sheetView>
  </sheetViews>
  <sheetFormatPr defaultRowHeight="15" x14ac:dyDescent="0.25"/>
  <cols>
    <col min="1" max="1" width="3.140625" style="6" customWidth="1"/>
    <col min="2" max="2" width="40" style="6" customWidth="1"/>
    <col min="3" max="3" width="13.7109375" style="6" bestFit="1" customWidth="1"/>
    <col min="4" max="4" width="23.140625" style="6" bestFit="1" customWidth="1"/>
    <col min="5" max="5" width="13.5703125" style="6" bestFit="1" customWidth="1"/>
    <col min="6" max="6" width="23.140625" style="6" bestFit="1" customWidth="1"/>
    <col min="7" max="7" width="13" style="6" customWidth="1"/>
    <col min="8" max="16384" width="9.140625" style="6"/>
  </cols>
  <sheetData>
    <row r="1" spans="1:7" ht="15" customHeight="1" x14ac:dyDescent="0.25">
      <c r="A1" s="64" t="s">
        <v>31</v>
      </c>
      <c r="B1" s="64"/>
      <c r="C1" s="64"/>
      <c r="D1" s="64"/>
      <c r="E1" s="64"/>
      <c r="F1" s="64"/>
    </row>
    <row r="2" spans="1:7" ht="15" customHeight="1" x14ac:dyDescent="0.25">
      <c r="A2" s="64"/>
      <c r="B2" s="64"/>
      <c r="C2" s="64"/>
      <c r="D2" s="64"/>
      <c r="E2" s="64"/>
      <c r="F2" s="64"/>
    </row>
    <row r="3" spans="1:7" ht="16.5" customHeight="1" thickBot="1" x14ac:dyDescent="0.3">
      <c r="A3" s="64"/>
      <c r="B3" s="64"/>
      <c r="C3" s="64"/>
      <c r="D3" s="64"/>
      <c r="E3" s="64"/>
      <c r="F3" s="64"/>
    </row>
    <row r="4" spans="1:7" ht="48.75" customHeight="1" thickBot="1" x14ac:dyDescent="0.3">
      <c r="A4" s="67" t="s">
        <v>0</v>
      </c>
      <c r="B4" s="67" t="s">
        <v>9</v>
      </c>
      <c r="C4" s="71" t="s">
        <v>102</v>
      </c>
      <c r="D4" s="72"/>
      <c r="E4" s="71" t="s">
        <v>35</v>
      </c>
      <c r="F4" s="72"/>
    </row>
    <row r="5" spans="1:7" ht="15.75" thickBot="1" x14ac:dyDescent="0.3">
      <c r="A5" s="68"/>
      <c r="B5" s="68"/>
      <c r="C5" s="42" t="s">
        <v>10</v>
      </c>
      <c r="D5" s="42" t="s">
        <v>11</v>
      </c>
      <c r="E5" s="42" t="s">
        <v>10</v>
      </c>
      <c r="F5" s="42" t="s">
        <v>11</v>
      </c>
    </row>
    <row r="6" spans="1:7" ht="18.75" customHeight="1" x14ac:dyDescent="0.25">
      <c r="A6" s="37">
        <v>1</v>
      </c>
      <c r="B6" s="44" t="s">
        <v>93</v>
      </c>
      <c r="C6" s="62">
        <v>500408</v>
      </c>
      <c r="D6" s="62">
        <v>3777543467787.6001</v>
      </c>
      <c r="E6" s="9">
        <v>0</v>
      </c>
      <c r="F6" s="9">
        <v>0</v>
      </c>
    </row>
    <row r="7" spans="1:7" ht="18.75" customHeight="1" x14ac:dyDescent="0.25">
      <c r="A7" s="32">
        <v>2</v>
      </c>
      <c r="B7" s="45" t="s">
        <v>77</v>
      </c>
      <c r="C7" s="61">
        <v>287690</v>
      </c>
      <c r="D7" s="61">
        <v>10624497760928</v>
      </c>
      <c r="E7" s="61">
        <v>91095</v>
      </c>
      <c r="F7" s="61">
        <v>1973088350798.8</v>
      </c>
      <c r="G7" s="10"/>
    </row>
    <row r="8" spans="1:7" ht="18.75" customHeight="1" x14ac:dyDescent="0.25">
      <c r="A8" s="32">
        <v>3</v>
      </c>
      <c r="B8" s="46" t="s">
        <v>78</v>
      </c>
      <c r="C8" s="62">
        <v>212155</v>
      </c>
      <c r="D8" s="62">
        <v>12869509928852</v>
      </c>
      <c r="E8" s="62">
        <v>69563</v>
      </c>
      <c r="F8" s="62">
        <v>1676384769600.3999</v>
      </c>
      <c r="G8" s="10"/>
    </row>
    <row r="9" spans="1:7" ht="18.75" customHeight="1" x14ac:dyDescent="0.25">
      <c r="A9" s="32">
        <v>4</v>
      </c>
      <c r="B9" s="46" t="s">
        <v>15</v>
      </c>
      <c r="C9" s="62">
        <v>16286</v>
      </c>
      <c r="D9" s="62">
        <v>525103328398.53998</v>
      </c>
      <c r="E9" s="62">
        <v>1086</v>
      </c>
      <c r="F9" s="62">
        <v>21779162325.990002</v>
      </c>
      <c r="G9" s="10"/>
    </row>
    <row r="10" spans="1:7" ht="18.75" customHeight="1" x14ac:dyDescent="0.25">
      <c r="A10" s="32">
        <v>5</v>
      </c>
      <c r="B10" s="46" t="s">
        <v>16</v>
      </c>
      <c r="C10" s="62">
        <v>79247</v>
      </c>
      <c r="D10" s="62">
        <v>1561312750681.3</v>
      </c>
      <c r="E10" s="62">
        <v>27190</v>
      </c>
      <c r="F10" s="62">
        <v>154340187874.63</v>
      </c>
      <c r="G10" s="10"/>
    </row>
    <row r="11" spans="1:7" s="5" customFormat="1" ht="18.75" customHeight="1" x14ac:dyDescent="0.25">
      <c r="A11" s="32">
        <v>6</v>
      </c>
      <c r="B11" s="46" t="s">
        <v>79</v>
      </c>
      <c r="C11" s="62">
        <v>177064</v>
      </c>
      <c r="D11" s="62">
        <v>4416743421936</v>
      </c>
      <c r="E11" s="62">
        <v>94121</v>
      </c>
      <c r="F11" s="62">
        <v>204638670710.88</v>
      </c>
      <c r="G11" s="11"/>
    </row>
    <row r="12" spans="1:7" ht="18.75" customHeight="1" x14ac:dyDescent="0.25">
      <c r="A12" s="32">
        <v>7</v>
      </c>
      <c r="B12" s="46" t="s">
        <v>50</v>
      </c>
      <c r="C12" s="62">
        <v>15882</v>
      </c>
      <c r="D12" s="62">
        <v>277800124272.17999</v>
      </c>
      <c r="E12" s="62">
        <v>4121</v>
      </c>
      <c r="F12" s="62">
        <v>18256480812.759998</v>
      </c>
      <c r="G12" s="10"/>
    </row>
    <row r="13" spans="1:7" ht="18.75" customHeight="1" x14ac:dyDescent="0.25">
      <c r="A13" s="32">
        <v>8</v>
      </c>
      <c r="B13" s="46" t="s">
        <v>88</v>
      </c>
      <c r="C13" s="62">
        <v>964439</v>
      </c>
      <c r="D13" s="62">
        <v>4805044199812.5996</v>
      </c>
      <c r="E13" s="62">
        <v>856800</v>
      </c>
      <c r="F13" s="62">
        <v>1155700849108.8</v>
      </c>
      <c r="G13" s="10"/>
    </row>
    <row r="14" spans="1:7" ht="18.75" customHeight="1" x14ac:dyDescent="0.25">
      <c r="A14" s="32">
        <v>9</v>
      </c>
      <c r="B14" s="46" t="s">
        <v>17</v>
      </c>
      <c r="C14" s="62">
        <v>10317</v>
      </c>
      <c r="D14" s="62">
        <v>273118756076.88</v>
      </c>
      <c r="E14" s="62">
        <v>621</v>
      </c>
      <c r="F14" s="62">
        <v>14035877154.780001</v>
      </c>
      <c r="G14" s="10"/>
    </row>
    <row r="15" spans="1:7" ht="18.75" customHeight="1" x14ac:dyDescent="0.25">
      <c r="A15" s="32">
        <v>10</v>
      </c>
      <c r="B15" s="46" t="s">
        <v>13</v>
      </c>
      <c r="C15" s="62">
        <v>193994</v>
      </c>
      <c r="D15" s="62">
        <v>5732363557570</v>
      </c>
      <c r="E15" s="62">
        <v>63714</v>
      </c>
      <c r="F15" s="62">
        <v>695057260605.52002</v>
      </c>
      <c r="G15" s="10"/>
    </row>
    <row r="16" spans="1:7" ht="18.75" customHeight="1" x14ac:dyDescent="0.25">
      <c r="A16" s="32">
        <v>11</v>
      </c>
      <c r="B16" s="46" t="s">
        <v>24</v>
      </c>
      <c r="C16" s="62">
        <v>76416</v>
      </c>
      <c r="D16" s="62">
        <v>6264779187983.2002</v>
      </c>
      <c r="E16" s="62">
        <v>15378</v>
      </c>
      <c r="F16" s="62">
        <v>2373028063124.2002</v>
      </c>
      <c r="G16" s="10"/>
    </row>
    <row r="17" spans="1:7" ht="18.75" customHeight="1" x14ac:dyDescent="0.25">
      <c r="A17" s="32">
        <v>12</v>
      </c>
      <c r="B17" s="46" t="s">
        <v>80</v>
      </c>
      <c r="C17" s="62">
        <v>18564</v>
      </c>
      <c r="D17" s="62">
        <v>1361279697234.8</v>
      </c>
      <c r="E17" s="62">
        <v>909</v>
      </c>
      <c r="F17" s="62">
        <v>34801150241.589996</v>
      </c>
      <c r="G17" s="10"/>
    </row>
    <row r="18" spans="1:7" ht="18.75" customHeight="1" x14ac:dyDescent="0.25">
      <c r="A18" s="32">
        <v>13</v>
      </c>
      <c r="B18" s="46" t="s">
        <v>25</v>
      </c>
      <c r="C18" s="62">
        <v>803</v>
      </c>
      <c r="D18" s="62">
        <v>63131608523.360001</v>
      </c>
      <c r="E18" s="62">
        <v>89</v>
      </c>
      <c r="F18" s="62">
        <v>2984271138.3299999</v>
      </c>
      <c r="G18" s="10"/>
    </row>
    <row r="19" spans="1:7" ht="18.75" customHeight="1" x14ac:dyDescent="0.25">
      <c r="A19" s="32">
        <v>14</v>
      </c>
      <c r="B19" s="46" t="s">
        <v>18</v>
      </c>
      <c r="C19" s="62">
        <v>94830</v>
      </c>
      <c r="D19" s="62">
        <v>3947293425959.1001</v>
      </c>
      <c r="E19" s="62">
        <v>19498</v>
      </c>
      <c r="F19" s="62">
        <v>369743362443.78998</v>
      </c>
      <c r="G19" s="10"/>
    </row>
    <row r="20" spans="1:7" s="5" customFormat="1" ht="18.75" customHeight="1" x14ac:dyDescent="0.25">
      <c r="A20" s="32">
        <v>15</v>
      </c>
      <c r="B20" s="46" t="s">
        <v>81</v>
      </c>
      <c r="C20" s="62">
        <v>465774</v>
      </c>
      <c r="D20" s="62">
        <v>2902653507936</v>
      </c>
      <c r="E20" s="62">
        <v>374599</v>
      </c>
      <c r="F20" s="62">
        <v>1411648549864</v>
      </c>
      <c r="G20" s="11"/>
    </row>
    <row r="21" spans="1:7" ht="18.75" customHeight="1" x14ac:dyDescent="0.25">
      <c r="A21" s="32">
        <v>16</v>
      </c>
      <c r="B21" s="46" t="s">
        <v>19</v>
      </c>
      <c r="C21" s="62">
        <v>25519</v>
      </c>
      <c r="D21" s="62">
        <v>1078456285971</v>
      </c>
      <c r="E21" s="62">
        <v>2364</v>
      </c>
      <c r="F21" s="62">
        <v>71862157647.550003</v>
      </c>
      <c r="G21" s="10"/>
    </row>
    <row r="22" spans="1:7" ht="18.75" customHeight="1" x14ac:dyDescent="0.25">
      <c r="A22" s="32">
        <v>17</v>
      </c>
      <c r="B22" s="46" t="s">
        <v>82</v>
      </c>
      <c r="C22" s="62">
        <v>1435</v>
      </c>
      <c r="D22" s="62">
        <v>195863820961.95001</v>
      </c>
      <c r="E22" s="62">
        <v>212</v>
      </c>
      <c r="F22" s="62">
        <v>19068871060.93</v>
      </c>
      <c r="G22" s="10"/>
    </row>
    <row r="23" spans="1:7" ht="18.75" customHeight="1" x14ac:dyDescent="0.25">
      <c r="A23" s="32">
        <v>18</v>
      </c>
      <c r="B23" s="46" t="s">
        <v>83</v>
      </c>
      <c r="C23" s="62">
        <v>5039</v>
      </c>
      <c r="D23" s="62">
        <v>30407684186.310001</v>
      </c>
      <c r="E23" s="62">
        <v>757</v>
      </c>
      <c r="F23" s="62">
        <v>1601264144.46</v>
      </c>
      <c r="G23" s="10"/>
    </row>
    <row r="24" spans="1:7" ht="18.75" customHeight="1" x14ac:dyDescent="0.25">
      <c r="A24" s="32">
        <v>19</v>
      </c>
      <c r="B24" s="46" t="s">
        <v>20</v>
      </c>
      <c r="C24" s="62">
        <v>30809</v>
      </c>
      <c r="D24" s="62">
        <v>1205430095607.1001</v>
      </c>
      <c r="E24" s="62">
        <v>5747</v>
      </c>
      <c r="F24" s="62">
        <v>60065124108.07</v>
      </c>
      <c r="G24" s="10"/>
    </row>
    <row r="25" spans="1:7" ht="18.75" customHeight="1" x14ac:dyDescent="0.25">
      <c r="A25" s="32">
        <v>20</v>
      </c>
      <c r="B25" s="46" t="s">
        <v>21</v>
      </c>
      <c r="C25" s="62">
        <v>21008</v>
      </c>
      <c r="D25" s="62">
        <v>2694473977204.6001</v>
      </c>
      <c r="E25" s="62">
        <v>1670</v>
      </c>
      <c r="F25" s="62">
        <v>126621475019.22</v>
      </c>
      <c r="G25" s="10"/>
    </row>
    <row r="26" spans="1:7" ht="18.75" customHeight="1" x14ac:dyDescent="0.25">
      <c r="A26" s="32">
        <v>21</v>
      </c>
      <c r="B26" s="47" t="s">
        <v>92</v>
      </c>
      <c r="C26" s="62">
        <v>792</v>
      </c>
      <c r="D26" s="62">
        <v>20220311545.790001</v>
      </c>
      <c r="E26" s="62">
        <v>25</v>
      </c>
      <c r="F26" s="62">
        <v>780483080</v>
      </c>
      <c r="G26" s="10"/>
    </row>
    <row r="27" spans="1:7" s="5" customFormat="1" ht="18.75" customHeight="1" x14ac:dyDescent="0.25">
      <c r="A27" s="32">
        <v>22</v>
      </c>
      <c r="B27" s="46" t="s">
        <v>22</v>
      </c>
      <c r="C27" s="62">
        <v>10309</v>
      </c>
      <c r="D27" s="62">
        <v>681025704736.16003</v>
      </c>
      <c r="E27" s="62">
        <v>317</v>
      </c>
      <c r="F27" s="62">
        <v>6024391803.9099998</v>
      </c>
      <c r="G27" s="11"/>
    </row>
    <row r="28" spans="1:7" ht="18.75" customHeight="1" x14ac:dyDescent="0.25">
      <c r="A28" s="32">
        <v>23</v>
      </c>
      <c r="B28" s="46" t="s">
        <v>26</v>
      </c>
      <c r="C28" s="62">
        <v>4502</v>
      </c>
      <c r="D28" s="62">
        <v>866760948802.60999</v>
      </c>
      <c r="E28" s="62">
        <v>388</v>
      </c>
      <c r="F28" s="62">
        <v>15520997957.959999</v>
      </c>
      <c r="G28" s="10"/>
    </row>
    <row r="29" spans="1:7" ht="18.75" customHeight="1" x14ac:dyDescent="0.25">
      <c r="A29" s="32">
        <v>24</v>
      </c>
      <c r="B29" s="46" t="s">
        <v>27</v>
      </c>
      <c r="C29" s="62">
        <v>205834</v>
      </c>
      <c r="D29" s="62">
        <v>3879131354263.5</v>
      </c>
      <c r="E29" s="62">
        <v>14790</v>
      </c>
      <c r="F29" s="62">
        <v>296046535164.39001</v>
      </c>
      <c r="G29" s="10"/>
    </row>
    <row r="30" spans="1:7" ht="18.75" customHeight="1" x14ac:dyDescent="0.25">
      <c r="A30" s="32">
        <v>25</v>
      </c>
      <c r="B30" s="46" t="s">
        <v>28</v>
      </c>
      <c r="C30" s="62">
        <v>69782</v>
      </c>
      <c r="D30" s="62">
        <v>3632597630471.5</v>
      </c>
      <c r="E30" s="62">
        <v>17742</v>
      </c>
      <c r="F30" s="62">
        <v>489483848354.33002</v>
      </c>
      <c r="G30" s="10"/>
    </row>
    <row r="31" spans="1:7" ht="18.75" customHeight="1" x14ac:dyDescent="0.25">
      <c r="A31" s="32">
        <v>26</v>
      </c>
      <c r="B31" s="46" t="s">
        <v>29</v>
      </c>
      <c r="C31" s="61">
        <v>225</v>
      </c>
      <c r="D31" s="61">
        <v>3794691070.9000001</v>
      </c>
      <c r="E31" s="9">
        <v>0</v>
      </c>
      <c r="F31" s="9">
        <v>0</v>
      </c>
      <c r="G31" s="10"/>
    </row>
    <row r="32" spans="1:7" ht="18.75" customHeight="1" x14ac:dyDescent="0.25">
      <c r="A32" s="32">
        <v>27</v>
      </c>
      <c r="B32" s="46" t="s">
        <v>97</v>
      </c>
      <c r="C32" s="9">
        <v>0</v>
      </c>
      <c r="D32" s="9">
        <v>0</v>
      </c>
      <c r="E32" s="9">
        <v>0</v>
      </c>
      <c r="F32" s="9">
        <v>0</v>
      </c>
      <c r="G32" s="10"/>
    </row>
    <row r="33" spans="1:7" ht="18.75" customHeight="1" x14ac:dyDescent="0.25">
      <c r="A33" s="32">
        <v>28</v>
      </c>
      <c r="B33" s="46" t="s">
        <v>23</v>
      </c>
      <c r="C33" s="61">
        <v>1706</v>
      </c>
      <c r="D33" s="61">
        <v>71961288272.830002</v>
      </c>
      <c r="E33" s="61">
        <v>193</v>
      </c>
      <c r="F33" s="61">
        <v>9342986459.8299999</v>
      </c>
      <c r="G33" s="10"/>
    </row>
    <row r="34" spans="1:7" ht="18.75" customHeight="1" x14ac:dyDescent="0.25">
      <c r="A34" s="32">
        <v>29</v>
      </c>
      <c r="B34" s="48" t="s">
        <v>14</v>
      </c>
      <c r="C34" s="62">
        <v>334</v>
      </c>
      <c r="D34" s="62">
        <v>213233801217.17999</v>
      </c>
      <c r="E34" s="62">
        <v>17</v>
      </c>
      <c r="F34" s="62">
        <v>16026136220.33</v>
      </c>
      <c r="G34" s="10"/>
    </row>
    <row r="35" spans="1:7" ht="18.75" customHeight="1" x14ac:dyDescent="0.25">
      <c r="A35" s="32">
        <v>30</v>
      </c>
      <c r="B35" s="46" t="s">
        <v>101</v>
      </c>
      <c r="C35" s="62">
        <v>62</v>
      </c>
      <c r="D35" s="62">
        <v>29808984756.84</v>
      </c>
      <c r="E35" s="62">
        <v>1</v>
      </c>
      <c r="F35" s="62">
        <v>229849315.06</v>
      </c>
      <c r="G35" s="10"/>
    </row>
    <row r="36" spans="1:7" ht="18.75" customHeight="1" x14ac:dyDescent="0.25">
      <c r="A36" s="32">
        <v>31</v>
      </c>
      <c r="B36" s="48" t="s">
        <v>49</v>
      </c>
      <c r="C36" s="62">
        <v>8061</v>
      </c>
      <c r="D36" s="62">
        <v>142936764380.54999</v>
      </c>
      <c r="E36" s="62">
        <v>632</v>
      </c>
      <c r="F36" s="62">
        <v>7075926772.2600002</v>
      </c>
      <c r="G36" s="10"/>
    </row>
    <row r="37" spans="1:7" ht="18.75" customHeight="1" x14ac:dyDescent="0.25">
      <c r="A37" s="32">
        <v>32</v>
      </c>
      <c r="B37" s="48" t="s">
        <v>51</v>
      </c>
      <c r="C37" s="62">
        <v>170056</v>
      </c>
      <c r="D37" s="62">
        <v>252675252625.69</v>
      </c>
      <c r="E37" s="62">
        <v>96745</v>
      </c>
      <c r="F37" s="62">
        <v>98626332788.330002</v>
      </c>
      <c r="G37" s="10"/>
    </row>
    <row r="38" spans="1:7" ht="18.75" customHeight="1" x14ac:dyDescent="0.25">
      <c r="A38" s="32">
        <v>33</v>
      </c>
      <c r="B38" s="48" t="s">
        <v>85</v>
      </c>
      <c r="C38" s="61">
        <v>27</v>
      </c>
      <c r="D38" s="61">
        <v>16624798520</v>
      </c>
      <c r="E38" s="9">
        <v>0</v>
      </c>
      <c r="F38" s="9">
        <v>0</v>
      </c>
      <c r="G38" s="10"/>
    </row>
    <row r="39" spans="1:7" ht="18.75" customHeight="1" x14ac:dyDescent="0.25">
      <c r="A39" s="32">
        <v>34</v>
      </c>
      <c r="B39" s="48" t="s">
        <v>84</v>
      </c>
      <c r="C39" s="62">
        <v>99</v>
      </c>
      <c r="D39" s="62">
        <v>1785090247.4200001</v>
      </c>
      <c r="E39" s="62">
        <v>2</v>
      </c>
      <c r="F39" s="62">
        <v>735482681.44000006</v>
      </c>
      <c r="G39" s="10"/>
    </row>
    <row r="40" spans="1:7" ht="18.75" customHeight="1" x14ac:dyDescent="0.25">
      <c r="A40" s="32">
        <v>35</v>
      </c>
      <c r="B40" s="48" t="s">
        <v>86</v>
      </c>
      <c r="C40" s="62">
        <v>997</v>
      </c>
      <c r="D40" s="62">
        <v>255075421675.06</v>
      </c>
      <c r="E40" s="62">
        <v>61</v>
      </c>
      <c r="F40" s="62">
        <v>4381991714.8800001</v>
      </c>
      <c r="G40" s="10"/>
    </row>
    <row r="41" spans="1:7" ht="18.75" customHeight="1" thickBot="1" x14ac:dyDescent="0.3">
      <c r="A41" s="32">
        <v>36</v>
      </c>
      <c r="B41" s="49" t="s">
        <v>96</v>
      </c>
      <c r="C41" s="62">
        <v>56</v>
      </c>
      <c r="D41" s="62">
        <v>180533057488.73999</v>
      </c>
      <c r="E41" s="62">
        <v>3</v>
      </c>
      <c r="F41" s="62">
        <v>46475000</v>
      </c>
      <c r="G41" s="10"/>
    </row>
    <row r="42" spans="1:7" ht="18.75" customHeight="1" thickBot="1" x14ac:dyDescent="0.3">
      <c r="A42" s="73" t="s">
        <v>12</v>
      </c>
      <c r="B42" s="74"/>
      <c r="C42" s="63">
        <f>SUM(C6:C41)</f>
        <v>3670521</v>
      </c>
      <c r="D42" s="63">
        <f>SUM(D6:D41)</f>
        <v>74854971687957.313</v>
      </c>
      <c r="E42" s="63">
        <f>SUM(E6:E41)</f>
        <v>1760450</v>
      </c>
      <c r="F42" s="63">
        <f>SUM(F6:F41)</f>
        <v>11329027335097.426</v>
      </c>
      <c r="G42" s="10"/>
    </row>
    <row r="46" spans="1:7" x14ac:dyDescent="0.25">
      <c r="C46" s="17"/>
      <c r="D46" s="17"/>
    </row>
    <row r="48" spans="1:7" x14ac:dyDescent="0.25">
      <c r="C48" s="17"/>
      <c r="D48" s="17"/>
    </row>
  </sheetData>
  <mergeCells count="6">
    <mergeCell ref="A1:F3"/>
    <mergeCell ref="A42:B42"/>
    <mergeCell ref="A4:A5"/>
    <mergeCell ref="B4:B5"/>
    <mergeCell ref="C4:D4"/>
    <mergeCell ref="E4:F4"/>
  </mergeCells>
  <phoneticPr fontId="7" type="noConversion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topLeftCell="A8" zoomScale="85" zoomScaleNormal="85" workbookViewId="0">
      <selection activeCell="C6" sqref="C6:F42"/>
    </sheetView>
  </sheetViews>
  <sheetFormatPr defaultRowHeight="15" x14ac:dyDescent="0.25"/>
  <cols>
    <col min="1" max="1" width="3.140625" style="1" customWidth="1"/>
    <col min="2" max="2" width="40" style="1" customWidth="1"/>
    <col min="3" max="3" width="13.7109375" style="1" bestFit="1" customWidth="1"/>
    <col min="4" max="4" width="23.140625" style="1" bestFit="1" customWidth="1"/>
    <col min="5" max="5" width="13.5703125" style="1" bestFit="1" customWidth="1"/>
    <col min="6" max="6" width="23.140625" style="1" bestFit="1" customWidth="1"/>
    <col min="7" max="7" width="9.140625" style="1"/>
    <col min="8" max="8" width="10.7109375" style="25" bestFit="1" customWidth="1"/>
    <col min="9" max="9" width="19.5703125" style="25" bestFit="1" customWidth="1"/>
    <col min="10" max="10" width="9.7109375" style="25" bestFit="1" customWidth="1"/>
    <col min="11" max="11" width="18.140625" style="25" bestFit="1" customWidth="1"/>
    <col min="12" max="16384" width="9.140625" style="1"/>
  </cols>
  <sheetData>
    <row r="1" spans="1:7" ht="15" customHeight="1" x14ac:dyDescent="0.25">
      <c r="A1" s="64" t="s">
        <v>33</v>
      </c>
      <c r="B1" s="64"/>
      <c r="C1" s="64"/>
      <c r="D1" s="64"/>
      <c r="E1" s="64"/>
      <c r="F1" s="64"/>
    </row>
    <row r="2" spans="1:7" ht="15" customHeight="1" x14ac:dyDescent="0.25">
      <c r="A2" s="64"/>
      <c r="B2" s="64"/>
      <c r="C2" s="64"/>
      <c r="D2" s="64"/>
      <c r="E2" s="64"/>
      <c r="F2" s="64"/>
    </row>
    <row r="3" spans="1:7" ht="15" customHeight="1" thickBot="1" x14ac:dyDescent="0.3">
      <c r="A3" s="64"/>
      <c r="B3" s="64"/>
      <c r="C3" s="64"/>
      <c r="D3" s="64"/>
      <c r="E3" s="64"/>
      <c r="F3" s="64"/>
    </row>
    <row r="4" spans="1:7" ht="42.75" customHeight="1" thickBot="1" x14ac:dyDescent="0.3">
      <c r="A4" s="67" t="s">
        <v>0</v>
      </c>
      <c r="B4" s="67" t="s">
        <v>1</v>
      </c>
      <c r="C4" s="69" t="s">
        <v>99</v>
      </c>
      <c r="D4" s="70"/>
      <c r="E4" s="71" t="s">
        <v>32</v>
      </c>
      <c r="F4" s="72"/>
    </row>
    <row r="5" spans="1:7" ht="15.75" thickBot="1" x14ac:dyDescent="0.3">
      <c r="A5" s="68"/>
      <c r="B5" s="68"/>
      <c r="C5" s="42" t="s">
        <v>2</v>
      </c>
      <c r="D5" s="42" t="s">
        <v>3</v>
      </c>
      <c r="E5" s="42" t="s">
        <v>2</v>
      </c>
      <c r="F5" s="42" t="s">
        <v>3</v>
      </c>
    </row>
    <row r="6" spans="1:7" ht="18.75" customHeight="1" x14ac:dyDescent="0.25">
      <c r="A6" s="41">
        <v>1</v>
      </c>
      <c r="B6" s="54" t="s">
        <v>94</v>
      </c>
      <c r="C6" s="62">
        <v>500408</v>
      </c>
      <c r="D6" s="62">
        <v>3777543467787.6001</v>
      </c>
      <c r="E6" s="9">
        <v>0</v>
      </c>
      <c r="F6" s="9">
        <v>0</v>
      </c>
    </row>
    <row r="7" spans="1:7" ht="18.75" customHeight="1" x14ac:dyDescent="0.25">
      <c r="A7" s="33">
        <v>2</v>
      </c>
      <c r="B7" s="50" t="s">
        <v>72</v>
      </c>
      <c r="C7" s="61">
        <v>287690</v>
      </c>
      <c r="D7" s="61">
        <v>10624497760928</v>
      </c>
      <c r="E7" s="61">
        <v>91095</v>
      </c>
      <c r="F7" s="61">
        <v>1973088350798.8</v>
      </c>
      <c r="G7" s="4"/>
    </row>
    <row r="8" spans="1:7" ht="18.75" customHeight="1" x14ac:dyDescent="0.25">
      <c r="A8" s="33">
        <v>3</v>
      </c>
      <c r="B8" s="51" t="s">
        <v>73</v>
      </c>
      <c r="C8" s="62">
        <v>212155</v>
      </c>
      <c r="D8" s="62">
        <v>12869509928852</v>
      </c>
      <c r="E8" s="62">
        <v>69563</v>
      </c>
      <c r="F8" s="62">
        <v>1676384769600.3999</v>
      </c>
      <c r="G8" s="4"/>
    </row>
    <row r="9" spans="1:7" ht="18.75" customHeight="1" x14ac:dyDescent="0.25">
      <c r="A9" s="33">
        <v>4</v>
      </c>
      <c r="B9" s="51" t="s">
        <v>54</v>
      </c>
      <c r="C9" s="62">
        <v>16286</v>
      </c>
      <c r="D9" s="62">
        <v>525103328398.53998</v>
      </c>
      <c r="E9" s="62">
        <v>1086</v>
      </c>
      <c r="F9" s="62">
        <v>21779162325.990002</v>
      </c>
      <c r="G9" s="4"/>
    </row>
    <row r="10" spans="1:7" ht="18.75" customHeight="1" x14ac:dyDescent="0.25">
      <c r="A10" s="33">
        <v>5</v>
      </c>
      <c r="B10" s="51" t="s">
        <v>55</v>
      </c>
      <c r="C10" s="62">
        <v>79247</v>
      </c>
      <c r="D10" s="62">
        <v>1561312750681.3</v>
      </c>
      <c r="E10" s="62">
        <v>27190</v>
      </c>
      <c r="F10" s="62">
        <v>154340187874.63</v>
      </c>
      <c r="G10" s="4"/>
    </row>
    <row r="11" spans="1:7" ht="18.75" customHeight="1" x14ac:dyDescent="0.25">
      <c r="A11" s="33">
        <v>6</v>
      </c>
      <c r="B11" s="51" t="s">
        <v>56</v>
      </c>
      <c r="C11" s="62">
        <v>177064</v>
      </c>
      <c r="D11" s="62">
        <v>4416743421936</v>
      </c>
      <c r="E11" s="62">
        <v>94121</v>
      </c>
      <c r="F11" s="62">
        <v>204638670710.88</v>
      </c>
      <c r="G11" s="4"/>
    </row>
    <row r="12" spans="1:7" ht="18.75" customHeight="1" x14ac:dyDescent="0.25">
      <c r="A12" s="33">
        <v>7</v>
      </c>
      <c r="B12" s="51" t="s">
        <v>57</v>
      </c>
      <c r="C12" s="62">
        <v>15882</v>
      </c>
      <c r="D12" s="62">
        <v>277800124272.17999</v>
      </c>
      <c r="E12" s="62">
        <v>4121</v>
      </c>
      <c r="F12" s="62">
        <v>18256480812.759998</v>
      </c>
      <c r="G12" s="4"/>
    </row>
    <row r="13" spans="1:7" ht="18.75" customHeight="1" x14ac:dyDescent="0.25">
      <c r="A13" s="33">
        <v>8</v>
      </c>
      <c r="B13" s="51" t="s">
        <v>89</v>
      </c>
      <c r="C13" s="62">
        <v>964439</v>
      </c>
      <c r="D13" s="62">
        <v>4805044199812.5996</v>
      </c>
      <c r="E13" s="62">
        <v>856800</v>
      </c>
      <c r="F13" s="62">
        <v>1155700849108.8</v>
      </c>
      <c r="G13" s="4"/>
    </row>
    <row r="14" spans="1:7" ht="18.75" customHeight="1" x14ac:dyDescent="0.25">
      <c r="A14" s="33">
        <v>9</v>
      </c>
      <c r="B14" s="51" t="s">
        <v>58</v>
      </c>
      <c r="C14" s="62">
        <v>10317</v>
      </c>
      <c r="D14" s="62">
        <v>273118756076.88</v>
      </c>
      <c r="E14" s="62">
        <v>621</v>
      </c>
      <c r="F14" s="62">
        <v>14035877154.780001</v>
      </c>
      <c r="G14" s="4"/>
    </row>
    <row r="15" spans="1:7" ht="18.75" customHeight="1" x14ac:dyDescent="0.25">
      <c r="A15" s="33">
        <v>10</v>
      </c>
      <c r="B15" s="51" t="s">
        <v>13</v>
      </c>
      <c r="C15" s="62">
        <v>193994</v>
      </c>
      <c r="D15" s="62">
        <v>5732363557570</v>
      </c>
      <c r="E15" s="62">
        <v>63714</v>
      </c>
      <c r="F15" s="62">
        <v>695057260605.52002</v>
      </c>
      <c r="G15" s="4"/>
    </row>
    <row r="16" spans="1:7" ht="18.75" customHeight="1" x14ac:dyDescent="0.25">
      <c r="A16" s="33">
        <v>11</v>
      </c>
      <c r="B16" s="51" t="s">
        <v>59</v>
      </c>
      <c r="C16" s="62">
        <v>76416</v>
      </c>
      <c r="D16" s="62">
        <v>6264779187983.2002</v>
      </c>
      <c r="E16" s="62">
        <v>15378</v>
      </c>
      <c r="F16" s="62">
        <v>2373028063124.2002</v>
      </c>
      <c r="G16" s="4"/>
    </row>
    <row r="17" spans="1:7" ht="18.75" customHeight="1" x14ac:dyDescent="0.25">
      <c r="A17" s="33">
        <v>12</v>
      </c>
      <c r="B17" s="51" t="s">
        <v>74</v>
      </c>
      <c r="C17" s="62">
        <v>18564</v>
      </c>
      <c r="D17" s="62">
        <v>1361279697234.8</v>
      </c>
      <c r="E17" s="62">
        <v>909</v>
      </c>
      <c r="F17" s="62">
        <v>34801150241.589996</v>
      </c>
      <c r="G17" s="4"/>
    </row>
    <row r="18" spans="1:7" ht="18.75" customHeight="1" x14ac:dyDescent="0.25">
      <c r="A18" s="33">
        <v>13</v>
      </c>
      <c r="B18" s="51" t="s">
        <v>25</v>
      </c>
      <c r="C18" s="62">
        <v>803</v>
      </c>
      <c r="D18" s="62">
        <v>63131608523.360001</v>
      </c>
      <c r="E18" s="62">
        <v>89</v>
      </c>
      <c r="F18" s="62">
        <v>2984271138.3299999</v>
      </c>
      <c r="G18" s="4"/>
    </row>
    <row r="19" spans="1:7" ht="18.75" customHeight="1" x14ac:dyDescent="0.25">
      <c r="A19" s="33">
        <v>14</v>
      </c>
      <c r="B19" s="51" t="s">
        <v>61</v>
      </c>
      <c r="C19" s="62">
        <v>94830</v>
      </c>
      <c r="D19" s="62">
        <v>3947293425959.1001</v>
      </c>
      <c r="E19" s="62">
        <v>19498</v>
      </c>
      <c r="F19" s="62">
        <v>369743362443.78998</v>
      </c>
      <c r="G19" s="4"/>
    </row>
    <row r="20" spans="1:7" ht="18.75" customHeight="1" x14ac:dyDescent="0.25">
      <c r="A20" s="33">
        <v>15</v>
      </c>
      <c r="B20" s="51" t="s">
        <v>62</v>
      </c>
      <c r="C20" s="62">
        <v>465774</v>
      </c>
      <c r="D20" s="62">
        <v>2902653507936</v>
      </c>
      <c r="E20" s="62">
        <v>374599</v>
      </c>
      <c r="F20" s="62">
        <v>1411648549864</v>
      </c>
      <c r="G20" s="4"/>
    </row>
    <row r="21" spans="1:7" ht="18.75" customHeight="1" x14ac:dyDescent="0.25">
      <c r="A21" s="33">
        <v>16</v>
      </c>
      <c r="B21" s="51" t="s">
        <v>63</v>
      </c>
      <c r="C21" s="62">
        <v>25519</v>
      </c>
      <c r="D21" s="62">
        <v>1078456285971</v>
      </c>
      <c r="E21" s="62">
        <v>2364</v>
      </c>
      <c r="F21" s="62">
        <v>71862157647.550003</v>
      </c>
      <c r="G21" s="4"/>
    </row>
    <row r="22" spans="1:7" ht="18.75" customHeight="1" x14ac:dyDescent="0.25">
      <c r="A22" s="33">
        <v>17</v>
      </c>
      <c r="B22" s="51" t="s">
        <v>75</v>
      </c>
      <c r="C22" s="62">
        <v>1435</v>
      </c>
      <c r="D22" s="62">
        <v>195863820961.95001</v>
      </c>
      <c r="E22" s="62">
        <v>212</v>
      </c>
      <c r="F22" s="62">
        <v>19068871060.93</v>
      </c>
      <c r="G22" s="4"/>
    </row>
    <row r="23" spans="1:7" ht="18.75" customHeight="1" x14ac:dyDescent="0.25">
      <c r="A23" s="33">
        <v>18</v>
      </c>
      <c r="B23" s="51" t="s">
        <v>76</v>
      </c>
      <c r="C23" s="62">
        <v>5039</v>
      </c>
      <c r="D23" s="62">
        <v>30407684186.310001</v>
      </c>
      <c r="E23" s="62">
        <v>757</v>
      </c>
      <c r="F23" s="62">
        <v>1601264144.46</v>
      </c>
      <c r="G23" s="4"/>
    </row>
    <row r="24" spans="1:7" ht="18.75" customHeight="1" x14ac:dyDescent="0.25">
      <c r="A24" s="33">
        <v>19</v>
      </c>
      <c r="B24" s="51" t="s">
        <v>66</v>
      </c>
      <c r="C24" s="62">
        <v>30809</v>
      </c>
      <c r="D24" s="62">
        <v>1205430095607.1001</v>
      </c>
      <c r="E24" s="62">
        <v>5747</v>
      </c>
      <c r="F24" s="62">
        <v>60065124108.07</v>
      </c>
      <c r="G24" s="4"/>
    </row>
    <row r="25" spans="1:7" ht="18.75" customHeight="1" x14ac:dyDescent="0.25">
      <c r="A25" s="33">
        <v>20</v>
      </c>
      <c r="B25" s="51" t="s">
        <v>67</v>
      </c>
      <c r="C25" s="62">
        <v>21008</v>
      </c>
      <c r="D25" s="62">
        <v>2694473977204.6001</v>
      </c>
      <c r="E25" s="62">
        <v>1670</v>
      </c>
      <c r="F25" s="62">
        <v>126621475019.22</v>
      </c>
      <c r="G25" s="4"/>
    </row>
    <row r="26" spans="1:7" ht="18.75" customHeight="1" x14ac:dyDescent="0.25">
      <c r="A26" s="33">
        <v>21</v>
      </c>
      <c r="B26" s="52" t="s">
        <v>92</v>
      </c>
      <c r="C26" s="62">
        <v>792</v>
      </c>
      <c r="D26" s="62">
        <v>20220311545.790001</v>
      </c>
      <c r="E26" s="62">
        <v>25</v>
      </c>
      <c r="F26" s="62">
        <v>780483080</v>
      </c>
      <c r="G26" s="4"/>
    </row>
    <row r="27" spans="1:7" ht="18.75" customHeight="1" x14ac:dyDescent="0.25">
      <c r="A27" s="33">
        <v>22</v>
      </c>
      <c r="B27" s="51" t="s">
        <v>68</v>
      </c>
      <c r="C27" s="62">
        <v>10309</v>
      </c>
      <c r="D27" s="62">
        <v>681025704736.16003</v>
      </c>
      <c r="E27" s="62">
        <v>317</v>
      </c>
      <c r="F27" s="62">
        <v>6024391803.9099998</v>
      </c>
      <c r="G27" s="4"/>
    </row>
    <row r="28" spans="1:7" ht="18.75" customHeight="1" x14ac:dyDescent="0.25">
      <c r="A28" s="33">
        <v>23</v>
      </c>
      <c r="B28" s="51" t="s">
        <v>26</v>
      </c>
      <c r="C28" s="62">
        <v>4502</v>
      </c>
      <c r="D28" s="62">
        <v>866760948802.60999</v>
      </c>
      <c r="E28" s="62">
        <v>388</v>
      </c>
      <c r="F28" s="62">
        <v>15520997957.959999</v>
      </c>
      <c r="G28" s="4"/>
    </row>
    <row r="29" spans="1:7" ht="18.75" customHeight="1" x14ac:dyDescent="0.25">
      <c r="A29" s="33">
        <v>24</v>
      </c>
      <c r="B29" s="51" t="s">
        <v>27</v>
      </c>
      <c r="C29" s="62">
        <v>205834</v>
      </c>
      <c r="D29" s="62">
        <v>3879131354263.5</v>
      </c>
      <c r="E29" s="62">
        <v>14790</v>
      </c>
      <c r="F29" s="62">
        <v>296046535164.39001</v>
      </c>
      <c r="G29" s="4"/>
    </row>
    <row r="30" spans="1:7" ht="18.75" customHeight="1" x14ac:dyDescent="0.25">
      <c r="A30" s="33">
        <v>25</v>
      </c>
      <c r="B30" s="51" t="s">
        <v>69</v>
      </c>
      <c r="C30" s="62">
        <v>69782</v>
      </c>
      <c r="D30" s="62">
        <v>3632597630471.5</v>
      </c>
      <c r="E30" s="62">
        <v>17742</v>
      </c>
      <c r="F30" s="62">
        <v>489483848354.33002</v>
      </c>
      <c r="G30" s="4"/>
    </row>
    <row r="31" spans="1:7" ht="18.75" customHeight="1" x14ac:dyDescent="0.25">
      <c r="A31" s="33">
        <v>26</v>
      </c>
      <c r="B31" s="51" t="s">
        <v>70</v>
      </c>
      <c r="C31" s="61">
        <v>225</v>
      </c>
      <c r="D31" s="61">
        <v>3794691070.9000001</v>
      </c>
      <c r="E31" s="9">
        <v>0</v>
      </c>
      <c r="F31" s="9">
        <v>0</v>
      </c>
      <c r="G31" s="4"/>
    </row>
    <row r="32" spans="1:7" ht="18.75" customHeight="1" x14ac:dyDescent="0.25">
      <c r="A32" s="33">
        <v>27</v>
      </c>
      <c r="B32" s="51" t="s">
        <v>97</v>
      </c>
      <c r="C32" s="9">
        <v>0</v>
      </c>
      <c r="D32" s="9">
        <v>0</v>
      </c>
      <c r="E32" s="9">
        <v>0</v>
      </c>
      <c r="F32" s="9">
        <v>0</v>
      </c>
      <c r="G32" s="4"/>
    </row>
    <row r="33" spans="1:7" ht="18.75" customHeight="1" x14ac:dyDescent="0.25">
      <c r="A33" s="33">
        <v>28</v>
      </c>
      <c r="B33" s="51" t="s">
        <v>71</v>
      </c>
      <c r="C33" s="61">
        <v>1706</v>
      </c>
      <c r="D33" s="61">
        <v>71961288272.830002</v>
      </c>
      <c r="E33" s="61">
        <v>193</v>
      </c>
      <c r="F33" s="61">
        <v>9342986459.8299999</v>
      </c>
      <c r="G33" s="4"/>
    </row>
    <row r="34" spans="1:7" ht="18.75" customHeight="1" x14ac:dyDescent="0.25">
      <c r="A34" s="33">
        <v>29</v>
      </c>
      <c r="B34" s="53" t="s">
        <v>14</v>
      </c>
      <c r="C34" s="62">
        <v>334</v>
      </c>
      <c r="D34" s="62">
        <v>213233801217.17999</v>
      </c>
      <c r="E34" s="62">
        <v>17</v>
      </c>
      <c r="F34" s="62">
        <v>16026136220.33</v>
      </c>
      <c r="G34" s="4"/>
    </row>
    <row r="35" spans="1:7" ht="18.75" customHeight="1" x14ac:dyDescent="0.25">
      <c r="A35" s="33">
        <v>30</v>
      </c>
      <c r="B35" s="51" t="s">
        <v>101</v>
      </c>
      <c r="C35" s="62">
        <v>62</v>
      </c>
      <c r="D35" s="62">
        <v>29808984756.84</v>
      </c>
      <c r="E35" s="62">
        <v>1</v>
      </c>
      <c r="F35" s="62">
        <v>229849315.06</v>
      </c>
      <c r="G35" s="4"/>
    </row>
    <row r="36" spans="1:7" ht="18.75" customHeight="1" x14ac:dyDescent="0.25">
      <c r="A36" s="33">
        <v>31</v>
      </c>
      <c r="B36" s="53" t="s">
        <v>49</v>
      </c>
      <c r="C36" s="62">
        <v>8061</v>
      </c>
      <c r="D36" s="62">
        <v>142936764380.54999</v>
      </c>
      <c r="E36" s="62">
        <v>632</v>
      </c>
      <c r="F36" s="62">
        <v>7075926772.2600002</v>
      </c>
      <c r="G36" s="4"/>
    </row>
    <row r="37" spans="1:7" ht="18.75" customHeight="1" x14ac:dyDescent="0.25">
      <c r="A37" s="33">
        <v>32</v>
      </c>
      <c r="B37" s="48" t="s">
        <v>51</v>
      </c>
      <c r="C37" s="62">
        <v>170056</v>
      </c>
      <c r="D37" s="62">
        <v>252675252625.69</v>
      </c>
      <c r="E37" s="62">
        <v>96745</v>
      </c>
      <c r="F37" s="62">
        <v>98626332788.330002</v>
      </c>
      <c r="G37" s="4"/>
    </row>
    <row r="38" spans="1:7" ht="18.75" customHeight="1" x14ac:dyDescent="0.25">
      <c r="A38" s="33">
        <v>33</v>
      </c>
      <c r="B38" s="48" t="s">
        <v>85</v>
      </c>
      <c r="C38" s="61">
        <v>27</v>
      </c>
      <c r="D38" s="61">
        <v>16624798520</v>
      </c>
      <c r="E38" s="9">
        <v>0</v>
      </c>
      <c r="F38" s="9">
        <v>0</v>
      </c>
      <c r="G38" s="4"/>
    </row>
    <row r="39" spans="1:7" ht="18.75" customHeight="1" x14ac:dyDescent="0.25">
      <c r="A39" s="33">
        <v>34</v>
      </c>
      <c r="B39" s="48" t="s">
        <v>84</v>
      </c>
      <c r="C39" s="62">
        <v>99</v>
      </c>
      <c r="D39" s="62">
        <v>1785090247.4200001</v>
      </c>
      <c r="E39" s="62">
        <v>2</v>
      </c>
      <c r="F39" s="62">
        <v>735482681.44000006</v>
      </c>
      <c r="G39" s="4"/>
    </row>
    <row r="40" spans="1:7" ht="18.75" customHeight="1" x14ac:dyDescent="0.25">
      <c r="A40" s="33">
        <v>35</v>
      </c>
      <c r="B40" s="48" t="s">
        <v>86</v>
      </c>
      <c r="C40" s="62">
        <v>997</v>
      </c>
      <c r="D40" s="62">
        <v>255075421675.06</v>
      </c>
      <c r="E40" s="62">
        <v>61</v>
      </c>
      <c r="F40" s="62">
        <v>4381991714.8800001</v>
      </c>
      <c r="G40" s="4"/>
    </row>
    <row r="41" spans="1:7" ht="18.75" customHeight="1" thickBot="1" x14ac:dyDescent="0.3">
      <c r="A41" s="33">
        <v>36</v>
      </c>
      <c r="B41" s="49" t="s">
        <v>96</v>
      </c>
      <c r="C41" s="62">
        <v>56</v>
      </c>
      <c r="D41" s="62">
        <v>180533057488.73999</v>
      </c>
      <c r="E41" s="62">
        <v>3</v>
      </c>
      <c r="F41" s="62">
        <v>46475000</v>
      </c>
      <c r="G41" s="4"/>
    </row>
    <row r="42" spans="1:7" ht="18.75" customHeight="1" thickBot="1" x14ac:dyDescent="0.3">
      <c r="A42" s="65" t="s">
        <v>4</v>
      </c>
      <c r="B42" s="66"/>
      <c r="C42" s="63">
        <f>SUM(C6:C41)</f>
        <v>3670521</v>
      </c>
      <c r="D42" s="63">
        <f>SUM(D6:D41)</f>
        <v>74854971687957.313</v>
      </c>
      <c r="E42" s="63">
        <f>SUM(E6:E41)</f>
        <v>1760450</v>
      </c>
      <c r="F42" s="63">
        <f>SUM(F6:F41)</f>
        <v>11329027335097.426</v>
      </c>
      <c r="G42" s="4"/>
    </row>
    <row r="46" spans="1:7" x14ac:dyDescent="0.25">
      <c r="C46" s="16"/>
      <c r="D46" s="16"/>
    </row>
    <row r="47" spans="1:7" x14ac:dyDescent="0.25">
      <c r="C47" s="16"/>
      <c r="D47" s="16"/>
    </row>
  </sheetData>
  <mergeCells count="6">
    <mergeCell ref="A1:F3"/>
    <mergeCell ref="A42:B42"/>
    <mergeCell ref="A4:A5"/>
    <mergeCell ref="B4:B5"/>
    <mergeCell ref="C4:D4"/>
    <mergeCell ref="E4:F4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topLeftCell="A9" zoomScale="85" zoomScaleNormal="85" workbookViewId="0">
      <selection activeCell="C6" sqref="C6:F42"/>
    </sheetView>
  </sheetViews>
  <sheetFormatPr defaultRowHeight="15" x14ac:dyDescent="0.25"/>
  <cols>
    <col min="1" max="1" width="3.140625" style="6" customWidth="1"/>
    <col min="2" max="2" width="40" style="6" customWidth="1"/>
    <col min="3" max="3" width="13.85546875" style="6" bestFit="1" customWidth="1"/>
    <col min="4" max="4" width="23.42578125" style="6" bestFit="1" customWidth="1"/>
    <col min="5" max="5" width="13.85546875" style="6" bestFit="1" customWidth="1"/>
    <col min="6" max="6" width="23.140625" style="6" bestFit="1" customWidth="1"/>
    <col min="7" max="7" width="9.7109375" style="6" customWidth="1"/>
    <col min="8" max="8" width="15.140625" style="6" bestFit="1" customWidth="1"/>
    <col min="9" max="9" width="22" style="6" bestFit="1" customWidth="1"/>
    <col min="10" max="10" width="12.85546875" style="6" customWidth="1"/>
    <col min="11" max="11" width="20.85546875" style="6" bestFit="1" customWidth="1"/>
    <col min="12" max="12" width="9.140625" style="6"/>
    <col min="13" max="13" width="12.28515625" style="6" bestFit="1" customWidth="1"/>
    <col min="14" max="14" width="20.7109375" style="6" bestFit="1" customWidth="1"/>
    <col min="15" max="15" width="12.28515625" style="6" bestFit="1" customWidth="1"/>
    <col min="16" max="16" width="19.5703125" style="6" bestFit="1" customWidth="1"/>
    <col min="17" max="16384" width="9.140625" style="6"/>
  </cols>
  <sheetData>
    <row r="1" spans="1:16" ht="16.5" customHeight="1" x14ac:dyDescent="0.25">
      <c r="A1" s="64" t="s">
        <v>47</v>
      </c>
      <c r="B1" s="64"/>
      <c r="C1" s="64"/>
      <c r="D1" s="64"/>
      <c r="E1" s="64"/>
      <c r="F1" s="64"/>
      <c r="G1" s="20"/>
    </row>
    <row r="2" spans="1:16" ht="16.5" customHeight="1" x14ac:dyDescent="0.25">
      <c r="A2" s="64"/>
      <c r="B2" s="64"/>
      <c r="C2" s="64"/>
      <c r="D2" s="64"/>
      <c r="E2" s="64"/>
      <c r="F2" s="64"/>
      <c r="G2" s="20"/>
    </row>
    <row r="3" spans="1:16" ht="16.5" customHeight="1" thickBot="1" x14ac:dyDescent="0.3">
      <c r="A3" s="64"/>
      <c r="B3" s="64"/>
      <c r="C3" s="64"/>
      <c r="D3" s="64"/>
      <c r="E3" s="64"/>
      <c r="F3" s="64"/>
      <c r="G3" s="20"/>
    </row>
    <row r="4" spans="1:16" ht="45" customHeight="1" thickBot="1" x14ac:dyDescent="0.3">
      <c r="A4" s="75" t="s">
        <v>0</v>
      </c>
      <c r="B4" s="77" t="s">
        <v>36</v>
      </c>
      <c r="C4" s="79" t="s">
        <v>98</v>
      </c>
      <c r="D4" s="80"/>
      <c r="E4" s="79" t="s">
        <v>48</v>
      </c>
      <c r="F4" s="80"/>
      <c r="G4" s="2"/>
    </row>
    <row r="5" spans="1:16" ht="15.75" thickBot="1" x14ac:dyDescent="0.3">
      <c r="A5" s="76"/>
      <c r="B5" s="78"/>
      <c r="C5" s="36" t="s">
        <v>37</v>
      </c>
      <c r="D5" s="36" t="s">
        <v>38</v>
      </c>
      <c r="E5" s="36" t="s">
        <v>37</v>
      </c>
      <c r="F5" s="36" t="s">
        <v>38</v>
      </c>
      <c r="G5" s="2"/>
    </row>
    <row r="6" spans="1:16" ht="18.75" customHeight="1" x14ac:dyDescent="0.25">
      <c r="A6" s="58">
        <v>1</v>
      </c>
      <c r="B6" s="57" t="s">
        <v>91</v>
      </c>
      <c r="C6" s="62">
        <v>500408</v>
      </c>
      <c r="D6" s="62">
        <v>3777543467787.6001</v>
      </c>
      <c r="E6" s="9">
        <v>0</v>
      </c>
      <c r="F6" s="9">
        <v>0</v>
      </c>
      <c r="G6" s="2"/>
      <c r="M6" s="17"/>
      <c r="N6" s="17"/>
      <c r="O6" s="17"/>
      <c r="P6" s="17"/>
    </row>
    <row r="7" spans="1:16" ht="18.75" customHeight="1" x14ac:dyDescent="0.25">
      <c r="A7" s="32">
        <v>2</v>
      </c>
      <c r="B7" s="39" t="s">
        <v>39</v>
      </c>
      <c r="C7" s="61">
        <v>287690</v>
      </c>
      <c r="D7" s="61">
        <v>10624497760928</v>
      </c>
      <c r="E7" s="61">
        <v>91095</v>
      </c>
      <c r="F7" s="61">
        <v>1973088350798.8</v>
      </c>
      <c r="G7" s="21"/>
      <c r="H7" s="22"/>
      <c r="I7" s="22"/>
      <c r="J7" s="22"/>
      <c r="K7" s="22"/>
      <c r="M7" s="17"/>
      <c r="N7" s="17"/>
      <c r="O7" s="17"/>
      <c r="P7" s="17"/>
    </row>
    <row r="8" spans="1:16" ht="18.75" customHeight="1" x14ac:dyDescent="0.25">
      <c r="A8" s="32">
        <v>3</v>
      </c>
      <c r="B8" s="30" t="s">
        <v>40</v>
      </c>
      <c r="C8" s="62">
        <v>212155</v>
      </c>
      <c r="D8" s="62">
        <v>12869509928852</v>
      </c>
      <c r="E8" s="62">
        <v>69563</v>
      </c>
      <c r="F8" s="62">
        <v>1676384769600.3999</v>
      </c>
      <c r="G8" s="21"/>
      <c r="H8" s="22"/>
      <c r="I8" s="22"/>
      <c r="J8" s="22"/>
      <c r="K8" s="22"/>
      <c r="M8" s="17"/>
      <c r="N8" s="17"/>
      <c r="O8" s="17"/>
      <c r="P8" s="17"/>
    </row>
    <row r="9" spans="1:16" ht="18.75" customHeight="1" x14ac:dyDescent="0.25">
      <c r="A9" s="32">
        <v>4</v>
      </c>
      <c r="B9" s="30" t="s">
        <v>15</v>
      </c>
      <c r="C9" s="62">
        <v>16286</v>
      </c>
      <c r="D9" s="62">
        <v>525103328398.53998</v>
      </c>
      <c r="E9" s="62">
        <v>1086</v>
      </c>
      <c r="F9" s="62">
        <v>21779162325.990002</v>
      </c>
      <c r="G9" s="21"/>
      <c r="H9" s="22"/>
      <c r="I9" s="22"/>
      <c r="J9" s="22"/>
      <c r="K9" s="22"/>
      <c r="M9" s="17"/>
      <c r="N9" s="17"/>
      <c r="O9" s="17"/>
      <c r="P9" s="17"/>
    </row>
    <row r="10" spans="1:16" ht="18.75" customHeight="1" x14ac:dyDescent="0.25">
      <c r="A10" s="32">
        <v>5</v>
      </c>
      <c r="B10" s="30" t="s">
        <v>16</v>
      </c>
      <c r="C10" s="62">
        <v>79247</v>
      </c>
      <c r="D10" s="62">
        <v>1561312750681.3</v>
      </c>
      <c r="E10" s="62">
        <v>27190</v>
      </c>
      <c r="F10" s="62">
        <v>154340187874.63</v>
      </c>
      <c r="G10" s="21"/>
      <c r="H10" s="22"/>
      <c r="I10" s="22"/>
      <c r="J10" s="22"/>
      <c r="K10" s="22"/>
      <c r="M10" s="17"/>
      <c r="N10" s="17"/>
      <c r="O10" s="17"/>
      <c r="P10" s="17"/>
    </row>
    <row r="11" spans="1:16" ht="18.75" customHeight="1" x14ac:dyDescent="0.25">
      <c r="A11" s="32">
        <v>6</v>
      </c>
      <c r="B11" s="30" t="s">
        <v>41</v>
      </c>
      <c r="C11" s="62">
        <v>177064</v>
      </c>
      <c r="D11" s="62">
        <v>4416743421936</v>
      </c>
      <c r="E11" s="62">
        <v>94121</v>
      </c>
      <c r="F11" s="62">
        <v>204638670710.88</v>
      </c>
      <c r="G11" s="21"/>
      <c r="H11" s="22"/>
      <c r="I11" s="22"/>
      <c r="J11" s="22"/>
      <c r="K11" s="22"/>
      <c r="M11" s="17"/>
      <c r="N11" s="17"/>
      <c r="O11" s="17"/>
      <c r="P11" s="17"/>
    </row>
    <row r="12" spans="1:16" ht="18.75" customHeight="1" x14ac:dyDescent="0.25">
      <c r="A12" s="32">
        <v>7</v>
      </c>
      <c r="B12" s="30" t="s">
        <v>50</v>
      </c>
      <c r="C12" s="62">
        <v>15882</v>
      </c>
      <c r="D12" s="62">
        <v>277800124272.17999</v>
      </c>
      <c r="E12" s="62">
        <v>4121</v>
      </c>
      <c r="F12" s="62">
        <v>18256480812.759998</v>
      </c>
      <c r="G12" s="21"/>
      <c r="H12" s="22"/>
      <c r="I12" s="22"/>
      <c r="J12" s="22"/>
      <c r="K12" s="22"/>
      <c r="M12" s="17"/>
      <c r="N12" s="17"/>
      <c r="O12" s="17"/>
      <c r="P12" s="17"/>
    </row>
    <row r="13" spans="1:16" ht="18.75" customHeight="1" x14ac:dyDescent="0.25">
      <c r="A13" s="32">
        <v>8</v>
      </c>
      <c r="B13" s="30" t="s">
        <v>87</v>
      </c>
      <c r="C13" s="62">
        <v>964439</v>
      </c>
      <c r="D13" s="62">
        <v>4805044199812.5996</v>
      </c>
      <c r="E13" s="62">
        <v>856800</v>
      </c>
      <c r="F13" s="62">
        <v>1155700849108.8</v>
      </c>
      <c r="G13" s="21"/>
      <c r="H13" s="22"/>
      <c r="I13" s="22"/>
      <c r="J13" s="22"/>
      <c r="K13" s="22"/>
      <c r="M13" s="17"/>
      <c r="N13" s="17"/>
      <c r="O13" s="17"/>
      <c r="P13" s="17"/>
    </row>
    <row r="14" spans="1:16" ht="18.75" customHeight="1" x14ac:dyDescent="0.25">
      <c r="A14" s="32">
        <v>9</v>
      </c>
      <c r="B14" s="30" t="s">
        <v>17</v>
      </c>
      <c r="C14" s="62">
        <v>10317</v>
      </c>
      <c r="D14" s="62">
        <v>273118756076.88</v>
      </c>
      <c r="E14" s="62">
        <v>621</v>
      </c>
      <c r="F14" s="62">
        <v>14035877154.780001</v>
      </c>
      <c r="G14" s="21"/>
      <c r="H14" s="22"/>
      <c r="I14" s="22"/>
      <c r="J14" s="22"/>
      <c r="K14" s="22"/>
      <c r="M14" s="17"/>
      <c r="N14" s="17"/>
      <c r="O14" s="17"/>
      <c r="P14" s="17"/>
    </row>
    <row r="15" spans="1:16" ht="18.75" customHeight="1" x14ac:dyDescent="0.25">
      <c r="A15" s="32">
        <v>10</v>
      </c>
      <c r="B15" s="30" t="s">
        <v>13</v>
      </c>
      <c r="C15" s="62">
        <v>193994</v>
      </c>
      <c r="D15" s="62">
        <v>5732363557570</v>
      </c>
      <c r="E15" s="62">
        <v>63714</v>
      </c>
      <c r="F15" s="62">
        <v>695057260605.52002</v>
      </c>
      <c r="G15" s="21"/>
      <c r="H15" s="22"/>
      <c r="I15" s="22"/>
      <c r="J15" s="22"/>
      <c r="K15" s="22"/>
      <c r="M15" s="17"/>
      <c r="N15" s="17"/>
      <c r="O15" s="17"/>
      <c r="P15" s="17"/>
    </row>
    <row r="16" spans="1:16" ht="18.75" customHeight="1" x14ac:dyDescent="0.25">
      <c r="A16" s="32">
        <v>11</v>
      </c>
      <c r="B16" s="30" t="s">
        <v>24</v>
      </c>
      <c r="C16" s="62">
        <v>76416</v>
      </c>
      <c r="D16" s="62">
        <v>6264779187983.2002</v>
      </c>
      <c r="E16" s="62">
        <v>15378</v>
      </c>
      <c r="F16" s="62">
        <v>2373028063124.2002</v>
      </c>
      <c r="G16" s="21"/>
      <c r="H16" s="22"/>
      <c r="I16" s="22"/>
      <c r="J16" s="22"/>
      <c r="K16" s="22"/>
      <c r="M16" s="17"/>
      <c r="N16" s="17"/>
      <c r="O16" s="17"/>
      <c r="P16" s="17"/>
    </row>
    <row r="17" spans="1:16" ht="18.75" customHeight="1" x14ac:dyDescent="0.25">
      <c r="A17" s="32">
        <v>12</v>
      </c>
      <c r="B17" s="30" t="s">
        <v>42</v>
      </c>
      <c r="C17" s="62">
        <v>18564</v>
      </c>
      <c r="D17" s="62">
        <v>1361279697234.8</v>
      </c>
      <c r="E17" s="62">
        <v>909</v>
      </c>
      <c r="F17" s="62">
        <v>34801150241.589996</v>
      </c>
      <c r="G17" s="21"/>
      <c r="H17" s="22"/>
      <c r="I17" s="22"/>
      <c r="J17" s="22"/>
      <c r="K17" s="22"/>
      <c r="M17" s="17"/>
      <c r="N17" s="17"/>
      <c r="O17" s="17"/>
      <c r="P17" s="17"/>
    </row>
    <row r="18" spans="1:16" ht="18.75" customHeight="1" x14ac:dyDescent="0.25">
      <c r="A18" s="32">
        <v>13</v>
      </c>
      <c r="B18" s="30" t="s">
        <v>25</v>
      </c>
      <c r="C18" s="62">
        <v>803</v>
      </c>
      <c r="D18" s="62">
        <v>63131608523.360001</v>
      </c>
      <c r="E18" s="62">
        <v>89</v>
      </c>
      <c r="F18" s="62">
        <v>2984271138.3299999</v>
      </c>
      <c r="G18" s="21"/>
      <c r="H18" s="22"/>
      <c r="I18" s="22"/>
      <c r="J18" s="22"/>
      <c r="K18" s="22"/>
      <c r="M18" s="17"/>
      <c r="N18" s="17"/>
      <c r="O18" s="17"/>
      <c r="P18" s="17"/>
    </row>
    <row r="19" spans="1:16" ht="18.75" customHeight="1" x14ac:dyDescent="0.25">
      <c r="A19" s="32">
        <v>14</v>
      </c>
      <c r="B19" s="30" t="s">
        <v>18</v>
      </c>
      <c r="C19" s="62">
        <v>94830</v>
      </c>
      <c r="D19" s="62">
        <v>3947293425959.1001</v>
      </c>
      <c r="E19" s="62">
        <v>19498</v>
      </c>
      <c r="F19" s="62">
        <v>369743362443.78998</v>
      </c>
      <c r="G19" s="21"/>
      <c r="H19" s="22"/>
      <c r="I19" s="22"/>
      <c r="J19" s="22"/>
      <c r="K19" s="22"/>
      <c r="M19" s="17"/>
      <c r="N19" s="17"/>
      <c r="O19" s="17"/>
      <c r="P19" s="17"/>
    </row>
    <row r="20" spans="1:16" ht="18.75" customHeight="1" x14ac:dyDescent="0.25">
      <c r="A20" s="32">
        <v>15</v>
      </c>
      <c r="B20" s="30" t="s">
        <v>43</v>
      </c>
      <c r="C20" s="62">
        <v>465774</v>
      </c>
      <c r="D20" s="62">
        <v>2902653507936</v>
      </c>
      <c r="E20" s="62">
        <v>374599</v>
      </c>
      <c r="F20" s="62">
        <v>1411648549864</v>
      </c>
      <c r="G20" s="21"/>
      <c r="H20" s="22"/>
      <c r="I20" s="22"/>
      <c r="J20" s="22"/>
      <c r="K20" s="22"/>
      <c r="M20" s="17"/>
      <c r="N20" s="17"/>
      <c r="O20" s="17"/>
      <c r="P20" s="17"/>
    </row>
    <row r="21" spans="1:16" ht="18.75" customHeight="1" x14ac:dyDescent="0.25">
      <c r="A21" s="32">
        <v>16</v>
      </c>
      <c r="B21" s="30" t="s">
        <v>19</v>
      </c>
      <c r="C21" s="62">
        <v>25519</v>
      </c>
      <c r="D21" s="62">
        <v>1078456285971</v>
      </c>
      <c r="E21" s="62">
        <v>2364</v>
      </c>
      <c r="F21" s="62">
        <v>71862157647.550003</v>
      </c>
      <c r="G21" s="21"/>
      <c r="H21" s="22"/>
      <c r="I21" s="22"/>
      <c r="J21" s="22"/>
      <c r="K21" s="22"/>
      <c r="M21" s="17"/>
      <c r="N21" s="17"/>
      <c r="O21" s="17"/>
      <c r="P21" s="17"/>
    </row>
    <row r="22" spans="1:16" ht="18.75" customHeight="1" x14ac:dyDescent="0.25">
      <c r="A22" s="32">
        <v>17</v>
      </c>
      <c r="B22" s="30" t="s">
        <v>44</v>
      </c>
      <c r="C22" s="62">
        <v>1435</v>
      </c>
      <c r="D22" s="62">
        <v>195863820961.95001</v>
      </c>
      <c r="E22" s="62">
        <v>212</v>
      </c>
      <c r="F22" s="62">
        <v>19068871060.93</v>
      </c>
      <c r="G22" s="21"/>
      <c r="H22" s="22"/>
      <c r="I22" s="22"/>
      <c r="J22" s="22"/>
      <c r="K22" s="22"/>
      <c r="M22" s="17"/>
      <c r="N22" s="17"/>
      <c r="O22" s="17"/>
      <c r="P22" s="17"/>
    </row>
    <row r="23" spans="1:16" ht="18.75" customHeight="1" x14ac:dyDescent="0.25">
      <c r="A23" s="32">
        <v>18</v>
      </c>
      <c r="B23" s="30" t="s">
        <v>45</v>
      </c>
      <c r="C23" s="62">
        <v>5039</v>
      </c>
      <c r="D23" s="62">
        <v>30407684186.310001</v>
      </c>
      <c r="E23" s="62">
        <v>757</v>
      </c>
      <c r="F23" s="62">
        <v>1601264144.46</v>
      </c>
      <c r="G23" s="21"/>
      <c r="H23" s="22"/>
      <c r="I23" s="22"/>
      <c r="J23" s="22"/>
      <c r="K23" s="22"/>
      <c r="M23" s="17"/>
      <c r="N23" s="17"/>
      <c r="O23" s="17"/>
      <c r="P23" s="17"/>
    </row>
    <row r="24" spans="1:16" ht="18.75" customHeight="1" x14ac:dyDescent="0.25">
      <c r="A24" s="32">
        <v>19</v>
      </c>
      <c r="B24" s="30" t="s">
        <v>20</v>
      </c>
      <c r="C24" s="62">
        <v>30809</v>
      </c>
      <c r="D24" s="62">
        <v>1205430095607.1001</v>
      </c>
      <c r="E24" s="62">
        <v>5747</v>
      </c>
      <c r="F24" s="62">
        <v>60065124108.07</v>
      </c>
      <c r="G24" s="21"/>
      <c r="H24" s="22"/>
      <c r="I24" s="22"/>
      <c r="J24" s="22"/>
      <c r="K24" s="22"/>
      <c r="M24" s="17"/>
      <c r="N24" s="17"/>
      <c r="O24" s="17"/>
      <c r="P24" s="17"/>
    </row>
    <row r="25" spans="1:16" ht="18.75" customHeight="1" x14ac:dyDescent="0.25">
      <c r="A25" s="32">
        <v>20</v>
      </c>
      <c r="B25" s="30" t="s">
        <v>21</v>
      </c>
      <c r="C25" s="62">
        <v>21008</v>
      </c>
      <c r="D25" s="62">
        <v>2694473977204.6001</v>
      </c>
      <c r="E25" s="62">
        <v>1670</v>
      </c>
      <c r="F25" s="62">
        <v>126621475019.22</v>
      </c>
      <c r="G25" s="21"/>
      <c r="H25" s="22"/>
      <c r="I25" s="22"/>
      <c r="J25" s="22"/>
      <c r="K25" s="22"/>
      <c r="M25" s="17"/>
      <c r="N25" s="17"/>
      <c r="O25" s="17"/>
      <c r="P25" s="17"/>
    </row>
    <row r="26" spans="1:16" ht="18.75" customHeight="1" x14ac:dyDescent="0.25">
      <c r="A26" s="32">
        <v>21</v>
      </c>
      <c r="B26" s="38" t="s">
        <v>92</v>
      </c>
      <c r="C26" s="62">
        <v>792</v>
      </c>
      <c r="D26" s="62">
        <v>20220311545.790001</v>
      </c>
      <c r="E26" s="62">
        <v>25</v>
      </c>
      <c r="F26" s="62">
        <v>780483080</v>
      </c>
      <c r="G26" s="21"/>
      <c r="H26" s="22"/>
      <c r="I26" s="22"/>
      <c r="J26" s="22"/>
      <c r="K26" s="22"/>
      <c r="M26" s="17"/>
      <c r="N26" s="17"/>
      <c r="O26" s="17"/>
      <c r="P26" s="17"/>
    </row>
    <row r="27" spans="1:16" ht="18.75" customHeight="1" x14ac:dyDescent="0.25">
      <c r="A27" s="32">
        <v>22</v>
      </c>
      <c r="B27" s="30" t="s">
        <v>22</v>
      </c>
      <c r="C27" s="62">
        <v>10309</v>
      </c>
      <c r="D27" s="62">
        <v>681025704736.16003</v>
      </c>
      <c r="E27" s="62">
        <v>317</v>
      </c>
      <c r="F27" s="62">
        <v>6024391803.9099998</v>
      </c>
      <c r="G27" s="21"/>
      <c r="H27" s="22"/>
      <c r="I27" s="22"/>
      <c r="J27" s="22"/>
      <c r="K27" s="22"/>
      <c r="M27" s="17"/>
      <c r="N27" s="17"/>
      <c r="O27" s="17"/>
      <c r="P27" s="17"/>
    </row>
    <row r="28" spans="1:16" ht="18.75" customHeight="1" x14ac:dyDescent="0.25">
      <c r="A28" s="32">
        <v>23</v>
      </c>
      <c r="B28" s="30" t="s">
        <v>26</v>
      </c>
      <c r="C28" s="62">
        <v>4502</v>
      </c>
      <c r="D28" s="62">
        <v>866760948802.60999</v>
      </c>
      <c r="E28" s="62">
        <v>388</v>
      </c>
      <c r="F28" s="62">
        <v>15520997957.959999</v>
      </c>
      <c r="G28" s="21"/>
      <c r="H28" s="22"/>
      <c r="I28" s="22"/>
      <c r="J28" s="22"/>
      <c r="K28" s="22"/>
      <c r="M28" s="17"/>
      <c r="N28" s="17"/>
      <c r="O28" s="17"/>
      <c r="P28" s="17"/>
    </row>
    <row r="29" spans="1:16" ht="18.75" customHeight="1" x14ac:dyDescent="0.25">
      <c r="A29" s="32">
        <v>24</v>
      </c>
      <c r="B29" s="30" t="s">
        <v>27</v>
      </c>
      <c r="C29" s="62">
        <v>205834</v>
      </c>
      <c r="D29" s="62">
        <v>3879131354263.5</v>
      </c>
      <c r="E29" s="62">
        <v>14790</v>
      </c>
      <c r="F29" s="62">
        <v>296046535164.39001</v>
      </c>
      <c r="G29" s="21"/>
      <c r="H29" s="22"/>
      <c r="I29" s="22"/>
      <c r="J29" s="22"/>
      <c r="K29" s="22"/>
      <c r="M29" s="17"/>
      <c r="N29" s="17"/>
      <c r="O29" s="17"/>
      <c r="P29" s="17"/>
    </row>
    <row r="30" spans="1:16" ht="18.75" customHeight="1" x14ac:dyDescent="0.25">
      <c r="A30" s="32">
        <v>25</v>
      </c>
      <c r="B30" s="30" t="s">
        <v>28</v>
      </c>
      <c r="C30" s="62">
        <v>69782</v>
      </c>
      <c r="D30" s="62">
        <v>3632597630471.5</v>
      </c>
      <c r="E30" s="62">
        <v>17742</v>
      </c>
      <c r="F30" s="62">
        <v>489483848354.33002</v>
      </c>
      <c r="G30" s="21"/>
      <c r="H30" s="22"/>
      <c r="I30" s="22"/>
      <c r="J30" s="22"/>
      <c r="K30" s="22"/>
      <c r="M30" s="17"/>
      <c r="N30" s="17"/>
      <c r="O30" s="17"/>
      <c r="P30" s="17"/>
    </row>
    <row r="31" spans="1:16" ht="18.75" customHeight="1" x14ac:dyDescent="0.25">
      <c r="A31" s="32">
        <v>26</v>
      </c>
      <c r="B31" s="30" t="s">
        <v>29</v>
      </c>
      <c r="C31" s="61">
        <v>225</v>
      </c>
      <c r="D31" s="61">
        <v>3794691070.9000001</v>
      </c>
      <c r="E31" s="9">
        <v>0</v>
      </c>
      <c r="F31" s="9">
        <v>0</v>
      </c>
      <c r="G31" s="21"/>
      <c r="H31" s="22"/>
      <c r="I31" s="22"/>
      <c r="J31" s="22"/>
      <c r="K31" s="22"/>
      <c r="M31" s="17"/>
      <c r="N31" s="17"/>
      <c r="O31" s="17"/>
      <c r="P31" s="17"/>
    </row>
    <row r="32" spans="1:16" ht="18.75" customHeight="1" x14ac:dyDescent="0.25">
      <c r="A32" s="32">
        <v>27</v>
      </c>
      <c r="B32" s="30" t="s">
        <v>97</v>
      </c>
      <c r="C32" s="9">
        <v>0</v>
      </c>
      <c r="D32" s="9">
        <v>0</v>
      </c>
      <c r="E32" s="9">
        <v>0</v>
      </c>
      <c r="F32" s="9">
        <v>0</v>
      </c>
      <c r="G32" s="21"/>
      <c r="H32" s="22"/>
      <c r="I32" s="22"/>
      <c r="J32" s="22"/>
      <c r="K32" s="22"/>
      <c r="M32" s="17"/>
      <c r="N32" s="17"/>
      <c r="O32" s="17"/>
      <c r="P32" s="17"/>
    </row>
    <row r="33" spans="1:16" s="23" customFormat="1" ht="18.75" customHeight="1" x14ac:dyDescent="0.25">
      <c r="A33" s="32">
        <v>28</v>
      </c>
      <c r="B33" s="30" t="s">
        <v>23</v>
      </c>
      <c r="C33" s="61">
        <v>1706</v>
      </c>
      <c r="D33" s="61">
        <v>71961288272.830002</v>
      </c>
      <c r="E33" s="61">
        <v>193</v>
      </c>
      <c r="F33" s="61">
        <v>9342986459.8299999</v>
      </c>
      <c r="H33" s="24"/>
      <c r="I33" s="24"/>
      <c r="J33" s="24"/>
      <c r="K33" s="24"/>
      <c r="M33" s="17"/>
      <c r="N33" s="17"/>
      <c r="O33" s="17"/>
      <c r="P33" s="17"/>
    </row>
    <row r="34" spans="1:16" s="23" customFormat="1" ht="18.75" customHeight="1" x14ac:dyDescent="0.25">
      <c r="A34" s="32">
        <v>29</v>
      </c>
      <c r="B34" s="31" t="s">
        <v>14</v>
      </c>
      <c r="C34" s="62">
        <v>334</v>
      </c>
      <c r="D34" s="62">
        <v>213233801217.17999</v>
      </c>
      <c r="E34" s="62">
        <v>17</v>
      </c>
      <c r="F34" s="62">
        <v>16026136220.33</v>
      </c>
      <c r="H34" s="24"/>
      <c r="I34" s="24"/>
      <c r="J34" s="24"/>
      <c r="K34" s="24"/>
      <c r="M34" s="17"/>
      <c r="N34" s="17"/>
      <c r="O34" s="17"/>
      <c r="P34" s="17"/>
    </row>
    <row r="35" spans="1:16" s="23" customFormat="1" ht="18.75" customHeight="1" x14ac:dyDescent="0.25">
      <c r="A35" s="32">
        <v>30</v>
      </c>
      <c r="B35" s="31" t="s">
        <v>101</v>
      </c>
      <c r="C35" s="62">
        <v>62</v>
      </c>
      <c r="D35" s="62">
        <v>29808984756.84</v>
      </c>
      <c r="E35" s="62">
        <v>1</v>
      </c>
      <c r="F35" s="62">
        <v>229849315.06</v>
      </c>
      <c r="H35" s="24"/>
      <c r="I35" s="24"/>
      <c r="J35" s="24"/>
      <c r="K35" s="24"/>
      <c r="M35" s="17"/>
      <c r="N35" s="17"/>
      <c r="O35" s="17"/>
      <c r="P35" s="17"/>
    </row>
    <row r="36" spans="1:16" s="23" customFormat="1" ht="18.75" customHeight="1" x14ac:dyDescent="0.25">
      <c r="A36" s="32">
        <v>31</v>
      </c>
      <c r="B36" s="31" t="s">
        <v>49</v>
      </c>
      <c r="C36" s="62">
        <v>8061</v>
      </c>
      <c r="D36" s="62">
        <v>142936764380.54999</v>
      </c>
      <c r="E36" s="62">
        <v>632</v>
      </c>
      <c r="F36" s="62">
        <v>7075926772.2600002</v>
      </c>
      <c r="H36" s="24"/>
      <c r="I36" s="24"/>
      <c r="J36" s="24"/>
      <c r="K36" s="24"/>
      <c r="M36" s="17"/>
      <c r="N36" s="17"/>
      <c r="O36" s="17"/>
      <c r="P36" s="17"/>
    </row>
    <row r="37" spans="1:16" s="23" customFormat="1" ht="18.75" customHeight="1" x14ac:dyDescent="0.25">
      <c r="A37" s="32">
        <v>32</v>
      </c>
      <c r="B37" s="31" t="s">
        <v>51</v>
      </c>
      <c r="C37" s="62">
        <v>170056</v>
      </c>
      <c r="D37" s="62">
        <v>252675252625.69</v>
      </c>
      <c r="E37" s="62">
        <v>96745</v>
      </c>
      <c r="F37" s="62">
        <v>98626332788.330002</v>
      </c>
      <c r="H37" s="24"/>
      <c r="I37" s="24"/>
      <c r="J37" s="24"/>
      <c r="K37" s="24"/>
      <c r="M37" s="17"/>
      <c r="N37" s="17"/>
      <c r="O37" s="17"/>
      <c r="P37" s="17"/>
    </row>
    <row r="38" spans="1:16" s="23" customFormat="1" ht="18.75" customHeight="1" x14ac:dyDescent="0.25">
      <c r="A38" s="32">
        <v>33</v>
      </c>
      <c r="B38" s="31" t="s">
        <v>85</v>
      </c>
      <c r="C38" s="61">
        <v>27</v>
      </c>
      <c r="D38" s="61">
        <v>16624798520</v>
      </c>
      <c r="E38" s="9">
        <v>0</v>
      </c>
      <c r="F38" s="9">
        <v>0</v>
      </c>
      <c r="H38" s="24"/>
      <c r="I38" s="24"/>
      <c r="J38" s="24"/>
      <c r="K38" s="24"/>
      <c r="M38" s="17"/>
      <c r="N38" s="17"/>
      <c r="O38" s="17"/>
      <c r="P38" s="17"/>
    </row>
    <row r="39" spans="1:16" s="23" customFormat="1" ht="18.75" customHeight="1" x14ac:dyDescent="0.25">
      <c r="A39" s="32">
        <v>34</v>
      </c>
      <c r="B39" s="31" t="s">
        <v>84</v>
      </c>
      <c r="C39" s="62">
        <v>99</v>
      </c>
      <c r="D39" s="62">
        <v>1785090247.4200001</v>
      </c>
      <c r="E39" s="9">
        <v>2</v>
      </c>
      <c r="F39" s="9">
        <v>735482681.44000006</v>
      </c>
      <c r="H39" s="24"/>
      <c r="I39" s="24"/>
      <c r="J39" s="24"/>
      <c r="K39" s="24"/>
      <c r="M39" s="17"/>
      <c r="N39" s="17"/>
      <c r="O39" s="17"/>
      <c r="P39" s="17"/>
    </row>
    <row r="40" spans="1:16" s="23" customFormat="1" ht="18.75" customHeight="1" x14ac:dyDescent="0.25">
      <c r="A40" s="32">
        <v>35</v>
      </c>
      <c r="B40" s="31" t="s">
        <v>86</v>
      </c>
      <c r="C40" s="62">
        <v>997</v>
      </c>
      <c r="D40" s="62">
        <v>255075421675.06</v>
      </c>
      <c r="E40" s="9">
        <v>61</v>
      </c>
      <c r="F40" s="9">
        <v>4381991714.8800001</v>
      </c>
      <c r="H40" s="24"/>
      <c r="I40" s="24"/>
      <c r="J40" s="24"/>
      <c r="K40" s="24"/>
      <c r="M40" s="17"/>
      <c r="N40" s="17"/>
      <c r="O40" s="17"/>
      <c r="P40" s="17"/>
    </row>
    <row r="41" spans="1:16" s="23" customFormat="1" ht="18.75" customHeight="1" thickBot="1" x14ac:dyDescent="0.3">
      <c r="A41" s="32">
        <v>36</v>
      </c>
      <c r="B41" s="31" t="s">
        <v>96</v>
      </c>
      <c r="C41" s="62">
        <v>56</v>
      </c>
      <c r="D41" s="62">
        <v>180533057488.73999</v>
      </c>
      <c r="E41" s="18">
        <v>3</v>
      </c>
      <c r="F41" s="18">
        <v>46475000</v>
      </c>
      <c r="H41" s="10"/>
      <c r="I41" s="6"/>
      <c r="J41" s="6"/>
      <c r="K41" s="6"/>
      <c r="M41" s="17"/>
      <c r="N41" s="17"/>
      <c r="O41" s="17"/>
      <c r="P41" s="17"/>
    </row>
    <row r="42" spans="1:16" ht="18.75" customHeight="1" thickBot="1" x14ac:dyDescent="0.3">
      <c r="A42" s="73" t="s">
        <v>46</v>
      </c>
      <c r="B42" s="74"/>
      <c r="C42" s="55">
        <f>SUM(C6:C41)</f>
        <v>3670521</v>
      </c>
      <c r="D42" s="56">
        <f>SUM(D6:D41)</f>
        <v>74854971687957.313</v>
      </c>
      <c r="E42" s="60">
        <f>SUM(E6:E41)</f>
        <v>1760450</v>
      </c>
      <c r="F42" s="19">
        <f>SUM(F6:F41)</f>
        <v>11329027335097.426</v>
      </c>
      <c r="G42" s="2"/>
      <c r="H42" s="22"/>
      <c r="I42" s="22"/>
      <c r="J42" s="22"/>
      <c r="K42" s="22"/>
      <c r="M42" s="17"/>
      <c r="N42" s="17"/>
      <c r="O42" s="17"/>
      <c r="P42" s="17"/>
    </row>
    <row r="43" spans="1:16" x14ac:dyDescent="0.25">
      <c r="M43" s="34"/>
      <c r="N43" s="34"/>
      <c r="O43" s="34"/>
      <c r="P43" s="34"/>
    </row>
    <row r="44" spans="1:16" x14ac:dyDescent="0.25">
      <c r="D44" s="17"/>
      <c r="F44" s="17"/>
    </row>
    <row r="45" spans="1:16" x14ac:dyDescent="0.25">
      <c r="D45" s="17"/>
      <c r="E45" s="17"/>
      <c r="F45" s="17"/>
    </row>
    <row r="47" spans="1:16" x14ac:dyDescent="0.25">
      <c r="C47" s="17"/>
      <c r="D47" s="17"/>
      <c r="E47" s="17"/>
      <c r="F47" s="17"/>
    </row>
  </sheetData>
  <mergeCells count="6">
    <mergeCell ref="A42:B42"/>
    <mergeCell ref="A1:F3"/>
    <mergeCell ref="A4:A5"/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topLeftCell="A10" zoomScale="85" zoomScaleNormal="85" workbookViewId="0">
      <selection activeCell="H4" sqref="H4"/>
    </sheetView>
  </sheetViews>
  <sheetFormatPr defaultRowHeight="15" x14ac:dyDescent="0.25"/>
  <cols>
    <col min="1" max="1" width="3.140625" style="3" customWidth="1"/>
    <col min="2" max="2" width="37.28515625" style="3" bestFit="1" customWidth="1"/>
    <col min="3" max="3" width="14" style="3" bestFit="1" customWidth="1"/>
    <col min="4" max="4" width="23.42578125" style="3" bestFit="1" customWidth="1"/>
    <col min="5" max="5" width="13.42578125" style="3" bestFit="1" customWidth="1"/>
    <col min="6" max="6" width="23.140625" style="3" bestFit="1" customWidth="1"/>
    <col min="7" max="7" width="9.28515625" style="3" customWidth="1"/>
    <col min="8" max="8" width="19" style="3" bestFit="1" customWidth="1"/>
    <col min="9" max="9" width="19.5703125" style="3" bestFit="1" customWidth="1"/>
    <col min="10" max="10" width="9.7109375" style="3" bestFit="1" customWidth="1"/>
    <col min="11" max="11" width="18.140625" style="3" bestFit="1" customWidth="1"/>
    <col min="12" max="16384" width="9.140625" style="3"/>
  </cols>
  <sheetData>
    <row r="1" spans="1:16" ht="15" customHeight="1" x14ac:dyDescent="0.25">
      <c r="A1" s="64" t="s">
        <v>34</v>
      </c>
      <c r="B1" s="64"/>
      <c r="C1" s="64"/>
      <c r="D1" s="64"/>
      <c r="E1" s="64"/>
      <c r="F1" s="64"/>
    </row>
    <row r="2" spans="1:16" ht="15" customHeight="1" x14ac:dyDescent="0.25">
      <c r="A2" s="64"/>
      <c r="B2" s="64"/>
      <c r="C2" s="64"/>
      <c r="D2" s="64"/>
      <c r="E2" s="64"/>
      <c r="F2" s="64"/>
    </row>
    <row r="3" spans="1:16" ht="16.5" customHeight="1" thickBot="1" x14ac:dyDescent="0.3">
      <c r="A3" s="64"/>
      <c r="B3" s="64"/>
      <c r="C3" s="64"/>
      <c r="D3" s="64"/>
      <c r="E3" s="64"/>
      <c r="F3" s="64"/>
    </row>
    <row r="4" spans="1:16" ht="45" customHeight="1" thickBot="1" x14ac:dyDescent="0.3">
      <c r="A4" s="67" t="s">
        <v>0</v>
      </c>
      <c r="B4" s="67" t="s">
        <v>7</v>
      </c>
      <c r="C4" s="81" t="s">
        <v>100</v>
      </c>
      <c r="D4" s="82"/>
      <c r="E4" s="81" t="s">
        <v>30</v>
      </c>
      <c r="F4" s="82"/>
    </row>
    <row r="5" spans="1:16" ht="15.75" thickBot="1" x14ac:dyDescent="0.25">
      <c r="A5" s="68"/>
      <c r="B5" s="68"/>
      <c r="C5" s="42" t="s">
        <v>5</v>
      </c>
      <c r="D5" s="42" t="s">
        <v>6</v>
      </c>
      <c r="E5" s="7" t="s">
        <v>5</v>
      </c>
      <c r="F5" s="8" t="s">
        <v>6</v>
      </c>
      <c r="G5" s="12"/>
      <c r="H5" s="12"/>
    </row>
    <row r="6" spans="1:16" ht="18.75" customHeight="1" x14ac:dyDescent="0.2">
      <c r="A6" s="37">
        <v>1</v>
      </c>
      <c r="B6" s="43" t="s">
        <v>95</v>
      </c>
      <c r="C6" s="35">
        <v>500408</v>
      </c>
      <c r="D6" s="35">
        <v>3777543467787.6001</v>
      </c>
      <c r="E6" s="59">
        <v>0</v>
      </c>
      <c r="F6" s="59">
        <v>0</v>
      </c>
      <c r="G6" s="12"/>
      <c r="H6" s="12"/>
    </row>
    <row r="7" spans="1:16" ht="18.75" customHeight="1" x14ac:dyDescent="0.2">
      <c r="A7" s="32">
        <v>2</v>
      </c>
      <c r="B7" s="39" t="s">
        <v>52</v>
      </c>
      <c r="C7" s="35">
        <v>287690</v>
      </c>
      <c r="D7" s="35">
        <v>10624497760928</v>
      </c>
      <c r="E7" s="35">
        <v>91095</v>
      </c>
      <c r="F7" s="35">
        <v>1973088350798.8</v>
      </c>
      <c r="G7" s="15"/>
      <c r="H7" s="26"/>
      <c r="I7" s="27"/>
      <c r="J7" s="27"/>
      <c r="K7" s="27"/>
      <c r="M7" s="29"/>
      <c r="N7" s="13"/>
      <c r="O7" s="13"/>
      <c r="P7" s="13"/>
    </row>
    <row r="8" spans="1:16" ht="18.75" customHeight="1" x14ac:dyDescent="0.2">
      <c r="A8" s="32">
        <v>3</v>
      </c>
      <c r="B8" s="30" t="s">
        <v>53</v>
      </c>
      <c r="C8" s="9">
        <v>212155</v>
      </c>
      <c r="D8" s="9">
        <v>12869509928852</v>
      </c>
      <c r="E8" s="9">
        <v>69563</v>
      </c>
      <c r="F8" s="9">
        <v>1676384769600.3999</v>
      </c>
      <c r="G8" s="15"/>
      <c r="H8" s="26"/>
      <c r="I8" s="27"/>
      <c r="J8" s="27"/>
      <c r="K8" s="27"/>
      <c r="M8" s="29"/>
      <c r="N8" s="13"/>
      <c r="O8" s="13"/>
      <c r="P8" s="13"/>
    </row>
    <row r="9" spans="1:16" ht="18.75" customHeight="1" x14ac:dyDescent="0.2">
      <c r="A9" s="32">
        <v>4</v>
      </c>
      <c r="B9" s="30" t="s">
        <v>54</v>
      </c>
      <c r="C9" s="9">
        <v>16286</v>
      </c>
      <c r="D9" s="9">
        <v>525103328398.53998</v>
      </c>
      <c r="E9" s="9">
        <v>1086</v>
      </c>
      <c r="F9" s="9">
        <v>21779162325.990002</v>
      </c>
      <c r="G9" s="15"/>
      <c r="H9" s="26"/>
      <c r="I9" s="27"/>
      <c r="J9" s="27"/>
      <c r="K9" s="27"/>
      <c r="M9" s="29"/>
      <c r="N9" s="13"/>
      <c r="O9" s="13"/>
      <c r="P9" s="13"/>
    </row>
    <row r="10" spans="1:16" ht="18.75" customHeight="1" x14ac:dyDescent="0.2">
      <c r="A10" s="32">
        <v>5</v>
      </c>
      <c r="B10" s="30" t="s">
        <v>55</v>
      </c>
      <c r="C10" s="9">
        <v>79247</v>
      </c>
      <c r="D10" s="9">
        <v>1561312750681.3</v>
      </c>
      <c r="E10" s="9">
        <v>27190</v>
      </c>
      <c r="F10" s="9">
        <v>154340187874.63</v>
      </c>
      <c r="G10" s="15"/>
      <c r="H10" s="26"/>
      <c r="I10" s="27"/>
      <c r="J10" s="27"/>
      <c r="K10" s="27"/>
      <c r="M10" s="29"/>
      <c r="N10" s="13"/>
      <c r="O10" s="13"/>
      <c r="P10" s="13"/>
    </row>
    <row r="11" spans="1:16" s="5" customFormat="1" ht="18.75" customHeight="1" x14ac:dyDescent="0.2">
      <c r="A11" s="32">
        <v>6</v>
      </c>
      <c r="B11" s="30" t="s">
        <v>56</v>
      </c>
      <c r="C11" s="9">
        <v>177064</v>
      </c>
      <c r="D11" s="9">
        <v>4416743421936</v>
      </c>
      <c r="E11" s="9">
        <v>94121</v>
      </c>
      <c r="F11" s="9">
        <v>204638670710.88</v>
      </c>
      <c r="G11" s="15"/>
      <c r="H11" s="26"/>
      <c r="I11" s="28"/>
      <c r="J11" s="28"/>
      <c r="K11" s="28"/>
      <c r="M11" s="29"/>
      <c r="N11" s="13"/>
      <c r="O11" s="13"/>
      <c r="P11" s="13"/>
    </row>
    <row r="12" spans="1:16" ht="18.75" customHeight="1" x14ac:dyDescent="0.2">
      <c r="A12" s="32">
        <v>7</v>
      </c>
      <c r="B12" s="30" t="s">
        <v>57</v>
      </c>
      <c r="C12" s="9">
        <v>15882</v>
      </c>
      <c r="D12" s="9">
        <v>277800124272.17999</v>
      </c>
      <c r="E12" s="9">
        <v>4121</v>
      </c>
      <c r="F12" s="9">
        <v>18256480812.759998</v>
      </c>
      <c r="G12" s="15"/>
      <c r="H12" s="26"/>
      <c r="I12" s="27"/>
      <c r="J12" s="27"/>
      <c r="K12" s="27"/>
      <c r="M12" s="29"/>
      <c r="N12" s="13"/>
      <c r="O12" s="13"/>
      <c r="P12" s="13"/>
    </row>
    <row r="13" spans="1:16" ht="18.75" customHeight="1" x14ac:dyDescent="0.2">
      <c r="A13" s="32">
        <v>8</v>
      </c>
      <c r="B13" s="30" t="s">
        <v>90</v>
      </c>
      <c r="C13" s="9">
        <v>964439</v>
      </c>
      <c r="D13" s="9">
        <v>4805044199812.5996</v>
      </c>
      <c r="E13" s="9">
        <v>856800</v>
      </c>
      <c r="F13" s="9">
        <v>1155700849108.8</v>
      </c>
      <c r="G13" s="15"/>
      <c r="H13" s="26"/>
      <c r="I13" s="27"/>
      <c r="J13" s="27"/>
      <c r="K13" s="27"/>
      <c r="M13" s="29"/>
      <c r="N13" s="13"/>
      <c r="O13" s="13"/>
      <c r="P13" s="13"/>
    </row>
    <row r="14" spans="1:16" ht="18.75" customHeight="1" x14ac:dyDescent="0.2">
      <c r="A14" s="32">
        <v>9</v>
      </c>
      <c r="B14" s="30" t="s">
        <v>58</v>
      </c>
      <c r="C14" s="9">
        <v>10317</v>
      </c>
      <c r="D14" s="9">
        <v>273118756076.88</v>
      </c>
      <c r="E14" s="9">
        <v>621</v>
      </c>
      <c r="F14" s="9">
        <v>14035877154.780001</v>
      </c>
      <c r="G14" s="15"/>
      <c r="H14" s="26"/>
      <c r="I14" s="27"/>
      <c r="J14" s="27"/>
      <c r="K14" s="27"/>
      <c r="M14" s="29"/>
      <c r="N14" s="13"/>
      <c r="O14" s="13"/>
      <c r="P14" s="13"/>
    </row>
    <row r="15" spans="1:16" ht="18.75" customHeight="1" x14ac:dyDescent="0.2">
      <c r="A15" s="32">
        <v>10</v>
      </c>
      <c r="B15" s="30" t="s">
        <v>13</v>
      </c>
      <c r="C15" s="9">
        <v>193994</v>
      </c>
      <c r="D15" s="9">
        <v>5732363557570</v>
      </c>
      <c r="E15" s="9">
        <v>63714</v>
      </c>
      <c r="F15" s="9">
        <v>695057260605.52002</v>
      </c>
      <c r="G15" s="15"/>
      <c r="H15" s="26"/>
      <c r="I15" s="27"/>
      <c r="J15" s="27"/>
      <c r="K15" s="27"/>
      <c r="M15" s="29"/>
      <c r="N15" s="13"/>
      <c r="O15" s="13"/>
      <c r="P15" s="13"/>
    </row>
    <row r="16" spans="1:16" ht="18.75" customHeight="1" x14ac:dyDescent="0.2">
      <c r="A16" s="32">
        <v>11</v>
      </c>
      <c r="B16" s="30" t="s">
        <v>59</v>
      </c>
      <c r="C16" s="9">
        <v>76416</v>
      </c>
      <c r="D16" s="9">
        <v>6264779187983.2002</v>
      </c>
      <c r="E16" s="9">
        <v>15378</v>
      </c>
      <c r="F16" s="9">
        <v>2373028063124.2002</v>
      </c>
      <c r="G16" s="15"/>
      <c r="H16" s="26"/>
      <c r="I16" s="27"/>
      <c r="J16" s="27"/>
      <c r="K16" s="27"/>
      <c r="M16" s="29"/>
      <c r="N16" s="13"/>
      <c r="O16" s="13"/>
      <c r="P16" s="13"/>
    </row>
    <row r="17" spans="1:16" ht="18.75" customHeight="1" x14ac:dyDescent="0.2">
      <c r="A17" s="32">
        <v>12</v>
      </c>
      <c r="B17" s="30" t="s">
        <v>60</v>
      </c>
      <c r="C17" s="9">
        <v>18564</v>
      </c>
      <c r="D17" s="9">
        <v>1361279697234.8</v>
      </c>
      <c r="E17" s="9">
        <v>909</v>
      </c>
      <c r="F17" s="9">
        <v>34801150241.589996</v>
      </c>
      <c r="G17" s="15"/>
      <c r="H17" s="26"/>
      <c r="I17" s="27"/>
      <c r="J17" s="27"/>
      <c r="K17" s="27"/>
      <c r="M17" s="29"/>
      <c r="N17" s="13"/>
      <c r="O17" s="13"/>
      <c r="P17" s="13"/>
    </row>
    <row r="18" spans="1:16" ht="18.75" customHeight="1" x14ac:dyDescent="0.2">
      <c r="A18" s="32">
        <v>13</v>
      </c>
      <c r="B18" s="30" t="s">
        <v>25</v>
      </c>
      <c r="C18" s="9">
        <v>803</v>
      </c>
      <c r="D18" s="9">
        <v>63131608523.360001</v>
      </c>
      <c r="E18" s="9">
        <v>89</v>
      </c>
      <c r="F18" s="9">
        <v>2984271138.3299999</v>
      </c>
      <c r="G18" s="15"/>
      <c r="H18" s="26"/>
      <c r="I18" s="27"/>
      <c r="J18" s="27"/>
      <c r="K18" s="27"/>
      <c r="M18" s="29"/>
      <c r="N18" s="13"/>
      <c r="O18" s="13"/>
      <c r="P18" s="13"/>
    </row>
    <row r="19" spans="1:16" ht="18.75" customHeight="1" x14ac:dyDescent="0.2">
      <c r="A19" s="32">
        <v>14</v>
      </c>
      <c r="B19" s="30" t="s">
        <v>61</v>
      </c>
      <c r="C19" s="9">
        <v>94830</v>
      </c>
      <c r="D19" s="9">
        <v>3947293425959.1001</v>
      </c>
      <c r="E19" s="9">
        <v>19498</v>
      </c>
      <c r="F19" s="9">
        <v>369743362443.78998</v>
      </c>
      <c r="G19" s="15"/>
      <c r="H19" s="26"/>
      <c r="I19" s="27"/>
      <c r="J19" s="27"/>
      <c r="K19" s="27"/>
      <c r="M19" s="29"/>
      <c r="N19" s="13"/>
      <c r="O19" s="13"/>
      <c r="P19" s="13"/>
    </row>
    <row r="20" spans="1:16" s="5" customFormat="1" ht="18.75" customHeight="1" x14ac:dyDescent="0.2">
      <c r="A20" s="32">
        <v>15</v>
      </c>
      <c r="B20" s="30" t="s">
        <v>62</v>
      </c>
      <c r="C20" s="9">
        <v>465774</v>
      </c>
      <c r="D20" s="9">
        <v>2902653507936</v>
      </c>
      <c r="E20" s="9">
        <v>374599</v>
      </c>
      <c r="F20" s="9">
        <v>1411648549864</v>
      </c>
      <c r="G20" s="15"/>
      <c r="H20" s="26"/>
      <c r="I20" s="28"/>
      <c r="J20" s="28"/>
      <c r="K20" s="28"/>
      <c r="M20" s="29"/>
      <c r="N20" s="13"/>
      <c r="O20" s="13"/>
      <c r="P20" s="13"/>
    </row>
    <row r="21" spans="1:16" ht="18.75" customHeight="1" x14ac:dyDescent="0.2">
      <c r="A21" s="32">
        <v>16</v>
      </c>
      <c r="B21" s="30" t="s">
        <v>63</v>
      </c>
      <c r="C21" s="9">
        <v>25519</v>
      </c>
      <c r="D21" s="9">
        <v>1078456285971</v>
      </c>
      <c r="E21" s="9">
        <v>2364</v>
      </c>
      <c r="F21" s="9">
        <v>71862157647.550003</v>
      </c>
      <c r="G21" s="15"/>
      <c r="H21" s="26"/>
      <c r="I21" s="27"/>
      <c r="J21" s="27"/>
      <c r="K21" s="27"/>
      <c r="M21" s="29"/>
      <c r="N21" s="13"/>
      <c r="O21" s="13"/>
      <c r="P21" s="13"/>
    </row>
    <row r="22" spans="1:16" ht="18.75" customHeight="1" x14ac:dyDescent="0.2">
      <c r="A22" s="32">
        <v>17</v>
      </c>
      <c r="B22" s="30" t="s">
        <v>64</v>
      </c>
      <c r="C22" s="14">
        <v>1435</v>
      </c>
      <c r="D22" s="14">
        <v>195863820961.95001</v>
      </c>
      <c r="E22" s="14">
        <v>212</v>
      </c>
      <c r="F22" s="14">
        <v>19068871060.93</v>
      </c>
      <c r="G22" s="15"/>
      <c r="H22" s="26"/>
      <c r="I22" s="27"/>
      <c r="J22" s="27"/>
      <c r="K22" s="27"/>
      <c r="M22" s="29"/>
      <c r="N22" s="13"/>
      <c r="O22" s="13"/>
      <c r="P22" s="13"/>
    </row>
    <row r="23" spans="1:16" ht="18.75" customHeight="1" x14ac:dyDescent="0.2">
      <c r="A23" s="32">
        <v>18</v>
      </c>
      <c r="B23" s="30" t="s">
        <v>65</v>
      </c>
      <c r="C23" s="9">
        <v>5039</v>
      </c>
      <c r="D23" s="9">
        <v>30407684186.310001</v>
      </c>
      <c r="E23" s="9">
        <v>757</v>
      </c>
      <c r="F23" s="9">
        <v>1601264144.46</v>
      </c>
      <c r="G23" s="15"/>
      <c r="H23" s="26"/>
      <c r="I23" s="27"/>
      <c r="J23" s="27"/>
      <c r="K23" s="27"/>
      <c r="M23" s="29"/>
      <c r="N23" s="13"/>
      <c r="O23" s="13"/>
      <c r="P23" s="13"/>
    </row>
    <row r="24" spans="1:16" ht="18.75" customHeight="1" x14ac:dyDescent="0.2">
      <c r="A24" s="32">
        <v>19</v>
      </c>
      <c r="B24" s="30" t="s">
        <v>66</v>
      </c>
      <c r="C24" s="9">
        <v>30809</v>
      </c>
      <c r="D24" s="9">
        <v>1205430095607.1001</v>
      </c>
      <c r="E24" s="9">
        <v>5747</v>
      </c>
      <c r="F24" s="9">
        <v>60065124108.07</v>
      </c>
      <c r="G24" s="15"/>
      <c r="H24" s="26"/>
      <c r="I24" s="27"/>
      <c r="J24" s="27"/>
      <c r="K24" s="27"/>
      <c r="M24" s="29"/>
      <c r="N24" s="13"/>
      <c r="O24" s="13"/>
      <c r="P24" s="13"/>
    </row>
    <row r="25" spans="1:16" ht="18.75" customHeight="1" x14ac:dyDescent="0.2">
      <c r="A25" s="32">
        <v>20</v>
      </c>
      <c r="B25" s="30" t="s">
        <v>67</v>
      </c>
      <c r="C25" s="9">
        <v>21008</v>
      </c>
      <c r="D25" s="9">
        <v>2694473977204.6001</v>
      </c>
      <c r="E25" s="9">
        <v>1670</v>
      </c>
      <c r="F25" s="9">
        <v>126621475019.22</v>
      </c>
      <c r="G25" s="15"/>
      <c r="H25" s="26"/>
      <c r="I25" s="27"/>
      <c r="J25" s="27"/>
      <c r="K25" s="27"/>
      <c r="M25" s="29"/>
      <c r="N25" s="13"/>
      <c r="O25" s="13"/>
      <c r="P25" s="13"/>
    </row>
    <row r="26" spans="1:16" ht="18.75" customHeight="1" x14ac:dyDescent="0.2">
      <c r="A26" s="32">
        <v>21</v>
      </c>
      <c r="B26" s="38" t="s">
        <v>92</v>
      </c>
      <c r="C26" s="9">
        <v>792</v>
      </c>
      <c r="D26" s="9">
        <v>20220311545.790001</v>
      </c>
      <c r="E26" s="9">
        <v>25</v>
      </c>
      <c r="F26" s="9">
        <v>780483080</v>
      </c>
      <c r="G26" s="15"/>
      <c r="H26" s="26"/>
      <c r="I26" s="27"/>
      <c r="J26" s="27"/>
      <c r="K26" s="27"/>
      <c r="M26" s="29"/>
      <c r="N26" s="13"/>
      <c r="O26" s="13"/>
      <c r="P26" s="13"/>
    </row>
    <row r="27" spans="1:16" s="5" customFormat="1" ht="18.75" customHeight="1" x14ac:dyDescent="0.2">
      <c r="A27" s="32">
        <v>22</v>
      </c>
      <c r="B27" s="30" t="s">
        <v>68</v>
      </c>
      <c r="C27" s="9">
        <v>10309</v>
      </c>
      <c r="D27" s="9">
        <v>681025704736.16003</v>
      </c>
      <c r="E27" s="9">
        <v>317</v>
      </c>
      <c r="F27" s="9">
        <v>6024391803.9099998</v>
      </c>
      <c r="G27" s="15"/>
      <c r="H27" s="26"/>
      <c r="I27" s="28"/>
      <c r="J27" s="28"/>
      <c r="K27" s="28"/>
      <c r="M27" s="29"/>
      <c r="N27" s="13"/>
      <c r="O27" s="13"/>
      <c r="P27" s="13"/>
    </row>
    <row r="28" spans="1:16" ht="18.75" customHeight="1" x14ac:dyDescent="0.2">
      <c r="A28" s="32">
        <v>23</v>
      </c>
      <c r="B28" s="30" t="s">
        <v>26</v>
      </c>
      <c r="C28" s="9">
        <v>4502</v>
      </c>
      <c r="D28" s="9">
        <v>866760948802.60999</v>
      </c>
      <c r="E28" s="9">
        <v>388</v>
      </c>
      <c r="F28" s="9">
        <v>15520997957.959999</v>
      </c>
      <c r="G28" s="15"/>
      <c r="H28" s="26"/>
      <c r="I28" s="27"/>
      <c r="J28" s="27"/>
      <c r="K28" s="27"/>
      <c r="M28" s="29"/>
      <c r="N28" s="13"/>
      <c r="O28" s="13"/>
      <c r="P28" s="13"/>
    </row>
    <row r="29" spans="1:16" ht="18.75" customHeight="1" x14ac:dyDescent="0.2">
      <c r="A29" s="32">
        <v>24</v>
      </c>
      <c r="B29" s="30" t="s">
        <v>27</v>
      </c>
      <c r="C29" s="9">
        <v>205834</v>
      </c>
      <c r="D29" s="9">
        <v>3879131354263.5</v>
      </c>
      <c r="E29" s="9">
        <v>14790</v>
      </c>
      <c r="F29" s="9">
        <v>296046535164.39001</v>
      </c>
      <c r="G29" s="15"/>
      <c r="H29" s="26"/>
      <c r="I29" s="27"/>
      <c r="J29" s="27"/>
      <c r="K29" s="27"/>
      <c r="M29" s="29"/>
      <c r="N29" s="13"/>
      <c r="O29" s="13"/>
      <c r="P29" s="13"/>
    </row>
    <row r="30" spans="1:16" ht="18.75" customHeight="1" x14ac:dyDescent="0.2">
      <c r="A30" s="32">
        <v>25</v>
      </c>
      <c r="B30" s="30" t="s">
        <v>69</v>
      </c>
      <c r="C30" s="9">
        <v>69782</v>
      </c>
      <c r="D30" s="9">
        <v>3632597630471.5</v>
      </c>
      <c r="E30" s="9">
        <v>17742</v>
      </c>
      <c r="F30" s="9">
        <v>489483848354.33002</v>
      </c>
      <c r="G30" s="15"/>
      <c r="H30" s="26"/>
      <c r="I30" s="27"/>
      <c r="J30" s="27"/>
      <c r="K30" s="27"/>
      <c r="M30" s="29"/>
      <c r="N30" s="13"/>
      <c r="O30" s="13"/>
      <c r="P30" s="13"/>
    </row>
    <row r="31" spans="1:16" ht="18.75" customHeight="1" x14ac:dyDescent="0.2">
      <c r="A31" s="32">
        <v>26</v>
      </c>
      <c r="B31" s="30" t="s">
        <v>70</v>
      </c>
      <c r="C31" s="9">
        <v>225</v>
      </c>
      <c r="D31" s="9">
        <v>3794691070.9000001</v>
      </c>
      <c r="E31" s="9">
        <v>0</v>
      </c>
      <c r="F31" s="9">
        <v>0</v>
      </c>
      <c r="G31" s="15"/>
      <c r="H31" s="26"/>
      <c r="I31" s="27"/>
      <c r="J31" s="27"/>
      <c r="K31" s="27"/>
      <c r="M31" s="29"/>
      <c r="N31" s="13"/>
      <c r="O31" s="13"/>
      <c r="P31" s="13"/>
    </row>
    <row r="32" spans="1:16" ht="18.75" customHeight="1" x14ac:dyDescent="0.2">
      <c r="A32" s="32">
        <v>27</v>
      </c>
      <c r="B32" s="30" t="s">
        <v>97</v>
      </c>
      <c r="C32" s="18">
        <v>0</v>
      </c>
      <c r="D32" s="18">
        <v>0</v>
      </c>
      <c r="E32" s="18">
        <v>0</v>
      </c>
      <c r="F32" s="18">
        <v>0</v>
      </c>
      <c r="G32" s="15"/>
      <c r="H32" s="26"/>
      <c r="I32" s="27"/>
      <c r="J32" s="27"/>
      <c r="K32" s="27"/>
      <c r="M32" s="29"/>
      <c r="N32" s="13"/>
      <c r="O32" s="13"/>
      <c r="P32" s="13"/>
    </row>
    <row r="33" spans="1:16" ht="18.75" customHeight="1" x14ac:dyDescent="0.2">
      <c r="A33" s="32">
        <v>28</v>
      </c>
      <c r="B33" s="30" t="s">
        <v>71</v>
      </c>
      <c r="C33" s="18">
        <v>1706</v>
      </c>
      <c r="D33" s="18">
        <v>71961288272.830002</v>
      </c>
      <c r="E33" s="18">
        <v>193</v>
      </c>
      <c r="F33" s="18">
        <v>9342986459.8299999</v>
      </c>
      <c r="G33" s="15"/>
      <c r="H33" s="26"/>
      <c r="I33" s="27"/>
      <c r="J33" s="27"/>
      <c r="K33" s="27"/>
      <c r="M33" s="29"/>
      <c r="N33" s="13"/>
      <c r="O33" s="13"/>
      <c r="P33" s="13"/>
    </row>
    <row r="34" spans="1:16" ht="18.75" customHeight="1" x14ac:dyDescent="0.2">
      <c r="A34" s="32">
        <v>29</v>
      </c>
      <c r="B34" s="31" t="s">
        <v>14</v>
      </c>
      <c r="C34" s="18">
        <v>334</v>
      </c>
      <c r="D34" s="18">
        <v>213233801217.17999</v>
      </c>
      <c r="E34" s="18">
        <v>17</v>
      </c>
      <c r="F34" s="18">
        <v>16026136220.33</v>
      </c>
      <c r="G34" s="15"/>
      <c r="H34" s="26"/>
      <c r="I34" s="27"/>
      <c r="J34" s="27"/>
      <c r="K34" s="27"/>
      <c r="M34" s="29"/>
      <c r="N34" s="13"/>
      <c r="O34" s="13"/>
      <c r="P34" s="13"/>
    </row>
    <row r="35" spans="1:16" ht="18.75" customHeight="1" x14ac:dyDescent="0.2">
      <c r="A35" s="32">
        <v>30</v>
      </c>
      <c r="B35" s="30" t="s">
        <v>101</v>
      </c>
      <c r="C35" s="18">
        <v>62</v>
      </c>
      <c r="D35" s="18">
        <v>29808984756.84</v>
      </c>
      <c r="E35" s="18">
        <v>1</v>
      </c>
      <c r="F35" s="18">
        <v>229849315.06</v>
      </c>
      <c r="G35" s="15"/>
      <c r="H35" s="26"/>
      <c r="I35" s="27"/>
      <c r="J35" s="27"/>
      <c r="K35" s="27"/>
      <c r="M35" s="29"/>
      <c r="N35" s="13"/>
      <c r="O35" s="13"/>
      <c r="P35" s="13"/>
    </row>
    <row r="36" spans="1:16" ht="18.75" customHeight="1" x14ac:dyDescent="0.2">
      <c r="A36" s="32">
        <v>31</v>
      </c>
      <c r="B36" s="31" t="s">
        <v>49</v>
      </c>
      <c r="C36" s="18">
        <v>8061</v>
      </c>
      <c r="D36" s="18">
        <v>142936764380.54999</v>
      </c>
      <c r="E36" s="18">
        <v>632</v>
      </c>
      <c r="F36" s="18">
        <v>7075926772.2600002</v>
      </c>
      <c r="G36" s="15"/>
      <c r="H36" s="26"/>
      <c r="I36" s="27"/>
      <c r="J36" s="27"/>
      <c r="K36" s="27"/>
      <c r="M36" s="29"/>
      <c r="N36" s="13"/>
      <c r="O36" s="13"/>
      <c r="P36" s="13"/>
    </row>
    <row r="37" spans="1:16" ht="18.75" customHeight="1" x14ac:dyDescent="0.2">
      <c r="A37" s="32">
        <v>32</v>
      </c>
      <c r="B37" s="31" t="s">
        <v>51</v>
      </c>
      <c r="C37" s="18">
        <v>170056</v>
      </c>
      <c r="D37" s="18">
        <v>252675252625.69</v>
      </c>
      <c r="E37" s="18">
        <v>96745</v>
      </c>
      <c r="F37" s="18">
        <v>98626332788.330002</v>
      </c>
      <c r="G37" s="15"/>
      <c r="H37" s="26"/>
      <c r="I37" s="27"/>
      <c r="J37" s="27"/>
      <c r="K37" s="27"/>
      <c r="M37" s="29"/>
      <c r="N37" s="13"/>
      <c r="O37" s="13"/>
      <c r="P37" s="13"/>
    </row>
    <row r="38" spans="1:16" ht="18.75" customHeight="1" x14ac:dyDescent="0.2">
      <c r="A38" s="32">
        <v>33</v>
      </c>
      <c r="B38" s="31" t="s">
        <v>85</v>
      </c>
      <c r="C38" s="18">
        <v>27</v>
      </c>
      <c r="D38" s="18">
        <v>16624798520</v>
      </c>
      <c r="E38" s="18">
        <v>0</v>
      </c>
      <c r="F38" s="18">
        <v>0</v>
      </c>
      <c r="G38" s="15"/>
      <c r="H38" s="26"/>
      <c r="I38" s="27"/>
      <c r="J38" s="27"/>
      <c r="K38" s="27"/>
      <c r="M38" s="29"/>
      <c r="N38" s="13"/>
      <c r="O38" s="13"/>
      <c r="P38" s="13"/>
    </row>
    <row r="39" spans="1:16" ht="18.75" customHeight="1" x14ac:dyDescent="0.2">
      <c r="A39" s="32">
        <v>34</v>
      </c>
      <c r="B39" s="31" t="s">
        <v>84</v>
      </c>
      <c r="C39" s="18">
        <v>99</v>
      </c>
      <c r="D39" s="18">
        <v>1785090247.4200001</v>
      </c>
      <c r="E39" s="18">
        <v>2</v>
      </c>
      <c r="F39" s="18">
        <v>735482681.44000006</v>
      </c>
      <c r="G39" s="15"/>
      <c r="H39" s="26"/>
      <c r="I39" s="27"/>
      <c r="J39" s="27"/>
      <c r="K39" s="27"/>
      <c r="M39" s="29"/>
      <c r="N39" s="13"/>
      <c r="O39" s="13"/>
      <c r="P39" s="13"/>
    </row>
    <row r="40" spans="1:16" ht="18.75" customHeight="1" x14ac:dyDescent="0.2">
      <c r="A40" s="32">
        <v>35</v>
      </c>
      <c r="B40" s="31" t="s">
        <v>86</v>
      </c>
      <c r="C40" s="18">
        <v>997</v>
      </c>
      <c r="D40" s="18">
        <v>255075421675.06</v>
      </c>
      <c r="E40" s="18">
        <v>61</v>
      </c>
      <c r="F40" s="18">
        <v>4381991714.8800001</v>
      </c>
      <c r="G40" s="15"/>
      <c r="H40" s="26"/>
      <c r="I40" s="27"/>
      <c r="J40" s="27"/>
      <c r="K40" s="27"/>
      <c r="M40" s="29"/>
      <c r="N40" s="13"/>
      <c r="O40" s="13"/>
      <c r="P40" s="13"/>
    </row>
    <row r="41" spans="1:16" ht="18.75" customHeight="1" thickBot="1" x14ac:dyDescent="0.25">
      <c r="A41" s="32">
        <v>36</v>
      </c>
      <c r="B41" s="31" t="s">
        <v>96</v>
      </c>
      <c r="C41" s="40">
        <v>56</v>
      </c>
      <c r="D41" s="40">
        <v>180533057488.73999</v>
      </c>
      <c r="E41" s="40">
        <v>3</v>
      </c>
      <c r="F41" s="40">
        <v>46475000</v>
      </c>
      <c r="G41" s="15"/>
      <c r="H41" s="26"/>
      <c r="I41" s="27"/>
      <c r="J41" s="27"/>
      <c r="K41" s="27"/>
      <c r="M41" s="29"/>
      <c r="N41" s="13"/>
      <c r="O41" s="13"/>
      <c r="P41" s="13"/>
    </row>
    <row r="42" spans="1:16" ht="18.75" customHeight="1" thickBot="1" x14ac:dyDescent="0.25">
      <c r="A42" s="73" t="s">
        <v>8</v>
      </c>
      <c r="B42" s="74"/>
      <c r="C42" s="19">
        <f>SUM(C6:C41)</f>
        <v>3670521</v>
      </c>
      <c r="D42" s="19">
        <f>SUM(D6:D41)</f>
        <v>74854971687957.313</v>
      </c>
      <c r="E42" s="19">
        <f>SUM(E7:E41)</f>
        <v>1760450</v>
      </c>
      <c r="F42" s="19">
        <f>SUM(F7:F41)</f>
        <v>11329027335097.426</v>
      </c>
      <c r="G42" s="12"/>
      <c r="H42" s="12"/>
    </row>
    <row r="44" spans="1:16" x14ac:dyDescent="0.25">
      <c r="D44" s="13"/>
      <c r="F44" s="13"/>
    </row>
    <row r="45" spans="1:16" x14ac:dyDescent="0.25">
      <c r="C45" s="13"/>
      <c r="D45" s="13"/>
      <c r="E45" s="13"/>
    </row>
    <row r="46" spans="1:16" x14ac:dyDescent="0.25">
      <c r="C46" s="13"/>
      <c r="D46" s="13"/>
    </row>
  </sheetData>
  <mergeCells count="6">
    <mergeCell ref="A1:F3"/>
    <mergeCell ref="A42:B42"/>
    <mergeCell ref="A4:A5"/>
    <mergeCell ref="B4:B5"/>
    <mergeCell ref="C4:D4"/>
    <mergeCell ref="E4:F4"/>
  </mergeCells>
  <phoneticPr fontId="7" type="noConversion"/>
  <pageMargins left="0.35433070866141736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платежи АНОР в разрезе банков</vt:lpstr>
      <vt:lpstr>ANOR to'lov banklar kesimida</vt:lpstr>
      <vt:lpstr>АНОР тўлов банклар кесимида</vt:lpstr>
      <vt:lpstr>ANOR payment by banks</vt:lpstr>
      <vt:lpstr>'ANOR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2023-09-27T09:17:12Z</cp:lastPrinted>
  <dcterms:created xsi:type="dcterms:W3CDTF">2017-12-19T06:51:46Z</dcterms:created>
  <dcterms:modified xsi:type="dcterms:W3CDTF">2024-10-30T06:06:26Z</dcterms:modified>
</cp:coreProperties>
</file>