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o'lov tizimlari\"/>
    </mc:Choice>
  </mc:AlternateContent>
  <xr:revisionPtr revIDLastSave="0" documentId="8_{FE58B9E0-694D-48FB-932A-BF7A698CD2D2}" xr6:coauthVersionLast="45" xr6:coauthVersionMax="45" xr10:uidLastSave="{00000000-0000-0000-0000-000000000000}"/>
  <bookViews>
    <workbookView xWindow="-120" yWindow="-120" windowWidth="29040" windowHeight="15840"/>
  </bookViews>
  <sheets>
    <sheet name="АНОР тўлов банклар кесимида" sheetId="5" r:id="rId1"/>
    <sheet name="платежи АНОР в разрезе банков" sheetId="2" r:id="rId2"/>
    <sheet name="ANOR to'lov banklar kesimida" sheetId="3" r:id="rId3"/>
    <sheet name="ANOR payment by banks" sheetId="4" r:id="rId4"/>
  </sheets>
  <definedNames>
    <definedName name="_xlnm.Print_Area" localSheetId="3">'ANOR payment by banks'!$A$1:$D$35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E35" i="4"/>
  <c r="D35" i="4"/>
  <c r="C35" i="4"/>
  <c r="F35" i="3"/>
  <c r="E35" i="3"/>
  <c r="D35" i="3"/>
  <c r="C35" i="3"/>
  <c r="F35" i="2"/>
  <c r="E35" i="2"/>
  <c r="D35" i="2"/>
  <c r="C35" i="2"/>
  <c r="D35" i="5"/>
  <c r="E35" i="5"/>
  <c r="F35" i="5"/>
  <c r="C35" i="5"/>
</calcChain>
</file>

<file path=xl/sharedStrings.xml><?xml version="1.0" encoding="utf-8"?>
<sst xmlns="http://schemas.openxmlformats.org/spreadsheetml/2006/main" count="163" uniqueCount="96">
  <si>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</si>
  <si>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</si>
  <si>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</si>
  <si>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</si>
  <si>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</si>
  <si>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</si>
  <si>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</si>
  <si>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</si>
  <si>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</si>
  <si>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</si>
  <si>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</si>
  <si>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</si>
  <si>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</si>
  <si>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</si>
  <si>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</si>
  <si>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</si>
  <si>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</si>
  <si>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</si>
  <si>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</si>
  <si>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</si>
  <si>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</si>
  <si>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</si>
  <si>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</si>
  <si>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</si>
  <si>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</si>
  <si>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</si>
  <si>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</si>
  <si>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</si>
  <si>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</si>
  <si>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</si>
  <si>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</si>
  <si>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</si>
  <si>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</si>
  <si>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</si>
  <si>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</si>
  <si>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</si>
  <si>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</si>
  <si>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</si>
  <si>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</si>
  <si>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</si>
  <si>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</si>
  <si>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</si>
  <si>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</si>
  <si>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</si>
  <si>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</si>
  <si>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</si>
  <si>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</si>
  <si>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</si>
  <si>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</si>
  <si>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</si>
  <si>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</si>
  <si>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</si>
  <si>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</si>
  <si>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</si>
  <si>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</si>
  <si>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</si>
  <si>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</si>
  <si>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</si>
  <si>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</si>
  <si>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</si>
  <si>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</si>
  <si>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</si>
  <si>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</si>
  <si>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</si>
  <si>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</si>
  <si>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</si>
  <si>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</si>
  <si>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</si>
  <si>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</si>
  <si>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</si>
  <si>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</si>
  <si>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</si>
  <si>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</si>
  <si>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</si>
  <si>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</si>
  <si>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</si>
  <si>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</si>
  <si>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</si>
  <si>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</si>
  <si>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</si>
  <si>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</si>
  <si>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</si>
  <si>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</si>
  <si>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</si>
  <si>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</si>
  <si>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</si>
  <si>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</si>
  <si>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</si>
  <si>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</si>
  <si>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</si>
  <si>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</si>
  <si>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Bank Apelsin</t>
  </si>
  <si>
    <t>2022 йил июнь ойида қабул қилинган тўловлар</t>
  </si>
  <si>
    <t>Принятые платежи по банку в течение июня 2022 года</t>
  </si>
  <si>
    <t>2022-yil iyun oyi davomida qabul qilingan to'lovlar</t>
  </si>
  <si>
    <t xml:space="preserve">Transactions during June 2022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</si>
</sst>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_р_._-;\-* #,##0_р_._-;_-* &quot;-&quot;_р_._-;_-@_-"/>
    <numFmt numFmtId="181" formatCode="_-* #,##0.00_р_._-;\-* #,##0.00_р_._-;_-* &quot;-&quot;??_р_._-;_-@_-"/>
    <numFmt numFmtId="186" formatCode="_-* #,##0_р_._-;\-* #,##0_р_._-;_-* &quot;-&quot;??_р_._-;_-@_-"/>
  </numFmts>
  <fonts count="28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61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" fontId="4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1" fillId="0" borderId="0" xfId="23" applyFont="1" applyAlignment="1">
      <alignment vertical="center"/>
    </xf>
    <xf numFmtId="181" fontId="9" fillId="0" borderId="0" xfId="23" applyFont="1" applyAlignment="1">
      <alignment vertical="center"/>
    </xf>
    <xf numFmtId="181" fontId="27" fillId="0" borderId="0" xfId="23" applyFont="1" applyAlignment="1">
      <alignment horizontal="right" wrapText="1"/>
    </xf>
    <xf numFmtId="186" fontId="3" fillId="0" borderId="0" xfId="0" applyNumberFormat="1" applyFont="1" applyAlignment="1">
      <alignment vertical="center"/>
    </xf>
    <xf numFmtId="186" fontId="27" fillId="0" borderId="0" xfId="23" applyNumberFormat="1" applyFont="1" applyAlignment="1">
      <alignment horizontal="right" wrapText="1"/>
    </xf>
    <xf numFmtId="186" fontId="4" fillId="0" borderId="0" xfId="0" applyNumberFormat="1" applyFont="1"/>
    <xf numFmtId="186" fontId="1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4" xfId="0" applyFont="1" applyBorder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8" fillId="0" borderId="8" xfId="0" applyFont="1" applyBorder="1" applyAlignment="1">
      <alignment vertical="center"/>
    </xf>
    <xf numFmtId="0" fontId="8" fillId="0" borderId="5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/>
    <xf numFmtId="179" fontId="4" fillId="0" borderId="0" xfId="24" applyFont="1"/>
    <xf numFmtId="179" fontId="27" fillId="0" borderId="0" xfId="24" applyFont="1" applyAlignment="1">
      <alignment horizontal="right" wrapText="1"/>
    </xf>
    <xf numFmtId="179" fontId="3" fillId="0" borderId="0" xfId="24" applyFont="1" applyAlignment="1">
      <alignment vertical="center"/>
    </xf>
    <xf numFmtId="179" fontId="9" fillId="0" borderId="0" xfId="24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/>
    <xf numFmtId="3" fontId="8" fillId="0" borderId="6" xfId="23" applyNumberFormat="1" applyFont="1" applyBorder="1" applyAlignment="1">
      <alignment horizontal="right" vertical="center" indent="1"/>
    </xf>
    <xf numFmtId="3" fontId="8" fillId="0" borderId="1" xfId="23" applyNumberFormat="1" applyFont="1" applyBorder="1" applyAlignment="1">
      <alignment horizontal="right" vertical="center" indent="1"/>
    </xf>
    <xf numFmtId="3" fontId="8" fillId="0" borderId="7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8" fillId="0" borderId="5" xfId="23" applyNumberFormat="1" applyFont="1" applyBorder="1" applyAlignment="1">
      <alignment horizontal="right" vertical="center" indent="1"/>
    </xf>
    <xf numFmtId="3" fontId="10" fillId="16" borderId="9" xfId="23" applyNumberFormat="1" applyFont="1" applyFill="1" applyBorder="1" applyAlignment="1">
      <alignment horizontal="right" vertical="center" inden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[0]" xfId="24" builtinId="6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5" customWidth="1"/>
    <col min="2" max="2" width="40" style="5" customWidth="1"/>
    <col min="3" max="3" width="11.7109375" style="5" bestFit="1" customWidth="1"/>
    <col min="4" max="4" width="23" style="5" bestFit="1" customWidth="1"/>
    <col min="5" max="5" width="11.5703125" style="5" bestFit="1" customWidth="1"/>
    <col min="6" max="6" width="20" style="5" bestFit="1" customWidth="1"/>
    <col min="7" max="16384" width="9.140625" style="5"/>
  </cols>
  <sheetData>
    <row r="1" spans="1:6" ht="45" customHeight="1" thickBot="1" x14ac:dyDescent="0.3">
      <c r="A1" s="33" t="s">
        <v>0</v>
      </c>
      <c r="B1" s="35" t="s">
        <v>76</v>
      </c>
      <c r="C1" s="37" t="s">
        <v>92</v>
      </c>
      <c r="D1" s="38"/>
      <c r="E1" s="37" t="s">
        <v>89</v>
      </c>
      <c r="F1" s="38"/>
    </row>
    <row r="2" spans="1:6" ht="15.75" thickBot="1" x14ac:dyDescent="0.3">
      <c r="A2" s="34"/>
      <c r="B2" s="36"/>
      <c r="C2" s="25" t="s">
        <v>77</v>
      </c>
      <c r="D2" s="26" t="s">
        <v>78</v>
      </c>
      <c r="E2" s="25" t="s">
        <v>77</v>
      </c>
      <c r="F2" s="26" t="s">
        <v>78</v>
      </c>
    </row>
    <row r="3" spans="1:6" ht="18.75" customHeight="1" x14ac:dyDescent="0.25">
      <c r="A3" s="17">
        <v>1</v>
      </c>
      <c r="B3" s="19" t="s">
        <v>79</v>
      </c>
      <c r="C3" s="54">
        <v>172426</v>
      </c>
      <c r="D3" s="54">
        <v>6273199962680.5996</v>
      </c>
      <c r="E3" s="54">
        <v>4913</v>
      </c>
      <c r="F3" s="55">
        <v>213724356844.34</v>
      </c>
    </row>
    <row r="4" spans="1:6" ht="18.75" customHeight="1" x14ac:dyDescent="0.25">
      <c r="A4" s="18">
        <v>2</v>
      </c>
      <c r="B4" s="20" t="s">
        <v>80</v>
      </c>
      <c r="C4" s="56">
        <v>125230</v>
      </c>
      <c r="D4" s="56">
        <v>6122941312924.5996</v>
      </c>
      <c r="E4" s="56">
        <v>12691</v>
      </c>
      <c r="F4" s="57">
        <v>90308949395.199997</v>
      </c>
    </row>
    <row r="5" spans="1:6" ht="18.75" customHeight="1" x14ac:dyDescent="0.25">
      <c r="A5" s="18">
        <v>3</v>
      </c>
      <c r="B5" s="20" t="s">
        <v>32</v>
      </c>
      <c r="C5" s="56">
        <v>27769</v>
      </c>
      <c r="D5" s="56">
        <v>884846750778.09998</v>
      </c>
      <c r="E5" s="56">
        <v>768</v>
      </c>
      <c r="F5" s="57">
        <v>20036621907.040001</v>
      </c>
    </row>
    <row r="6" spans="1:6" ht="18.75" customHeight="1" x14ac:dyDescent="0.25">
      <c r="A6" s="18">
        <v>4</v>
      </c>
      <c r="B6" s="20" t="s">
        <v>33</v>
      </c>
      <c r="C6" s="56">
        <v>95058</v>
      </c>
      <c r="D6" s="56">
        <v>1167852349725.8</v>
      </c>
      <c r="E6" s="56">
        <v>25536</v>
      </c>
      <c r="F6" s="57">
        <v>81795783311.059998</v>
      </c>
    </row>
    <row r="7" spans="1:6" ht="18.75" customHeight="1" x14ac:dyDescent="0.25">
      <c r="A7" s="18">
        <v>5</v>
      </c>
      <c r="B7" s="20" t="s">
        <v>81</v>
      </c>
      <c r="C7" s="56">
        <v>134579</v>
      </c>
      <c r="D7" s="56">
        <v>1833105443064.3999</v>
      </c>
      <c r="E7" s="56">
        <v>35496</v>
      </c>
      <c r="F7" s="57">
        <v>72333152461.880005</v>
      </c>
    </row>
    <row r="8" spans="1:6" ht="18.75" customHeight="1" x14ac:dyDescent="0.25">
      <c r="A8" s="18">
        <v>6</v>
      </c>
      <c r="B8" s="20" t="s">
        <v>53</v>
      </c>
      <c r="C8" s="56">
        <v>23783</v>
      </c>
      <c r="D8" s="56">
        <v>354828838397.09998</v>
      </c>
      <c r="E8" s="56">
        <v>1115</v>
      </c>
      <c r="F8" s="57">
        <v>788846992.02999997</v>
      </c>
    </row>
    <row r="9" spans="1:6" ht="18.75" customHeight="1" x14ac:dyDescent="0.25">
      <c r="A9" s="18">
        <v>7</v>
      </c>
      <c r="B9" s="20" t="s">
        <v>82</v>
      </c>
      <c r="C9" s="56">
        <v>160495</v>
      </c>
      <c r="D9" s="56">
        <v>1538004207839.5</v>
      </c>
      <c r="E9" s="56">
        <v>88005</v>
      </c>
      <c r="F9" s="57">
        <v>83906914281.419998</v>
      </c>
    </row>
    <row r="10" spans="1:6" ht="18.75" customHeight="1" x14ac:dyDescent="0.25">
      <c r="A10" s="18">
        <v>8</v>
      </c>
      <c r="B10" s="20" t="s">
        <v>34</v>
      </c>
      <c r="C10" s="56">
        <v>42465</v>
      </c>
      <c r="D10" s="56">
        <v>1044371147314.4</v>
      </c>
      <c r="E10" s="56">
        <v>2013</v>
      </c>
      <c r="F10" s="57">
        <v>9636050992.2099991</v>
      </c>
    </row>
    <row r="11" spans="1:6" ht="18.75" customHeight="1" x14ac:dyDescent="0.25">
      <c r="A11" s="18">
        <v>9</v>
      </c>
      <c r="B11" s="20" t="s">
        <v>20</v>
      </c>
      <c r="C11" s="56">
        <v>107988</v>
      </c>
      <c r="D11" s="56">
        <v>3003356071453.7002</v>
      </c>
      <c r="E11" s="56">
        <v>7150</v>
      </c>
      <c r="F11" s="57">
        <v>120271917535.82001</v>
      </c>
    </row>
    <row r="12" spans="1:6" ht="18.75" customHeight="1" x14ac:dyDescent="0.25">
      <c r="A12" s="18">
        <v>10</v>
      </c>
      <c r="B12" s="20" t="s">
        <v>54</v>
      </c>
      <c r="C12" s="56">
        <v>64702</v>
      </c>
      <c r="D12" s="56">
        <v>3890261997904.7998</v>
      </c>
      <c r="E12" s="56">
        <v>11186</v>
      </c>
      <c r="F12" s="57">
        <v>118787582935.2</v>
      </c>
    </row>
    <row r="13" spans="1:6" ht="18.75" customHeight="1" x14ac:dyDescent="0.25">
      <c r="A13" s="18">
        <v>11</v>
      </c>
      <c r="B13" s="20" t="s">
        <v>83</v>
      </c>
      <c r="C13" s="56">
        <v>12607</v>
      </c>
      <c r="D13" s="56">
        <v>312979395364.54999</v>
      </c>
      <c r="E13" s="56">
        <v>2998</v>
      </c>
      <c r="F13" s="57">
        <v>31550726448.259998</v>
      </c>
    </row>
    <row r="14" spans="1:6" ht="18.75" customHeight="1" x14ac:dyDescent="0.25">
      <c r="A14" s="18">
        <v>12</v>
      </c>
      <c r="B14" s="20" t="s">
        <v>55</v>
      </c>
      <c r="C14" s="56">
        <v>936</v>
      </c>
      <c r="D14" s="56">
        <v>65710425879.290001</v>
      </c>
      <c r="E14" s="56">
        <v>59</v>
      </c>
      <c r="F14" s="57">
        <v>2551395220.5900002</v>
      </c>
    </row>
    <row r="15" spans="1:6" ht="18.75" customHeight="1" x14ac:dyDescent="0.25">
      <c r="A15" s="18">
        <v>13</v>
      </c>
      <c r="B15" s="20" t="s">
        <v>35</v>
      </c>
      <c r="C15" s="56">
        <v>68104</v>
      </c>
      <c r="D15" s="56">
        <v>1959663214188.1001</v>
      </c>
      <c r="E15" s="56">
        <v>5940</v>
      </c>
      <c r="F15" s="57">
        <v>19833177635.68</v>
      </c>
    </row>
    <row r="16" spans="1:6" ht="18.75" customHeight="1" x14ac:dyDescent="0.25">
      <c r="A16" s="18">
        <v>14</v>
      </c>
      <c r="B16" s="20" t="s">
        <v>84</v>
      </c>
      <c r="C16" s="56">
        <v>134367</v>
      </c>
      <c r="D16" s="56">
        <v>1406306475441</v>
      </c>
      <c r="E16" s="56">
        <v>6251</v>
      </c>
      <c r="F16" s="57">
        <v>271248363291.54999</v>
      </c>
    </row>
    <row r="17" spans="1:6" ht="18.75" customHeight="1" x14ac:dyDescent="0.25">
      <c r="A17" s="18">
        <v>15</v>
      </c>
      <c r="B17" s="20" t="s">
        <v>36</v>
      </c>
      <c r="C17" s="56">
        <v>40742</v>
      </c>
      <c r="D17" s="56">
        <v>1477274062936.8999</v>
      </c>
      <c r="E17" s="56">
        <v>3327</v>
      </c>
      <c r="F17" s="57">
        <v>59151309734.339996</v>
      </c>
    </row>
    <row r="18" spans="1:6" ht="18.75" customHeight="1" x14ac:dyDescent="0.25">
      <c r="A18" s="18">
        <v>16</v>
      </c>
      <c r="B18" s="20" t="s">
        <v>85</v>
      </c>
      <c r="C18" s="56">
        <v>3942</v>
      </c>
      <c r="D18" s="56">
        <v>240909591845.20001</v>
      </c>
      <c r="E18" s="56">
        <v>288</v>
      </c>
      <c r="F18" s="57">
        <v>24522093654.75</v>
      </c>
    </row>
    <row r="19" spans="1:6" ht="18.75" customHeight="1" x14ac:dyDescent="0.25">
      <c r="A19" s="18">
        <v>17</v>
      </c>
      <c r="B19" s="20" t="s">
        <v>56</v>
      </c>
      <c r="C19" s="56">
        <v>0</v>
      </c>
      <c r="D19" s="56">
        <v>0</v>
      </c>
      <c r="E19" s="56">
        <v>0</v>
      </c>
      <c r="F19" s="57">
        <v>0</v>
      </c>
    </row>
    <row r="20" spans="1:6" ht="18.75" customHeight="1" x14ac:dyDescent="0.25">
      <c r="A20" s="18">
        <v>18</v>
      </c>
      <c r="B20" s="20" t="s">
        <v>86</v>
      </c>
      <c r="C20" s="56">
        <v>123</v>
      </c>
      <c r="D20" s="56">
        <v>3349210089.73</v>
      </c>
      <c r="E20" s="56">
        <v>0</v>
      </c>
      <c r="F20" s="57">
        <v>0</v>
      </c>
    </row>
    <row r="21" spans="1:6" ht="18.75" customHeight="1" x14ac:dyDescent="0.25">
      <c r="A21" s="18">
        <v>19</v>
      </c>
      <c r="B21" s="20" t="s">
        <v>37</v>
      </c>
      <c r="C21" s="56">
        <v>19046</v>
      </c>
      <c r="D21" s="56">
        <v>649993803932.46997</v>
      </c>
      <c r="E21" s="56">
        <v>1061</v>
      </c>
      <c r="F21" s="57">
        <v>2875452374.4099998</v>
      </c>
    </row>
    <row r="22" spans="1:6" ht="18.75" customHeight="1" x14ac:dyDescent="0.25">
      <c r="A22" s="18">
        <v>20</v>
      </c>
      <c r="B22" s="20" t="s">
        <v>38</v>
      </c>
      <c r="C22" s="56">
        <v>64828</v>
      </c>
      <c r="D22" s="56">
        <v>3875684838955.7002</v>
      </c>
      <c r="E22" s="56">
        <v>11935</v>
      </c>
      <c r="F22" s="57">
        <v>266552732232.48001</v>
      </c>
    </row>
    <row r="23" spans="1:6" ht="18.75" customHeight="1" x14ac:dyDescent="0.25">
      <c r="A23" s="18">
        <v>21</v>
      </c>
      <c r="B23" s="20" t="s">
        <v>39</v>
      </c>
      <c r="C23" s="56">
        <v>1119</v>
      </c>
      <c r="D23" s="56">
        <v>70699808836.330002</v>
      </c>
      <c r="E23" s="56">
        <v>59</v>
      </c>
      <c r="F23" s="57">
        <v>2598060183.1100001</v>
      </c>
    </row>
    <row r="24" spans="1:6" ht="18.75" customHeight="1" x14ac:dyDescent="0.25">
      <c r="A24" s="18">
        <v>22</v>
      </c>
      <c r="B24" s="20" t="s">
        <v>40</v>
      </c>
      <c r="C24" s="56">
        <v>10276</v>
      </c>
      <c r="D24" s="56">
        <v>342045461854.90997</v>
      </c>
      <c r="E24" s="56">
        <v>218</v>
      </c>
      <c r="F24" s="57">
        <v>3473925150.0700002</v>
      </c>
    </row>
    <row r="25" spans="1:6" ht="18.75" customHeight="1" x14ac:dyDescent="0.25">
      <c r="A25" s="18">
        <v>23</v>
      </c>
      <c r="B25" s="20" t="s">
        <v>57</v>
      </c>
      <c r="C25" s="56">
        <v>2103</v>
      </c>
      <c r="D25" s="56">
        <v>589873837286</v>
      </c>
      <c r="E25" s="56">
        <v>189</v>
      </c>
      <c r="F25" s="57">
        <v>18133212901.09</v>
      </c>
    </row>
    <row r="26" spans="1:6" ht="18.75" customHeight="1" x14ac:dyDescent="0.25">
      <c r="A26" s="18">
        <v>24</v>
      </c>
      <c r="B26" s="20" t="s">
        <v>58</v>
      </c>
      <c r="C26" s="56">
        <v>46334</v>
      </c>
      <c r="D26" s="56">
        <v>1454394000364.3</v>
      </c>
      <c r="E26" s="56">
        <v>4206</v>
      </c>
      <c r="F26" s="57">
        <v>13289167710.1</v>
      </c>
    </row>
    <row r="27" spans="1:6" ht="18.75" customHeight="1" x14ac:dyDescent="0.25">
      <c r="A27" s="18">
        <v>25</v>
      </c>
      <c r="B27" s="20" t="s">
        <v>59</v>
      </c>
      <c r="C27" s="56">
        <v>101</v>
      </c>
      <c r="D27" s="56">
        <v>251550000</v>
      </c>
      <c r="E27" s="56">
        <v>0</v>
      </c>
      <c r="F27" s="57">
        <v>0</v>
      </c>
    </row>
    <row r="28" spans="1:6" ht="18.75" customHeight="1" x14ac:dyDescent="0.25">
      <c r="A28" s="18">
        <v>26</v>
      </c>
      <c r="B28" s="20" t="s">
        <v>60</v>
      </c>
      <c r="C28" s="56">
        <v>65052</v>
      </c>
      <c r="D28" s="56">
        <v>2247333823436.5</v>
      </c>
      <c r="E28" s="56">
        <v>5779</v>
      </c>
      <c r="F28" s="57">
        <v>145039094344.39999</v>
      </c>
    </row>
    <row r="29" spans="1:6" ht="18.75" customHeight="1" x14ac:dyDescent="0.25">
      <c r="A29" s="18">
        <v>27</v>
      </c>
      <c r="B29" s="20" t="s">
        <v>61</v>
      </c>
      <c r="C29" s="56">
        <v>29</v>
      </c>
      <c r="D29" s="56">
        <v>301406587</v>
      </c>
      <c r="E29" s="57">
        <v>0</v>
      </c>
      <c r="F29" s="57">
        <v>0</v>
      </c>
    </row>
    <row r="30" spans="1:6" ht="18.75" customHeight="1" x14ac:dyDescent="0.25">
      <c r="A30" s="18">
        <v>28</v>
      </c>
      <c r="B30" s="20" t="s">
        <v>87</v>
      </c>
      <c r="C30" s="56">
        <v>115</v>
      </c>
      <c r="D30" s="56">
        <v>1349292932.1400001</v>
      </c>
      <c r="E30" s="56">
        <v>9</v>
      </c>
      <c r="F30" s="57">
        <v>10416746.85</v>
      </c>
    </row>
    <row r="31" spans="1:6" s="27" customFormat="1" ht="18.75" customHeight="1" x14ac:dyDescent="0.25">
      <c r="A31" s="18">
        <v>29</v>
      </c>
      <c r="B31" s="20" t="s">
        <v>41</v>
      </c>
      <c r="C31" s="56">
        <v>1672</v>
      </c>
      <c r="D31" s="56">
        <v>91329209796.139999</v>
      </c>
      <c r="E31" s="56">
        <v>169</v>
      </c>
      <c r="F31" s="57">
        <v>14472416681.450001</v>
      </c>
    </row>
    <row r="32" spans="1:6" s="27" customFormat="1" ht="18.75" customHeight="1" x14ac:dyDescent="0.25">
      <c r="A32" s="18">
        <v>30</v>
      </c>
      <c r="B32" s="23" t="s">
        <v>31</v>
      </c>
      <c r="C32" s="58">
        <v>996</v>
      </c>
      <c r="D32" s="58">
        <v>92573903564.029999</v>
      </c>
      <c r="E32" s="58">
        <v>54</v>
      </c>
      <c r="F32" s="59">
        <v>1856591919.04</v>
      </c>
    </row>
    <row r="33" spans="1:6" s="27" customFormat="1" ht="18.75" customHeight="1" x14ac:dyDescent="0.25">
      <c r="A33" s="18">
        <v>31</v>
      </c>
      <c r="B33" s="23" t="s">
        <v>90</v>
      </c>
      <c r="C33" s="58">
        <v>3700</v>
      </c>
      <c r="D33" s="58">
        <v>890995092364.25</v>
      </c>
      <c r="E33" s="58">
        <v>102</v>
      </c>
      <c r="F33" s="59">
        <v>7385487121.5100002</v>
      </c>
    </row>
    <row r="34" spans="1:6" s="27" customFormat="1" ht="18.75" customHeight="1" thickBot="1" x14ac:dyDescent="0.3">
      <c r="A34" s="18">
        <v>32</v>
      </c>
      <c r="B34" s="23" t="s">
        <v>91</v>
      </c>
      <c r="C34" s="58">
        <v>173961</v>
      </c>
      <c r="D34" s="58">
        <v>88244721126.020004</v>
      </c>
      <c r="E34" s="58">
        <v>117508</v>
      </c>
      <c r="F34" s="59">
        <v>26326672631.5</v>
      </c>
    </row>
    <row r="35" spans="1:6" ht="18.75" customHeight="1" thickBot="1" x14ac:dyDescent="0.3">
      <c r="A35" s="39" t="s">
        <v>88</v>
      </c>
      <c r="B35" s="40"/>
      <c r="C35" s="60">
        <f>SUM(C3:C34)</f>
        <v>1604648</v>
      </c>
      <c r="D35" s="60">
        <f>SUM(D3:D34)</f>
        <v>41974031208863.555</v>
      </c>
      <c r="E35" s="60">
        <f>SUM(E3:E34)</f>
        <v>349025</v>
      </c>
      <c r="F35" s="60">
        <f>SUM(F3:F34)</f>
        <v>1722460472637.3804</v>
      </c>
    </row>
  </sheetData>
  <mergeCells count="5">
    <mergeCell ref="A1:A2"/>
    <mergeCell ref="B1:B2"/>
    <mergeCell ref="C1:D1"/>
    <mergeCell ref="E1:F1"/>
    <mergeCell ref="A35:B35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="85" zoomScaleNormal="85" workbookViewId="0">
      <selection activeCell="G1" sqref="A1:IV3"/>
    </sheetView>
  </sheetViews>
  <sheetFormatPr defaultRowHeight="15" x14ac:dyDescent="0.25"/>
  <cols>
    <col min="1" max="1" width="3.140625" style="5" customWidth="1"/>
    <col min="2" max="2" width="40" style="5" customWidth="1"/>
    <col min="3" max="3" width="12.42578125" style="5" bestFit="1" customWidth="1"/>
    <col min="4" max="4" width="22.85546875" style="5" bestFit="1" customWidth="1"/>
    <col min="5" max="5" width="12.42578125" style="5" bestFit="1" customWidth="1"/>
    <col min="6" max="6" width="19.85546875" style="5" bestFit="1" customWidth="1"/>
    <col min="7" max="7" width="13" style="5" customWidth="1"/>
    <col min="8" max="16384" width="9.140625" style="5"/>
  </cols>
  <sheetData>
    <row r="1" spans="1:7" ht="48.75" customHeight="1" thickBot="1" x14ac:dyDescent="0.3">
      <c r="A1" s="42" t="s">
        <v>0</v>
      </c>
      <c r="B1" s="44" t="s">
        <v>9</v>
      </c>
      <c r="C1" s="46" t="s">
        <v>93</v>
      </c>
      <c r="D1" s="47"/>
      <c r="E1" s="46" t="s">
        <v>75</v>
      </c>
      <c r="F1" s="47"/>
    </row>
    <row r="2" spans="1:7" ht="15.75" thickBot="1" x14ac:dyDescent="0.3">
      <c r="A2" s="43"/>
      <c r="B2" s="45"/>
      <c r="C2" s="6"/>
      <c r="D2" s="7" t="s">
        <v>11</v>
      </c>
      <c r="E2" s="6" t="s">
        <v>10</v>
      </c>
      <c r="F2" s="7" t="s">
        <v>11</v>
      </c>
    </row>
    <row r="3" spans="1:7" ht="18.75" customHeight="1" x14ac:dyDescent="0.25">
      <c r="A3" s="17">
        <v>1</v>
      </c>
      <c r="B3" s="19" t="s">
        <v>42</v>
      </c>
      <c r="C3" s="54">
        <v>172426</v>
      </c>
      <c r="D3" s="54">
        <v>6273199962680.5996</v>
      </c>
      <c r="E3" s="54">
        <v>4913</v>
      </c>
      <c r="F3" s="55">
        <v>213724356844.34</v>
      </c>
      <c r="G3" s="8"/>
    </row>
    <row r="4" spans="1:7" ht="18.75" customHeight="1" x14ac:dyDescent="0.25">
      <c r="A4" s="18">
        <v>2</v>
      </c>
      <c r="B4" s="20" t="s">
        <v>43</v>
      </c>
      <c r="C4" s="56">
        <v>125230</v>
      </c>
      <c r="D4" s="56">
        <v>6122941312924.5996</v>
      </c>
      <c r="E4" s="56">
        <v>12691</v>
      </c>
      <c r="F4" s="57">
        <v>90308949395.199997</v>
      </c>
      <c r="G4" s="8"/>
    </row>
    <row r="5" spans="1:7" ht="18.75" customHeight="1" x14ac:dyDescent="0.25">
      <c r="A5" s="18">
        <v>3</v>
      </c>
      <c r="B5" s="20" t="s">
        <v>32</v>
      </c>
      <c r="C5" s="56">
        <v>27769</v>
      </c>
      <c r="D5" s="56">
        <v>884846750778.09998</v>
      </c>
      <c r="E5" s="56">
        <v>768</v>
      </c>
      <c r="F5" s="57">
        <v>20036621907.040001</v>
      </c>
      <c r="G5" s="8"/>
    </row>
    <row r="6" spans="1:7" ht="18.75" customHeight="1" x14ac:dyDescent="0.25">
      <c r="A6" s="18">
        <v>4</v>
      </c>
      <c r="B6" s="20" t="s">
        <v>33</v>
      </c>
      <c r="C6" s="56">
        <v>95058</v>
      </c>
      <c r="D6" s="56">
        <v>1167852349725.8</v>
      </c>
      <c r="E6" s="56">
        <v>25536</v>
      </c>
      <c r="F6" s="57">
        <v>81795783311.059998</v>
      </c>
      <c r="G6" s="8"/>
    </row>
    <row r="7" spans="1:7" s="4" customFormat="1" ht="18.75" customHeight="1" x14ac:dyDescent="0.25">
      <c r="A7" s="20">
        <v>5</v>
      </c>
      <c r="B7" s="20" t="s">
        <v>44</v>
      </c>
      <c r="C7" s="56">
        <v>134579</v>
      </c>
      <c r="D7" s="56">
        <v>1833105443064.3999</v>
      </c>
      <c r="E7" s="56">
        <v>35496</v>
      </c>
      <c r="F7" s="57">
        <v>72333152461.880005</v>
      </c>
      <c r="G7" s="9"/>
    </row>
    <row r="8" spans="1:7" ht="18.75" customHeight="1" x14ac:dyDescent="0.25">
      <c r="A8" s="18">
        <v>6</v>
      </c>
      <c r="B8" s="20" t="s">
        <v>53</v>
      </c>
      <c r="C8" s="56">
        <v>23783</v>
      </c>
      <c r="D8" s="56">
        <v>354828838397.09998</v>
      </c>
      <c r="E8" s="56">
        <v>1115</v>
      </c>
      <c r="F8" s="57">
        <v>788846992.02999997</v>
      </c>
      <c r="G8" s="8"/>
    </row>
    <row r="9" spans="1:7" ht="18.75" customHeight="1" x14ac:dyDescent="0.25">
      <c r="A9" s="18">
        <v>7</v>
      </c>
      <c r="B9" s="20" t="s">
        <v>62</v>
      </c>
      <c r="C9" s="56">
        <v>160495</v>
      </c>
      <c r="D9" s="56">
        <v>1538004207839.5</v>
      </c>
      <c r="E9" s="56">
        <v>88005</v>
      </c>
      <c r="F9" s="57">
        <v>83906914281.419998</v>
      </c>
      <c r="G9" s="8"/>
    </row>
    <row r="10" spans="1:7" ht="18.75" customHeight="1" x14ac:dyDescent="0.25">
      <c r="A10" s="18">
        <v>8</v>
      </c>
      <c r="B10" s="20" t="s">
        <v>34</v>
      </c>
      <c r="C10" s="56">
        <v>42465</v>
      </c>
      <c r="D10" s="56">
        <v>1044371147314.4</v>
      </c>
      <c r="E10" s="56">
        <v>2013</v>
      </c>
      <c r="F10" s="57">
        <v>9636050992.2099991</v>
      </c>
      <c r="G10" s="8"/>
    </row>
    <row r="11" spans="1:7" ht="18.75" customHeight="1" x14ac:dyDescent="0.25">
      <c r="A11" s="18">
        <v>9</v>
      </c>
      <c r="B11" s="20" t="s">
        <v>20</v>
      </c>
      <c r="C11" s="56">
        <v>107988</v>
      </c>
      <c r="D11" s="56">
        <v>3003356071453.7002</v>
      </c>
      <c r="E11" s="56">
        <v>7150</v>
      </c>
      <c r="F11" s="57">
        <v>120271917535.82001</v>
      </c>
      <c r="G11" s="8"/>
    </row>
    <row r="12" spans="1:7" ht="18.75" customHeight="1" x14ac:dyDescent="0.25">
      <c r="A12" s="18">
        <v>10</v>
      </c>
      <c r="B12" s="20" t="s">
        <v>54</v>
      </c>
      <c r="C12" s="56">
        <v>64702</v>
      </c>
      <c r="D12" s="56">
        <v>3890261997904.7998</v>
      </c>
      <c r="E12" s="56">
        <v>11186</v>
      </c>
      <c r="F12" s="57">
        <v>118787582935.2</v>
      </c>
      <c r="G12" s="8"/>
    </row>
    <row r="13" spans="1:7" ht="18.75" customHeight="1" x14ac:dyDescent="0.25">
      <c r="A13" s="18">
        <v>11</v>
      </c>
      <c r="B13" s="20" t="s">
        <v>63</v>
      </c>
      <c r="C13" s="56">
        <v>12607</v>
      </c>
      <c r="D13" s="56">
        <v>312979395364.54999</v>
      </c>
      <c r="E13" s="56">
        <v>2998</v>
      </c>
      <c r="F13" s="57">
        <v>31550726448.259998</v>
      </c>
      <c r="G13" s="8"/>
    </row>
    <row r="14" spans="1:7" ht="18.75" customHeight="1" x14ac:dyDescent="0.25">
      <c r="A14" s="18">
        <v>12</v>
      </c>
      <c r="B14" s="20" t="s">
        <v>55</v>
      </c>
      <c r="C14" s="56">
        <v>936</v>
      </c>
      <c r="D14" s="56">
        <v>65710425879.290001</v>
      </c>
      <c r="E14" s="56">
        <v>59</v>
      </c>
      <c r="F14" s="57">
        <v>2551395220.5900002</v>
      </c>
      <c r="G14" s="8"/>
    </row>
    <row r="15" spans="1:7" ht="18.75" customHeight="1" x14ac:dyDescent="0.25">
      <c r="A15" s="18">
        <v>13</v>
      </c>
      <c r="B15" s="20" t="s">
        <v>35</v>
      </c>
      <c r="C15" s="56">
        <v>68104</v>
      </c>
      <c r="D15" s="56">
        <v>1959663214188.1001</v>
      </c>
      <c r="E15" s="56">
        <v>5940</v>
      </c>
      <c r="F15" s="57">
        <v>19833177635.68</v>
      </c>
      <c r="G15" s="8"/>
    </row>
    <row r="16" spans="1:7" s="4" customFormat="1" ht="18.75" customHeight="1" x14ac:dyDescent="0.25">
      <c r="A16" s="20">
        <v>14</v>
      </c>
      <c r="B16" s="20" t="s">
        <v>45</v>
      </c>
      <c r="C16" s="56">
        <v>134367</v>
      </c>
      <c r="D16" s="56">
        <v>1406306475441</v>
      </c>
      <c r="E16" s="56">
        <v>6251</v>
      </c>
      <c r="F16" s="57">
        <v>271248363291.54999</v>
      </c>
      <c r="G16" s="9"/>
    </row>
    <row r="17" spans="1:7" ht="18.75" customHeight="1" x14ac:dyDescent="0.25">
      <c r="A17" s="18">
        <v>15</v>
      </c>
      <c r="B17" s="20" t="s">
        <v>36</v>
      </c>
      <c r="C17" s="56">
        <v>40742</v>
      </c>
      <c r="D17" s="56">
        <v>1477274062936.8999</v>
      </c>
      <c r="E17" s="56">
        <v>3327</v>
      </c>
      <c r="F17" s="57">
        <v>59151309734.339996</v>
      </c>
      <c r="G17" s="8"/>
    </row>
    <row r="18" spans="1:7" ht="18.75" customHeight="1" x14ac:dyDescent="0.25">
      <c r="A18" s="18">
        <v>16</v>
      </c>
      <c r="B18" s="20" t="s">
        <v>46</v>
      </c>
      <c r="C18" s="56">
        <v>3942</v>
      </c>
      <c r="D18" s="56">
        <v>240909591845.20001</v>
      </c>
      <c r="E18" s="56">
        <v>288</v>
      </c>
      <c r="F18" s="57">
        <v>24522093654.75</v>
      </c>
      <c r="G18" s="8"/>
    </row>
    <row r="19" spans="1:7" ht="18.75" customHeight="1" x14ac:dyDescent="0.25">
      <c r="A19" s="18">
        <v>17</v>
      </c>
      <c r="B19" s="20" t="s">
        <v>56</v>
      </c>
      <c r="C19" s="56">
        <v>0</v>
      </c>
      <c r="D19" s="56">
        <v>0</v>
      </c>
      <c r="E19" s="56">
        <v>0</v>
      </c>
      <c r="F19" s="57">
        <v>0</v>
      </c>
      <c r="G19" s="8"/>
    </row>
    <row r="20" spans="1:7" ht="18.75" customHeight="1" x14ac:dyDescent="0.25">
      <c r="A20" s="18">
        <v>18</v>
      </c>
      <c r="B20" s="20" t="s">
        <v>47</v>
      </c>
      <c r="C20" s="56">
        <v>123</v>
      </c>
      <c r="D20" s="56">
        <v>3349210089.73</v>
      </c>
      <c r="E20" s="56">
        <v>0</v>
      </c>
      <c r="F20" s="57">
        <v>0</v>
      </c>
      <c r="G20" s="8"/>
    </row>
    <row r="21" spans="1:7" ht="18.75" customHeight="1" x14ac:dyDescent="0.25">
      <c r="A21" s="18">
        <v>19</v>
      </c>
      <c r="B21" s="20" t="s">
        <v>37</v>
      </c>
      <c r="C21" s="56">
        <v>19046</v>
      </c>
      <c r="D21" s="56">
        <v>649993803932.46997</v>
      </c>
      <c r="E21" s="56">
        <v>1061</v>
      </c>
      <c r="F21" s="57">
        <v>2875452374.4099998</v>
      </c>
      <c r="G21" s="8"/>
    </row>
    <row r="22" spans="1:7" ht="18.75" customHeight="1" x14ac:dyDescent="0.25">
      <c r="A22" s="18">
        <v>20</v>
      </c>
      <c r="B22" s="20" t="s">
        <v>38</v>
      </c>
      <c r="C22" s="56">
        <v>64828</v>
      </c>
      <c r="D22" s="56">
        <v>3875684838955.7002</v>
      </c>
      <c r="E22" s="56">
        <v>11935</v>
      </c>
      <c r="F22" s="57">
        <v>266552732232.48001</v>
      </c>
      <c r="G22" s="8"/>
    </row>
    <row r="23" spans="1:7" ht="18.75" customHeight="1" x14ac:dyDescent="0.25">
      <c r="A23" s="18">
        <v>21</v>
      </c>
      <c r="B23" s="20" t="s">
        <v>39</v>
      </c>
      <c r="C23" s="56">
        <v>1119</v>
      </c>
      <c r="D23" s="56">
        <v>70699808836.330002</v>
      </c>
      <c r="E23" s="56">
        <v>59</v>
      </c>
      <c r="F23" s="57">
        <v>2598060183.1100001</v>
      </c>
      <c r="G23" s="8"/>
    </row>
    <row r="24" spans="1:7" s="4" customFormat="1" ht="18.75" customHeight="1" x14ac:dyDescent="0.25">
      <c r="A24" s="20">
        <v>22</v>
      </c>
      <c r="B24" s="20" t="s">
        <v>40</v>
      </c>
      <c r="C24" s="56">
        <v>10276</v>
      </c>
      <c r="D24" s="56">
        <v>342045461854.90997</v>
      </c>
      <c r="E24" s="56">
        <v>218</v>
      </c>
      <c r="F24" s="57">
        <v>3473925150.0700002</v>
      </c>
      <c r="G24" s="9"/>
    </row>
    <row r="25" spans="1:7" ht="18.75" customHeight="1" x14ac:dyDescent="0.25">
      <c r="A25" s="18">
        <v>23</v>
      </c>
      <c r="B25" s="20" t="s">
        <v>57</v>
      </c>
      <c r="C25" s="56">
        <v>2103</v>
      </c>
      <c r="D25" s="56">
        <v>589873837286</v>
      </c>
      <c r="E25" s="56">
        <v>189</v>
      </c>
      <c r="F25" s="57">
        <v>18133212901.09</v>
      </c>
      <c r="G25" s="8"/>
    </row>
    <row r="26" spans="1:7" ht="18.75" customHeight="1" x14ac:dyDescent="0.25">
      <c r="A26" s="18">
        <v>24</v>
      </c>
      <c r="B26" s="20" t="s">
        <v>58</v>
      </c>
      <c r="C26" s="56">
        <v>46334</v>
      </c>
      <c r="D26" s="56">
        <v>1454394000364.3</v>
      </c>
      <c r="E26" s="56">
        <v>4206</v>
      </c>
      <c r="F26" s="57">
        <v>13289167710.1</v>
      </c>
      <c r="G26" s="8"/>
    </row>
    <row r="27" spans="1:7" ht="18.75" customHeight="1" x14ac:dyDescent="0.25">
      <c r="A27" s="18">
        <v>25</v>
      </c>
      <c r="B27" s="20" t="s">
        <v>59</v>
      </c>
      <c r="C27" s="56">
        <v>101</v>
      </c>
      <c r="D27" s="56">
        <v>251550000</v>
      </c>
      <c r="E27" s="56">
        <v>0</v>
      </c>
      <c r="F27" s="57">
        <v>0</v>
      </c>
      <c r="G27" s="8"/>
    </row>
    <row r="28" spans="1:7" ht="18.75" customHeight="1" x14ac:dyDescent="0.25">
      <c r="A28" s="18">
        <v>26</v>
      </c>
      <c r="B28" s="20" t="s">
        <v>60</v>
      </c>
      <c r="C28" s="56">
        <v>65052</v>
      </c>
      <c r="D28" s="56">
        <v>2247333823436.5</v>
      </c>
      <c r="E28" s="56">
        <v>5779</v>
      </c>
      <c r="F28" s="57">
        <v>145039094344.39999</v>
      </c>
      <c r="G28" s="8"/>
    </row>
    <row r="29" spans="1:7" ht="18.75" customHeight="1" x14ac:dyDescent="0.25">
      <c r="A29" s="18">
        <v>27</v>
      </c>
      <c r="B29" s="20" t="s">
        <v>61</v>
      </c>
      <c r="C29" s="56">
        <v>29</v>
      </c>
      <c r="D29" s="56">
        <v>301406587</v>
      </c>
      <c r="E29" s="57">
        <v>0</v>
      </c>
      <c r="F29" s="57">
        <v>0</v>
      </c>
      <c r="G29" s="8"/>
    </row>
    <row r="30" spans="1:7" ht="15.75" customHeight="1" x14ac:dyDescent="0.25">
      <c r="A30" s="18">
        <v>28</v>
      </c>
      <c r="B30" s="20" t="s">
        <v>48</v>
      </c>
      <c r="C30" s="56">
        <v>115</v>
      </c>
      <c r="D30" s="56">
        <v>1349292932.1400001</v>
      </c>
      <c r="E30" s="56">
        <v>9</v>
      </c>
      <c r="F30" s="57">
        <v>10416746.85</v>
      </c>
      <c r="G30" s="8"/>
    </row>
    <row r="31" spans="1:7" ht="15.75" customHeight="1" x14ac:dyDescent="0.25">
      <c r="A31" s="18">
        <v>29</v>
      </c>
      <c r="B31" s="20" t="s">
        <v>41</v>
      </c>
      <c r="C31" s="56">
        <v>1672</v>
      </c>
      <c r="D31" s="56">
        <v>91329209796.139999</v>
      </c>
      <c r="E31" s="56">
        <v>169</v>
      </c>
      <c r="F31" s="57">
        <v>14472416681.450001</v>
      </c>
      <c r="G31" s="8"/>
    </row>
    <row r="32" spans="1:7" ht="15.75" customHeight="1" x14ac:dyDescent="0.25">
      <c r="A32" s="18">
        <v>30</v>
      </c>
      <c r="B32" s="23" t="s">
        <v>31</v>
      </c>
      <c r="C32" s="58">
        <v>996</v>
      </c>
      <c r="D32" s="58">
        <v>92573903564.029999</v>
      </c>
      <c r="E32" s="58">
        <v>54</v>
      </c>
      <c r="F32" s="59">
        <v>1856591919.04</v>
      </c>
      <c r="G32" s="8"/>
    </row>
    <row r="33" spans="1:7" ht="15.75" customHeight="1" x14ac:dyDescent="0.25">
      <c r="A33" s="18">
        <v>31</v>
      </c>
      <c r="B33" s="23" t="s">
        <v>90</v>
      </c>
      <c r="C33" s="58">
        <v>3700</v>
      </c>
      <c r="D33" s="58">
        <v>890995092364.25</v>
      </c>
      <c r="E33" s="58">
        <v>102</v>
      </c>
      <c r="F33" s="59">
        <v>7385487121.5100002</v>
      </c>
      <c r="G33" s="8"/>
    </row>
    <row r="34" spans="1:7" ht="15.75" customHeight="1" thickBot="1" x14ac:dyDescent="0.3">
      <c r="A34" s="18">
        <v>32</v>
      </c>
      <c r="B34" s="23" t="s">
        <v>91</v>
      </c>
      <c r="C34" s="58">
        <v>173961</v>
      </c>
      <c r="D34" s="58">
        <v>88244721126.020004</v>
      </c>
      <c r="E34" s="58">
        <v>117508</v>
      </c>
      <c r="F34" s="59">
        <v>26326672631.5</v>
      </c>
      <c r="G34" s="8"/>
    </row>
    <row r="35" spans="1:7" ht="18.75" customHeight="1" thickBot="1" x14ac:dyDescent="0.3">
      <c r="A35" s="39" t="s">
        <v>12</v>
      </c>
      <c r="B35" s="41"/>
      <c r="C35" s="60">
        <f>SUM(C3:C34)</f>
        <v>1604648</v>
      </c>
      <c r="D35" s="60">
        <f>SUM(D3:D34)</f>
        <v>41974031208863.555</v>
      </c>
      <c r="E35" s="60">
        <f>SUM(E3:E34)</f>
        <v>349025</v>
      </c>
      <c r="F35" s="60">
        <f>SUM(F3:F34)</f>
        <v>1722460472637.3804</v>
      </c>
      <c r="G35" s="8"/>
    </row>
    <row r="39" spans="1:7" x14ac:dyDescent="0.25">
      <c r="C39" s="14"/>
      <c r="D39" s="14"/>
    </row>
    <row r="41" spans="1:7" x14ac:dyDescent="0.25">
      <c r="C41" s="14"/>
      <c r="D41" s="14"/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="85" zoomScaleNormal="85" workbookViewId="0">
      <selection activeCell="G1" sqref="A1:IV3"/>
    </sheetView>
  </sheetViews>
  <sheetFormatPr defaultRowHeight="15" x14ac:dyDescent="0.25"/>
  <cols>
    <col min="1" max="1" width="3.140625" style="1" customWidth="1"/>
    <col min="2" max="2" width="40" style="1" customWidth="1"/>
    <col min="3" max="3" width="13.42578125" style="1" bestFit="1" customWidth="1"/>
    <col min="4" max="4" width="22.85546875" style="1" bestFit="1" customWidth="1"/>
    <col min="5" max="5" width="11.5703125" style="1" bestFit="1" customWidth="1"/>
    <col min="6" max="6" width="21.7109375" style="1" bestFit="1" customWidth="1"/>
    <col min="7" max="7" width="9.140625" style="1"/>
    <col min="8" max="8" width="10.7109375" style="28" bestFit="1" customWidth="1"/>
    <col min="9" max="9" width="19.5703125" style="28" bestFit="1" customWidth="1"/>
    <col min="10" max="10" width="9.7109375" style="28" bestFit="1" customWidth="1"/>
    <col min="11" max="11" width="18.140625" style="28" bestFit="1" customWidth="1"/>
    <col min="12" max="16384" width="9.140625" style="1"/>
  </cols>
  <sheetData>
    <row r="1" spans="1:7" ht="42.75" customHeight="1" thickBot="1" x14ac:dyDescent="0.3">
      <c r="A1" s="42" t="s">
        <v>0</v>
      </c>
      <c r="B1" s="44" t="s">
        <v>1</v>
      </c>
      <c r="C1" s="50" t="s">
        <v>94</v>
      </c>
      <c r="D1" s="51"/>
      <c r="E1" s="46" t="s">
        <v>74</v>
      </c>
      <c r="F1" s="47"/>
    </row>
    <row r="2" spans="1:7" ht="15.75" thickBot="1" x14ac:dyDescent="0.3">
      <c r="A2" s="43"/>
      <c r="B2" s="45"/>
      <c r="C2" s="7" t="s">
        <v>2</v>
      </c>
      <c r="D2" s="7" t="s">
        <v>3</v>
      </c>
      <c r="E2" s="7" t="s">
        <v>2</v>
      </c>
      <c r="F2" s="7" t="s">
        <v>3</v>
      </c>
    </row>
    <row r="3" spans="1:7" ht="18.75" customHeight="1" x14ac:dyDescent="0.25">
      <c r="A3" s="21">
        <v>1</v>
      </c>
      <c r="B3" s="15" t="s">
        <v>49</v>
      </c>
      <c r="C3" s="54">
        <v>172426</v>
      </c>
      <c r="D3" s="54">
        <v>6273199962680.5996</v>
      </c>
      <c r="E3" s="54">
        <v>4913</v>
      </c>
      <c r="F3" s="55">
        <v>213724356844.34</v>
      </c>
      <c r="G3" s="3"/>
    </row>
    <row r="4" spans="1:7" ht="18.75" customHeight="1" x14ac:dyDescent="0.25">
      <c r="A4" s="22">
        <v>2</v>
      </c>
      <c r="B4" s="16" t="s">
        <v>64</v>
      </c>
      <c r="C4" s="56">
        <v>125230</v>
      </c>
      <c r="D4" s="56">
        <v>6122941312924.5996</v>
      </c>
      <c r="E4" s="56">
        <v>12691</v>
      </c>
      <c r="F4" s="57">
        <v>90308949395.199997</v>
      </c>
      <c r="G4" s="3"/>
    </row>
    <row r="5" spans="1:7" ht="18.75" customHeight="1" x14ac:dyDescent="0.25">
      <c r="A5" s="22">
        <v>3</v>
      </c>
      <c r="B5" s="16" t="s">
        <v>15</v>
      </c>
      <c r="C5" s="56">
        <v>27769</v>
      </c>
      <c r="D5" s="56">
        <v>884846750778.09998</v>
      </c>
      <c r="E5" s="56">
        <v>768</v>
      </c>
      <c r="F5" s="57">
        <v>20036621907.040001</v>
      </c>
      <c r="G5" s="3"/>
    </row>
    <row r="6" spans="1:7" ht="18.75" customHeight="1" x14ac:dyDescent="0.25">
      <c r="A6" s="22">
        <v>4</v>
      </c>
      <c r="B6" s="16" t="s">
        <v>16</v>
      </c>
      <c r="C6" s="56">
        <v>95058</v>
      </c>
      <c r="D6" s="56">
        <v>1167852349725.8</v>
      </c>
      <c r="E6" s="56">
        <v>25536</v>
      </c>
      <c r="F6" s="57">
        <v>81795783311.059998</v>
      </c>
      <c r="G6" s="3"/>
    </row>
    <row r="7" spans="1:7" ht="18.75" customHeight="1" x14ac:dyDescent="0.25">
      <c r="A7" s="22">
        <v>5</v>
      </c>
      <c r="B7" s="16" t="s">
        <v>17</v>
      </c>
      <c r="C7" s="56">
        <v>134579</v>
      </c>
      <c r="D7" s="56">
        <v>1833105443064.3999</v>
      </c>
      <c r="E7" s="56">
        <v>35496</v>
      </c>
      <c r="F7" s="57">
        <v>72333152461.880005</v>
      </c>
      <c r="G7" s="3"/>
    </row>
    <row r="8" spans="1:7" ht="18.75" customHeight="1" x14ac:dyDescent="0.25">
      <c r="A8" s="22">
        <v>6</v>
      </c>
      <c r="B8" s="16" t="s">
        <v>65</v>
      </c>
      <c r="C8" s="56">
        <v>23783</v>
      </c>
      <c r="D8" s="56">
        <v>354828838397.09998</v>
      </c>
      <c r="E8" s="56">
        <v>1115</v>
      </c>
      <c r="F8" s="57">
        <v>788846992.02999997</v>
      </c>
      <c r="G8" s="3"/>
    </row>
    <row r="9" spans="1:7" ht="18.75" customHeight="1" x14ac:dyDescent="0.25">
      <c r="A9" s="22">
        <v>7</v>
      </c>
      <c r="B9" s="16" t="s">
        <v>18</v>
      </c>
      <c r="C9" s="56">
        <v>160495</v>
      </c>
      <c r="D9" s="56">
        <v>1538004207839.5</v>
      </c>
      <c r="E9" s="56">
        <v>88005</v>
      </c>
      <c r="F9" s="57">
        <v>83906914281.419998</v>
      </c>
      <c r="G9" s="3"/>
    </row>
    <row r="10" spans="1:7" ht="18.75" customHeight="1" x14ac:dyDescent="0.25">
      <c r="A10" s="22">
        <v>8</v>
      </c>
      <c r="B10" s="16" t="s">
        <v>19</v>
      </c>
      <c r="C10" s="56">
        <v>42465</v>
      </c>
      <c r="D10" s="56">
        <v>1044371147314.4</v>
      </c>
      <c r="E10" s="56">
        <v>2013</v>
      </c>
      <c r="F10" s="57">
        <v>9636050992.2099991</v>
      </c>
      <c r="G10" s="3"/>
    </row>
    <row r="11" spans="1:7" ht="18.75" customHeight="1" x14ac:dyDescent="0.25">
      <c r="A11" s="22">
        <v>9</v>
      </c>
      <c r="B11" s="16" t="s">
        <v>20</v>
      </c>
      <c r="C11" s="56">
        <v>107988</v>
      </c>
      <c r="D11" s="56">
        <v>3003356071453.7002</v>
      </c>
      <c r="E11" s="56">
        <v>7150</v>
      </c>
      <c r="F11" s="57">
        <v>120271917535.82001</v>
      </c>
      <c r="G11" s="3"/>
    </row>
    <row r="12" spans="1:7" ht="18.75" customHeight="1" x14ac:dyDescent="0.25">
      <c r="A12" s="22">
        <v>10</v>
      </c>
      <c r="B12" s="16" t="s">
        <v>66</v>
      </c>
      <c r="C12" s="56">
        <v>64702</v>
      </c>
      <c r="D12" s="56">
        <v>3890261997904.7998</v>
      </c>
      <c r="E12" s="56">
        <v>11186</v>
      </c>
      <c r="F12" s="57">
        <v>118787582935.2</v>
      </c>
      <c r="G12" s="3"/>
    </row>
    <row r="13" spans="1:7" ht="18.75" customHeight="1" x14ac:dyDescent="0.25">
      <c r="A13" s="22">
        <v>11</v>
      </c>
      <c r="B13" s="16" t="s">
        <v>67</v>
      </c>
      <c r="C13" s="56">
        <v>12607</v>
      </c>
      <c r="D13" s="56">
        <v>312979395364.54999</v>
      </c>
      <c r="E13" s="56">
        <v>2998</v>
      </c>
      <c r="F13" s="57">
        <v>31550726448.259998</v>
      </c>
      <c r="G13" s="3"/>
    </row>
    <row r="14" spans="1:7" ht="18.75" customHeight="1" x14ac:dyDescent="0.25">
      <c r="A14" s="22">
        <v>12</v>
      </c>
      <c r="B14" s="16" t="s">
        <v>55</v>
      </c>
      <c r="C14" s="56">
        <v>936</v>
      </c>
      <c r="D14" s="56">
        <v>65710425879.290001</v>
      </c>
      <c r="E14" s="56">
        <v>59</v>
      </c>
      <c r="F14" s="57">
        <v>2551395220.5900002</v>
      </c>
      <c r="G14" s="3"/>
    </row>
    <row r="15" spans="1:7" ht="18.75" customHeight="1" x14ac:dyDescent="0.25">
      <c r="A15" s="22">
        <v>13</v>
      </c>
      <c r="B15" s="16" t="s">
        <v>21</v>
      </c>
      <c r="C15" s="56">
        <v>68104</v>
      </c>
      <c r="D15" s="56">
        <v>1959663214188.1001</v>
      </c>
      <c r="E15" s="56">
        <v>5940</v>
      </c>
      <c r="F15" s="57">
        <v>19833177635.68</v>
      </c>
      <c r="G15" s="3"/>
    </row>
    <row r="16" spans="1:7" ht="18.75" customHeight="1" x14ac:dyDescent="0.25">
      <c r="A16" s="22">
        <v>14</v>
      </c>
      <c r="B16" s="16" t="s">
        <v>22</v>
      </c>
      <c r="C16" s="56">
        <v>134367</v>
      </c>
      <c r="D16" s="56">
        <v>1406306475441</v>
      </c>
      <c r="E16" s="56">
        <v>6251</v>
      </c>
      <c r="F16" s="57">
        <v>271248363291.54999</v>
      </c>
      <c r="G16" s="3"/>
    </row>
    <row r="17" spans="1:7" ht="18.75" customHeight="1" x14ac:dyDescent="0.25">
      <c r="A17" s="22">
        <v>15</v>
      </c>
      <c r="B17" s="16" t="s">
        <v>23</v>
      </c>
      <c r="C17" s="56">
        <v>40742</v>
      </c>
      <c r="D17" s="56">
        <v>1477274062936.8999</v>
      </c>
      <c r="E17" s="56">
        <v>3327</v>
      </c>
      <c r="F17" s="57">
        <v>59151309734.339996</v>
      </c>
      <c r="G17" s="3"/>
    </row>
    <row r="18" spans="1:7" ht="18.75" customHeight="1" x14ac:dyDescent="0.25">
      <c r="A18" s="22">
        <v>16</v>
      </c>
      <c r="B18" s="16" t="s">
        <v>50</v>
      </c>
      <c r="C18" s="56">
        <v>3942</v>
      </c>
      <c r="D18" s="56">
        <v>240909591845.20001</v>
      </c>
      <c r="E18" s="56">
        <v>288</v>
      </c>
      <c r="F18" s="57">
        <v>24522093654.75</v>
      </c>
      <c r="G18" s="3"/>
    </row>
    <row r="19" spans="1:7" ht="18.75" customHeight="1" x14ac:dyDescent="0.25">
      <c r="A19" s="22">
        <v>17</v>
      </c>
      <c r="B19" s="16" t="s">
        <v>68</v>
      </c>
      <c r="C19" s="56">
        <v>0</v>
      </c>
      <c r="D19" s="56">
        <v>0</v>
      </c>
      <c r="E19" s="56">
        <v>0</v>
      </c>
      <c r="F19" s="57">
        <v>0</v>
      </c>
      <c r="G19" s="3"/>
    </row>
    <row r="20" spans="1:7" ht="18.75" customHeight="1" x14ac:dyDescent="0.25">
      <c r="A20" s="22">
        <v>18</v>
      </c>
      <c r="B20" s="16" t="s">
        <v>51</v>
      </c>
      <c r="C20" s="56">
        <v>123</v>
      </c>
      <c r="D20" s="56">
        <v>3349210089.73</v>
      </c>
      <c r="E20" s="56">
        <v>0</v>
      </c>
      <c r="F20" s="57">
        <v>0</v>
      </c>
      <c r="G20" s="3"/>
    </row>
    <row r="21" spans="1:7" ht="18.75" customHeight="1" x14ac:dyDescent="0.25">
      <c r="A21" s="22">
        <v>19</v>
      </c>
      <c r="B21" s="16" t="s">
        <v>26</v>
      </c>
      <c r="C21" s="56">
        <v>19046</v>
      </c>
      <c r="D21" s="56">
        <v>649993803932.46997</v>
      </c>
      <c r="E21" s="56">
        <v>1061</v>
      </c>
      <c r="F21" s="57">
        <v>2875452374.4099998</v>
      </c>
      <c r="G21" s="3"/>
    </row>
    <row r="22" spans="1:7" ht="18.75" customHeight="1" x14ac:dyDescent="0.25">
      <c r="A22" s="22">
        <v>20</v>
      </c>
      <c r="B22" s="16" t="s">
        <v>27</v>
      </c>
      <c r="C22" s="56">
        <v>64828</v>
      </c>
      <c r="D22" s="56">
        <v>3875684838955.7002</v>
      </c>
      <c r="E22" s="56">
        <v>11935</v>
      </c>
      <c r="F22" s="57">
        <v>266552732232.48001</v>
      </c>
      <c r="G22" s="3"/>
    </row>
    <row r="23" spans="1:7" ht="18.75" customHeight="1" x14ac:dyDescent="0.25">
      <c r="A23" s="22">
        <v>21</v>
      </c>
      <c r="B23" s="16" t="s">
        <v>28</v>
      </c>
      <c r="C23" s="56">
        <v>1119</v>
      </c>
      <c r="D23" s="56">
        <v>70699808836.330002</v>
      </c>
      <c r="E23" s="56">
        <v>59</v>
      </c>
      <c r="F23" s="57">
        <v>2598060183.1100001</v>
      </c>
      <c r="G23" s="3"/>
    </row>
    <row r="24" spans="1:7" ht="18.75" customHeight="1" x14ac:dyDescent="0.25">
      <c r="A24" s="22">
        <v>22</v>
      </c>
      <c r="B24" s="16" t="s">
        <v>69</v>
      </c>
      <c r="C24" s="56">
        <v>10276</v>
      </c>
      <c r="D24" s="56">
        <v>342045461854.90997</v>
      </c>
      <c r="E24" s="56">
        <v>218</v>
      </c>
      <c r="F24" s="57">
        <v>3473925150.0700002</v>
      </c>
      <c r="G24" s="3"/>
    </row>
    <row r="25" spans="1:7" ht="18.75" customHeight="1" x14ac:dyDescent="0.25">
      <c r="A25" s="22">
        <v>23</v>
      </c>
      <c r="B25" s="16" t="s">
        <v>57</v>
      </c>
      <c r="C25" s="56">
        <v>2103</v>
      </c>
      <c r="D25" s="56">
        <v>589873837286</v>
      </c>
      <c r="E25" s="56">
        <v>189</v>
      </c>
      <c r="F25" s="57">
        <v>18133212901.09</v>
      </c>
      <c r="G25" s="3"/>
    </row>
    <row r="26" spans="1:7" ht="18.75" customHeight="1" x14ac:dyDescent="0.25">
      <c r="A26" s="22">
        <v>24</v>
      </c>
      <c r="B26" s="16" t="s">
        <v>58</v>
      </c>
      <c r="C26" s="56">
        <v>46334</v>
      </c>
      <c r="D26" s="56">
        <v>1454394000364.3</v>
      </c>
      <c r="E26" s="56">
        <v>4206</v>
      </c>
      <c r="F26" s="57">
        <v>13289167710.1</v>
      </c>
      <c r="G26" s="3"/>
    </row>
    <row r="27" spans="1:7" ht="18.75" customHeight="1" x14ac:dyDescent="0.25">
      <c r="A27" s="22">
        <v>25</v>
      </c>
      <c r="B27" s="16" t="s">
        <v>59</v>
      </c>
      <c r="C27" s="56">
        <v>101</v>
      </c>
      <c r="D27" s="56">
        <v>251550000</v>
      </c>
      <c r="E27" s="56">
        <v>0</v>
      </c>
      <c r="F27" s="57">
        <v>0</v>
      </c>
      <c r="G27" s="3"/>
    </row>
    <row r="28" spans="1:7" ht="18.75" customHeight="1" x14ac:dyDescent="0.25">
      <c r="A28" s="22">
        <v>26</v>
      </c>
      <c r="B28" s="16" t="s">
        <v>70</v>
      </c>
      <c r="C28" s="56">
        <v>65052</v>
      </c>
      <c r="D28" s="56">
        <v>2247333823436.5</v>
      </c>
      <c r="E28" s="56">
        <v>5779</v>
      </c>
      <c r="F28" s="57">
        <v>145039094344.39999</v>
      </c>
      <c r="G28" s="3"/>
    </row>
    <row r="29" spans="1:7" ht="18.75" customHeight="1" x14ac:dyDescent="0.25">
      <c r="A29" s="22">
        <v>27</v>
      </c>
      <c r="B29" s="16" t="s">
        <v>71</v>
      </c>
      <c r="C29" s="56">
        <v>29</v>
      </c>
      <c r="D29" s="56">
        <v>301406587</v>
      </c>
      <c r="E29" s="57">
        <v>0</v>
      </c>
      <c r="F29" s="57">
        <v>0</v>
      </c>
      <c r="G29" s="3"/>
    </row>
    <row r="30" spans="1:7" ht="18.75" customHeight="1" x14ac:dyDescent="0.25">
      <c r="A30" s="22">
        <v>28</v>
      </c>
      <c r="B30" s="16" t="s">
        <v>52</v>
      </c>
      <c r="C30" s="56">
        <v>115</v>
      </c>
      <c r="D30" s="56">
        <v>1349292932.1400001</v>
      </c>
      <c r="E30" s="56">
        <v>9</v>
      </c>
      <c r="F30" s="57">
        <v>10416746.85</v>
      </c>
      <c r="G30" s="3"/>
    </row>
    <row r="31" spans="1:7" ht="18.75" customHeight="1" x14ac:dyDescent="0.25">
      <c r="A31" s="22">
        <v>29</v>
      </c>
      <c r="B31" s="16" t="s">
        <v>30</v>
      </c>
      <c r="C31" s="56">
        <v>1672</v>
      </c>
      <c r="D31" s="56">
        <v>91329209796.139999</v>
      </c>
      <c r="E31" s="56">
        <v>169</v>
      </c>
      <c r="F31" s="57">
        <v>14472416681.450001</v>
      </c>
      <c r="G31" s="3"/>
    </row>
    <row r="32" spans="1:7" ht="18.75" customHeight="1" x14ac:dyDescent="0.25">
      <c r="A32" s="22">
        <v>30</v>
      </c>
      <c r="B32" s="24" t="s">
        <v>31</v>
      </c>
      <c r="C32" s="58">
        <v>996</v>
      </c>
      <c r="D32" s="58">
        <v>92573903564.029999</v>
      </c>
      <c r="E32" s="58">
        <v>54</v>
      </c>
      <c r="F32" s="59">
        <v>1856591919.04</v>
      </c>
      <c r="G32" s="3"/>
    </row>
    <row r="33" spans="1:7" ht="18.75" customHeight="1" x14ac:dyDescent="0.25">
      <c r="A33" s="22">
        <v>31</v>
      </c>
      <c r="B33" s="24" t="s">
        <v>90</v>
      </c>
      <c r="C33" s="58">
        <v>3700</v>
      </c>
      <c r="D33" s="58">
        <v>890995092364.25</v>
      </c>
      <c r="E33" s="58">
        <v>102</v>
      </c>
      <c r="F33" s="59">
        <v>7385487121.5100002</v>
      </c>
      <c r="G33" s="3"/>
    </row>
    <row r="34" spans="1:7" ht="18.75" customHeight="1" thickBot="1" x14ac:dyDescent="0.3">
      <c r="A34" s="22">
        <v>32</v>
      </c>
      <c r="B34" s="23" t="s">
        <v>91</v>
      </c>
      <c r="C34" s="58">
        <v>173961</v>
      </c>
      <c r="D34" s="58">
        <v>88244721126.020004</v>
      </c>
      <c r="E34" s="58">
        <v>117508</v>
      </c>
      <c r="F34" s="59">
        <v>26326672631.5</v>
      </c>
      <c r="G34" s="3"/>
    </row>
    <row r="35" spans="1:7" ht="18.75" customHeight="1" thickBot="1" x14ac:dyDescent="0.3">
      <c r="A35" s="48" t="s">
        <v>4</v>
      </c>
      <c r="B35" s="49"/>
      <c r="C35" s="60">
        <f>SUM(C3:C34)</f>
        <v>1604648</v>
      </c>
      <c r="D35" s="60">
        <f>SUM(D3:D34)</f>
        <v>41974031208863.555</v>
      </c>
      <c r="E35" s="60">
        <f>SUM(E3:E34)</f>
        <v>349025</v>
      </c>
      <c r="F35" s="60">
        <f>SUM(F3:F34)</f>
        <v>1722460472637.3804</v>
      </c>
      <c r="G35" s="3"/>
    </row>
    <row r="39" spans="1:7" x14ac:dyDescent="0.25">
      <c r="C39" s="13"/>
      <c r="D39" s="13"/>
    </row>
    <row r="40" spans="1:7" x14ac:dyDescent="0.25">
      <c r="C40" s="13"/>
      <c r="D40" s="13"/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zoomScale="85" zoomScaleNormal="85" workbookViewId="0">
      <selection activeCell="G1" sqref="A1:IV3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1.5703125" style="2" bestFit="1" customWidth="1"/>
    <col min="6" max="6" width="19.85546875" style="2" bestFit="1" customWidth="1"/>
    <col min="7" max="7" width="9.28515625" style="2" customWidth="1"/>
    <col min="8" max="8" width="19" style="2" bestFit="1" customWidth="1"/>
    <col min="9" max="9" width="19.5703125" style="2" bestFit="1" customWidth="1"/>
    <col min="10" max="10" width="9.7109375" style="2" bestFit="1" customWidth="1"/>
    <col min="11" max="11" width="18.140625" style="2" bestFit="1" customWidth="1"/>
    <col min="12" max="16384" width="9.140625" style="2"/>
  </cols>
  <sheetData>
    <row r="1" spans="1:16" ht="45" customHeight="1" thickBot="1" x14ac:dyDescent="0.3">
      <c r="A1" s="42" t="s">
        <v>0</v>
      </c>
      <c r="B1" s="44" t="s">
        <v>7</v>
      </c>
      <c r="C1" s="52" t="s">
        <v>95</v>
      </c>
      <c r="D1" s="53"/>
      <c r="E1" s="52" t="s">
        <v>73</v>
      </c>
      <c r="F1" s="53"/>
    </row>
    <row r="2" spans="1:16" ht="15.75" thickBot="1" x14ac:dyDescent="0.25">
      <c r="A2" s="43"/>
      <c r="B2" s="45"/>
      <c r="C2" s="6" t="s">
        <v>5</v>
      </c>
      <c r="D2" s="7" t="s">
        <v>6</v>
      </c>
      <c r="E2" s="6" t="s">
        <v>5</v>
      </c>
      <c r="F2" s="7" t="s">
        <v>6</v>
      </c>
      <c r="G2" s="10"/>
      <c r="H2" s="10"/>
    </row>
    <row r="3" spans="1:16" ht="18.75" customHeight="1" x14ac:dyDescent="0.2">
      <c r="A3" s="17">
        <v>1</v>
      </c>
      <c r="B3" s="19" t="s">
        <v>13</v>
      </c>
      <c r="C3" s="54">
        <v>172426</v>
      </c>
      <c r="D3" s="54">
        <v>6273199962680.5996</v>
      </c>
      <c r="E3" s="54">
        <v>4913</v>
      </c>
      <c r="F3" s="55">
        <v>213724356844.34</v>
      </c>
      <c r="G3" s="12"/>
      <c r="H3" s="29"/>
      <c r="I3" s="30"/>
      <c r="J3" s="30"/>
      <c r="K3" s="30"/>
      <c r="M3" s="32"/>
      <c r="N3" s="11"/>
      <c r="O3" s="11"/>
      <c r="P3" s="11"/>
    </row>
    <row r="4" spans="1:16" ht="18.75" customHeight="1" x14ac:dyDescent="0.2">
      <c r="A4" s="18">
        <v>2</v>
      </c>
      <c r="B4" s="20" t="s">
        <v>14</v>
      </c>
      <c r="C4" s="56">
        <v>125230</v>
      </c>
      <c r="D4" s="56">
        <v>6122941312924.5996</v>
      </c>
      <c r="E4" s="56">
        <v>12691</v>
      </c>
      <c r="F4" s="57">
        <v>90308949395.199997</v>
      </c>
      <c r="G4" s="12"/>
      <c r="H4" s="29"/>
      <c r="I4" s="30"/>
      <c r="J4" s="30"/>
      <c r="K4" s="30"/>
      <c r="M4" s="32"/>
      <c r="N4" s="11"/>
      <c r="O4" s="11"/>
      <c r="P4" s="11"/>
    </row>
    <row r="5" spans="1:16" ht="18.75" customHeight="1" x14ac:dyDescent="0.2">
      <c r="A5" s="18">
        <v>3</v>
      </c>
      <c r="B5" s="20" t="s">
        <v>15</v>
      </c>
      <c r="C5" s="56">
        <v>27769</v>
      </c>
      <c r="D5" s="56">
        <v>884846750778.09998</v>
      </c>
      <c r="E5" s="56">
        <v>768</v>
      </c>
      <c r="F5" s="57">
        <v>20036621907.040001</v>
      </c>
      <c r="G5" s="12"/>
      <c r="H5" s="29"/>
      <c r="I5" s="30"/>
      <c r="J5" s="30"/>
      <c r="K5" s="30"/>
      <c r="M5" s="32"/>
      <c r="N5" s="11"/>
      <c r="O5" s="11"/>
      <c r="P5" s="11"/>
    </row>
    <row r="6" spans="1:16" ht="18.75" customHeight="1" x14ac:dyDescent="0.2">
      <c r="A6" s="18">
        <v>4</v>
      </c>
      <c r="B6" s="20" t="s">
        <v>16</v>
      </c>
      <c r="C6" s="56">
        <v>95058</v>
      </c>
      <c r="D6" s="56">
        <v>1167852349725.8</v>
      </c>
      <c r="E6" s="56">
        <v>25536</v>
      </c>
      <c r="F6" s="57">
        <v>81795783311.059998</v>
      </c>
      <c r="G6" s="12"/>
      <c r="H6" s="29"/>
      <c r="I6" s="30"/>
      <c r="J6" s="30"/>
      <c r="K6" s="30"/>
      <c r="M6" s="32"/>
      <c r="N6" s="11"/>
      <c r="O6" s="11"/>
      <c r="P6" s="11"/>
    </row>
    <row r="7" spans="1:16" s="4" customFormat="1" ht="18.75" customHeight="1" x14ac:dyDescent="0.2">
      <c r="A7" s="20">
        <v>5</v>
      </c>
      <c r="B7" s="20" t="s">
        <v>17</v>
      </c>
      <c r="C7" s="56">
        <v>134579</v>
      </c>
      <c r="D7" s="56">
        <v>1833105443064.3999</v>
      </c>
      <c r="E7" s="56">
        <v>35496</v>
      </c>
      <c r="F7" s="57">
        <v>72333152461.880005</v>
      </c>
      <c r="G7" s="12"/>
      <c r="H7" s="29"/>
      <c r="I7" s="31"/>
      <c r="J7" s="31"/>
      <c r="K7" s="31"/>
      <c r="M7" s="32"/>
      <c r="N7" s="11"/>
      <c r="O7" s="11"/>
      <c r="P7" s="11"/>
    </row>
    <row r="8" spans="1:16" ht="18.75" customHeight="1" x14ac:dyDescent="0.2">
      <c r="A8" s="18">
        <v>6</v>
      </c>
      <c r="B8" s="20" t="s">
        <v>65</v>
      </c>
      <c r="C8" s="56">
        <v>23783</v>
      </c>
      <c r="D8" s="56">
        <v>354828838397.09998</v>
      </c>
      <c r="E8" s="56">
        <v>1115</v>
      </c>
      <c r="F8" s="57">
        <v>788846992.02999997</v>
      </c>
      <c r="G8" s="12"/>
      <c r="H8" s="29"/>
      <c r="I8" s="30"/>
      <c r="J8" s="30"/>
      <c r="K8" s="30"/>
      <c r="M8" s="32"/>
      <c r="N8" s="11"/>
      <c r="O8" s="11"/>
      <c r="P8" s="11"/>
    </row>
    <row r="9" spans="1:16" ht="18.75" customHeight="1" x14ac:dyDescent="0.2">
      <c r="A9" s="18">
        <v>7</v>
      </c>
      <c r="B9" s="20" t="s">
        <v>18</v>
      </c>
      <c r="C9" s="56">
        <v>160495</v>
      </c>
      <c r="D9" s="56">
        <v>1538004207839.5</v>
      </c>
      <c r="E9" s="56">
        <v>88005</v>
      </c>
      <c r="F9" s="57">
        <v>83906914281.419998</v>
      </c>
      <c r="G9" s="12"/>
      <c r="H9" s="29"/>
      <c r="I9" s="30"/>
      <c r="J9" s="30"/>
      <c r="K9" s="30"/>
      <c r="M9" s="32"/>
      <c r="N9" s="11"/>
      <c r="O9" s="11"/>
      <c r="P9" s="11"/>
    </row>
    <row r="10" spans="1:16" ht="18.75" customHeight="1" x14ac:dyDescent="0.2">
      <c r="A10" s="18">
        <v>8</v>
      </c>
      <c r="B10" s="20" t="s">
        <v>19</v>
      </c>
      <c r="C10" s="56">
        <v>42465</v>
      </c>
      <c r="D10" s="56">
        <v>1044371147314.4</v>
      </c>
      <c r="E10" s="56">
        <v>2013</v>
      </c>
      <c r="F10" s="57">
        <v>9636050992.2099991</v>
      </c>
      <c r="G10" s="12"/>
      <c r="H10" s="29"/>
      <c r="I10" s="30"/>
      <c r="J10" s="30"/>
      <c r="K10" s="30"/>
      <c r="M10" s="32"/>
      <c r="N10" s="11"/>
      <c r="O10" s="11"/>
      <c r="P10" s="11"/>
    </row>
    <row r="11" spans="1:16" ht="18.75" customHeight="1" x14ac:dyDescent="0.2">
      <c r="A11" s="18">
        <v>9</v>
      </c>
      <c r="B11" s="20" t="s">
        <v>20</v>
      </c>
      <c r="C11" s="56">
        <v>107988</v>
      </c>
      <c r="D11" s="56">
        <v>3003356071453.7002</v>
      </c>
      <c r="E11" s="56">
        <v>7150</v>
      </c>
      <c r="F11" s="57">
        <v>120271917535.82001</v>
      </c>
      <c r="G11" s="12"/>
      <c r="H11" s="29"/>
      <c r="I11" s="30"/>
      <c r="J11" s="30"/>
      <c r="K11" s="30"/>
      <c r="M11" s="32"/>
      <c r="N11" s="11"/>
      <c r="O11" s="11"/>
      <c r="P11" s="11"/>
    </row>
    <row r="12" spans="1:16" ht="18.75" customHeight="1" x14ac:dyDescent="0.2">
      <c r="A12" s="18">
        <v>10</v>
      </c>
      <c r="B12" s="20" t="s">
        <v>66</v>
      </c>
      <c r="C12" s="56">
        <v>64702</v>
      </c>
      <c r="D12" s="56">
        <v>3890261997904.7998</v>
      </c>
      <c r="E12" s="56">
        <v>11186</v>
      </c>
      <c r="F12" s="57">
        <v>118787582935.2</v>
      </c>
      <c r="G12" s="12"/>
      <c r="H12" s="29"/>
      <c r="I12" s="30"/>
      <c r="J12" s="30"/>
      <c r="K12" s="30"/>
      <c r="M12" s="32"/>
      <c r="N12" s="11"/>
      <c r="O12" s="11"/>
      <c r="P12" s="11"/>
    </row>
    <row r="13" spans="1:16" ht="18.75" customHeight="1" x14ac:dyDescent="0.2">
      <c r="A13" s="18">
        <v>11</v>
      </c>
      <c r="B13" s="20" t="s">
        <v>72</v>
      </c>
      <c r="C13" s="56">
        <v>12607</v>
      </c>
      <c r="D13" s="56">
        <v>312979395364.54999</v>
      </c>
      <c r="E13" s="56">
        <v>2998</v>
      </c>
      <c r="F13" s="57">
        <v>31550726448.259998</v>
      </c>
      <c r="G13" s="12"/>
      <c r="H13" s="29"/>
      <c r="I13" s="30"/>
      <c r="J13" s="30"/>
      <c r="K13" s="30"/>
      <c r="M13" s="32"/>
      <c r="N13" s="11"/>
      <c r="O13" s="11"/>
      <c r="P13" s="11"/>
    </row>
    <row r="14" spans="1:16" ht="18.75" customHeight="1" x14ac:dyDescent="0.2">
      <c r="A14" s="18">
        <v>12</v>
      </c>
      <c r="B14" s="20" t="s">
        <v>55</v>
      </c>
      <c r="C14" s="56">
        <v>936</v>
      </c>
      <c r="D14" s="56">
        <v>65710425879.290001</v>
      </c>
      <c r="E14" s="56">
        <v>59</v>
      </c>
      <c r="F14" s="57">
        <v>2551395220.5900002</v>
      </c>
      <c r="G14" s="12"/>
      <c r="H14" s="29"/>
      <c r="I14" s="30"/>
      <c r="J14" s="30"/>
      <c r="K14" s="30"/>
      <c r="M14" s="32"/>
      <c r="N14" s="11"/>
      <c r="O14" s="11"/>
      <c r="P14" s="11"/>
    </row>
    <row r="15" spans="1:16" ht="18.75" customHeight="1" x14ac:dyDescent="0.2">
      <c r="A15" s="18">
        <v>13</v>
      </c>
      <c r="B15" s="20" t="s">
        <v>21</v>
      </c>
      <c r="C15" s="56">
        <v>68104</v>
      </c>
      <c r="D15" s="56">
        <v>1959663214188.1001</v>
      </c>
      <c r="E15" s="56">
        <v>5940</v>
      </c>
      <c r="F15" s="57">
        <v>19833177635.68</v>
      </c>
      <c r="G15" s="12"/>
      <c r="H15" s="29"/>
      <c r="I15" s="30"/>
      <c r="J15" s="30"/>
      <c r="K15" s="30"/>
      <c r="M15" s="32"/>
      <c r="N15" s="11"/>
      <c r="O15" s="11"/>
      <c r="P15" s="11"/>
    </row>
    <row r="16" spans="1:16" s="4" customFormat="1" ht="18.75" customHeight="1" x14ac:dyDescent="0.2">
      <c r="A16" s="20">
        <v>14</v>
      </c>
      <c r="B16" s="20" t="s">
        <v>22</v>
      </c>
      <c r="C16" s="56">
        <v>134367</v>
      </c>
      <c r="D16" s="56">
        <v>1406306475441</v>
      </c>
      <c r="E16" s="56">
        <v>6251</v>
      </c>
      <c r="F16" s="57">
        <v>271248363291.54999</v>
      </c>
      <c r="G16" s="12"/>
      <c r="H16" s="29"/>
      <c r="I16" s="31"/>
      <c r="J16" s="31"/>
      <c r="K16" s="31"/>
      <c r="M16" s="32"/>
      <c r="N16" s="11"/>
      <c r="O16" s="11"/>
      <c r="P16" s="11"/>
    </row>
    <row r="17" spans="1:16" ht="18.75" customHeight="1" x14ac:dyDescent="0.2">
      <c r="A17" s="18">
        <v>15</v>
      </c>
      <c r="B17" s="20" t="s">
        <v>23</v>
      </c>
      <c r="C17" s="56">
        <v>40742</v>
      </c>
      <c r="D17" s="56">
        <v>1477274062936.8999</v>
      </c>
      <c r="E17" s="56">
        <v>3327</v>
      </c>
      <c r="F17" s="57">
        <v>59151309734.339996</v>
      </c>
      <c r="G17" s="12"/>
      <c r="H17" s="29"/>
      <c r="I17" s="30"/>
      <c r="J17" s="30"/>
      <c r="K17" s="30"/>
      <c r="M17" s="32"/>
      <c r="N17" s="11"/>
      <c r="O17" s="11"/>
      <c r="P17" s="11"/>
    </row>
    <row r="18" spans="1:16" ht="18.75" customHeight="1" x14ac:dyDescent="0.2">
      <c r="A18" s="18">
        <v>16</v>
      </c>
      <c r="B18" s="20" t="s">
        <v>24</v>
      </c>
      <c r="C18" s="56">
        <v>3942</v>
      </c>
      <c r="D18" s="56">
        <v>240909591845.20001</v>
      </c>
      <c r="E18" s="56">
        <v>288</v>
      </c>
      <c r="F18" s="57">
        <v>24522093654.75</v>
      </c>
      <c r="G18" s="12"/>
      <c r="H18" s="29"/>
      <c r="I18" s="30"/>
      <c r="J18" s="30"/>
      <c r="K18" s="30"/>
      <c r="M18" s="32"/>
      <c r="N18" s="11"/>
      <c r="O18" s="11"/>
      <c r="P18" s="11"/>
    </row>
    <row r="19" spans="1:16" ht="18.75" customHeight="1" x14ac:dyDescent="0.2">
      <c r="A19" s="18">
        <v>17</v>
      </c>
      <c r="B19" s="20" t="s">
        <v>68</v>
      </c>
      <c r="C19" s="56">
        <v>0</v>
      </c>
      <c r="D19" s="56">
        <v>0</v>
      </c>
      <c r="E19" s="56">
        <v>0</v>
      </c>
      <c r="F19" s="57">
        <v>0</v>
      </c>
      <c r="G19" s="12"/>
      <c r="H19" s="29"/>
      <c r="I19" s="30"/>
      <c r="J19" s="30"/>
      <c r="K19" s="30"/>
      <c r="M19" s="32"/>
      <c r="N19" s="11"/>
      <c r="O19" s="11"/>
      <c r="P19" s="11"/>
    </row>
    <row r="20" spans="1:16" ht="18.75" customHeight="1" x14ac:dyDescent="0.2">
      <c r="A20" s="18">
        <v>18</v>
      </c>
      <c r="B20" s="20" t="s">
        <v>25</v>
      </c>
      <c r="C20" s="56">
        <v>123</v>
      </c>
      <c r="D20" s="56">
        <v>3349210089.73</v>
      </c>
      <c r="E20" s="56">
        <v>0</v>
      </c>
      <c r="F20" s="57">
        <v>0</v>
      </c>
      <c r="G20" s="12"/>
      <c r="H20" s="29"/>
      <c r="I20" s="30"/>
      <c r="J20" s="30"/>
      <c r="K20" s="30"/>
      <c r="M20" s="32"/>
      <c r="N20" s="11"/>
      <c r="O20" s="11"/>
      <c r="P20" s="11"/>
    </row>
    <row r="21" spans="1:16" ht="18.75" customHeight="1" x14ac:dyDescent="0.2">
      <c r="A21" s="18">
        <v>19</v>
      </c>
      <c r="B21" s="20" t="s">
        <v>26</v>
      </c>
      <c r="C21" s="56">
        <v>19046</v>
      </c>
      <c r="D21" s="56">
        <v>649993803932.46997</v>
      </c>
      <c r="E21" s="56">
        <v>1061</v>
      </c>
      <c r="F21" s="57">
        <v>2875452374.4099998</v>
      </c>
      <c r="G21" s="12"/>
      <c r="H21" s="29"/>
      <c r="I21" s="30"/>
      <c r="J21" s="30"/>
      <c r="K21" s="30"/>
      <c r="M21" s="32"/>
      <c r="N21" s="11"/>
      <c r="O21" s="11"/>
      <c r="P21" s="11"/>
    </row>
    <row r="22" spans="1:16" ht="18.75" customHeight="1" x14ac:dyDescent="0.2">
      <c r="A22" s="18">
        <v>20</v>
      </c>
      <c r="B22" s="20" t="s">
        <v>27</v>
      </c>
      <c r="C22" s="56">
        <v>64828</v>
      </c>
      <c r="D22" s="56">
        <v>3875684838955.7002</v>
      </c>
      <c r="E22" s="56">
        <v>11935</v>
      </c>
      <c r="F22" s="57">
        <v>266552732232.48001</v>
      </c>
      <c r="G22" s="12"/>
      <c r="H22" s="29"/>
      <c r="I22" s="30"/>
      <c r="J22" s="30"/>
      <c r="K22" s="30"/>
      <c r="M22" s="32"/>
      <c r="N22" s="11"/>
      <c r="O22" s="11"/>
      <c r="P22" s="11"/>
    </row>
    <row r="23" spans="1:16" ht="18.75" customHeight="1" x14ac:dyDescent="0.2">
      <c r="A23" s="18">
        <v>21</v>
      </c>
      <c r="B23" s="20" t="s">
        <v>28</v>
      </c>
      <c r="C23" s="56">
        <v>1119</v>
      </c>
      <c r="D23" s="56">
        <v>70699808836.330002</v>
      </c>
      <c r="E23" s="56">
        <v>59</v>
      </c>
      <c r="F23" s="57">
        <v>2598060183.1100001</v>
      </c>
      <c r="G23" s="12"/>
      <c r="H23" s="29"/>
      <c r="I23" s="30"/>
      <c r="J23" s="30"/>
      <c r="K23" s="30"/>
      <c r="M23" s="32"/>
      <c r="N23" s="11"/>
      <c r="O23" s="11"/>
      <c r="P23" s="11"/>
    </row>
    <row r="24" spans="1:16" s="4" customFormat="1" ht="18.75" customHeight="1" x14ac:dyDescent="0.2">
      <c r="A24" s="20">
        <v>22</v>
      </c>
      <c r="B24" s="20" t="s">
        <v>69</v>
      </c>
      <c r="C24" s="56">
        <v>10276</v>
      </c>
      <c r="D24" s="56">
        <v>342045461854.90997</v>
      </c>
      <c r="E24" s="56">
        <v>218</v>
      </c>
      <c r="F24" s="57">
        <v>3473925150.0700002</v>
      </c>
      <c r="G24" s="12"/>
      <c r="H24" s="29"/>
      <c r="I24" s="31"/>
      <c r="J24" s="31"/>
      <c r="K24" s="31"/>
      <c r="M24" s="32"/>
      <c r="N24" s="11"/>
      <c r="O24" s="11"/>
      <c r="P24" s="11"/>
    </row>
    <row r="25" spans="1:16" ht="18.75" customHeight="1" x14ac:dyDescent="0.2">
      <c r="A25" s="18">
        <v>23</v>
      </c>
      <c r="B25" s="20" t="s">
        <v>57</v>
      </c>
      <c r="C25" s="56">
        <v>2103</v>
      </c>
      <c r="D25" s="56">
        <v>589873837286</v>
      </c>
      <c r="E25" s="56">
        <v>189</v>
      </c>
      <c r="F25" s="57">
        <v>18133212901.09</v>
      </c>
      <c r="G25" s="12"/>
      <c r="H25" s="29"/>
      <c r="I25" s="30"/>
      <c r="J25" s="30"/>
      <c r="K25" s="30"/>
      <c r="M25" s="32"/>
      <c r="N25" s="11"/>
      <c r="O25" s="11"/>
      <c r="P25" s="11"/>
    </row>
    <row r="26" spans="1:16" ht="18.75" customHeight="1" x14ac:dyDescent="0.2">
      <c r="A26" s="18">
        <v>24</v>
      </c>
      <c r="B26" s="20" t="s">
        <v>58</v>
      </c>
      <c r="C26" s="56">
        <v>46334</v>
      </c>
      <c r="D26" s="56">
        <v>1454394000364.3</v>
      </c>
      <c r="E26" s="56">
        <v>4206</v>
      </c>
      <c r="F26" s="57">
        <v>13289167710.1</v>
      </c>
      <c r="G26" s="12"/>
      <c r="H26" s="29"/>
      <c r="I26" s="30"/>
      <c r="J26" s="30"/>
      <c r="K26" s="30"/>
      <c r="M26" s="32"/>
      <c r="N26" s="11"/>
      <c r="O26" s="11"/>
      <c r="P26" s="11"/>
    </row>
    <row r="27" spans="1:16" ht="18.75" customHeight="1" x14ac:dyDescent="0.2">
      <c r="A27" s="18">
        <v>25</v>
      </c>
      <c r="B27" s="20" t="s">
        <v>59</v>
      </c>
      <c r="C27" s="56">
        <v>101</v>
      </c>
      <c r="D27" s="56">
        <v>251550000</v>
      </c>
      <c r="E27" s="56">
        <v>0</v>
      </c>
      <c r="F27" s="57">
        <v>0</v>
      </c>
      <c r="G27" s="12"/>
      <c r="H27" s="29"/>
      <c r="I27" s="30"/>
      <c r="J27" s="30"/>
      <c r="K27" s="30"/>
      <c r="M27" s="32"/>
      <c r="N27" s="11"/>
      <c r="O27" s="11"/>
      <c r="P27" s="11"/>
    </row>
    <row r="28" spans="1:16" ht="18.75" customHeight="1" x14ac:dyDescent="0.2">
      <c r="A28" s="18">
        <v>26</v>
      </c>
      <c r="B28" s="20" t="s">
        <v>70</v>
      </c>
      <c r="C28" s="56">
        <v>65052</v>
      </c>
      <c r="D28" s="56">
        <v>2247333823436.5</v>
      </c>
      <c r="E28" s="56">
        <v>5779</v>
      </c>
      <c r="F28" s="57">
        <v>145039094344.39999</v>
      </c>
      <c r="G28" s="12"/>
      <c r="H28" s="29"/>
      <c r="I28" s="30"/>
      <c r="J28" s="30"/>
      <c r="K28" s="30"/>
      <c r="M28" s="32"/>
      <c r="N28" s="11"/>
      <c r="O28" s="11"/>
      <c r="P28" s="11"/>
    </row>
    <row r="29" spans="1:16" ht="18.75" customHeight="1" x14ac:dyDescent="0.2">
      <c r="A29" s="18">
        <v>27</v>
      </c>
      <c r="B29" s="20" t="s">
        <v>71</v>
      </c>
      <c r="C29" s="56">
        <v>29</v>
      </c>
      <c r="D29" s="56">
        <v>301406587</v>
      </c>
      <c r="E29" s="57">
        <v>0</v>
      </c>
      <c r="F29" s="57">
        <v>0</v>
      </c>
      <c r="G29" s="12"/>
      <c r="H29" s="29"/>
      <c r="I29" s="30"/>
      <c r="J29" s="30"/>
      <c r="K29" s="30"/>
      <c r="M29" s="32"/>
      <c r="N29" s="11"/>
      <c r="O29" s="11"/>
      <c r="P29" s="11"/>
    </row>
    <row r="30" spans="1:16" ht="18.75" customHeight="1" x14ac:dyDescent="0.2">
      <c r="A30" s="18">
        <v>28</v>
      </c>
      <c r="B30" s="20" t="s">
        <v>29</v>
      </c>
      <c r="C30" s="56">
        <v>115</v>
      </c>
      <c r="D30" s="56">
        <v>1349292932.1400001</v>
      </c>
      <c r="E30" s="56">
        <v>9</v>
      </c>
      <c r="F30" s="57">
        <v>10416746.85</v>
      </c>
      <c r="G30" s="12"/>
      <c r="H30" s="29"/>
      <c r="I30" s="30"/>
      <c r="J30" s="30"/>
      <c r="K30" s="30"/>
      <c r="M30" s="32"/>
      <c r="N30" s="11"/>
      <c r="O30" s="11"/>
      <c r="P30" s="11"/>
    </row>
    <row r="31" spans="1:16" ht="18.75" customHeight="1" x14ac:dyDescent="0.2">
      <c r="A31" s="18">
        <v>29</v>
      </c>
      <c r="B31" s="20" t="s">
        <v>30</v>
      </c>
      <c r="C31" s="56">
        <v>1672</v>
      </c>
      <c r="D31" s="56">
        <v>91329209796.139999</v>
      </c>
      <c r="E31" s="56">
        <v>169</v>
      </c>
      <c r="F31" s="57">
        <v>14472416681.450001</v>
      </c>
      <c r="G31" s="12"/>
      <c r="H31" s="29"/>
      <c r="I31" s="30"/>
      <c r="J31" s="30"/>
      <c r="K31" s="30"/>
      <c r="M31" s="32"/>
      <c r="N31" s="11"/>
      <c r="O31" s="11"/>
      <c r="P31" s="11"/>
    </row>
    <row r="32" spans="1:16" ht="18.75" customHeight="1" x14ac:dyDescent="0.2">
      <c r="A32" s="18">
        <v>30</v>
      </c>
      <c r="B32" s="23" t="s">
        <v>31</v>
      </c>
      <c r="C32" s="58">
        <v>996</v>
      </c>
      <c r="D32" s="58">
        <v>92573903564.029999</v>
      </c>
      <c r="E32" s="58">
        <v>54</v>
      </c>
      <c r="F32" s="59">
        <v>1856591919.04</v>
      </c>
      <c r="G32" s="12"/>
      <c r="H32" s="29"/>
      <c r="I32" s="30"/>
      <c r="J32" s="30"/>
      <c r="K32" s="30"/>
      <c r="M32" s="32"/>
      <c r="N32" s="11"/>
      <c r="O32" s="11"/>
      <c r="P32" s="11"/>
    </row>
    <row r="33" spans="1:16" ht="18.75" customHeight="1" x14ac:dyDescent="0.2">
      <c r="A33" s="18">
        <v>31</v>
      </c>
      <c r="B33" s="23" t="s">
        <v>90</v>
      </c>
      <c r="C33" s="58">
        <v>3700</v>
      </c>
      <c r="D33" s="58">
        <v>890995092364.25</v>
      </c>
      <c r="E33" s="58">
        <v>102</v>
      </c>
      <c r="F33" s="59">
        <v>7385487121.5100002</v>
      </c>
      <c r="G33" s="12"/>
      <c r="H33" s="29"/>
      <c r="I33" s="30"/>
      <c r="J33" s="30"/>
      <c r="K33" s="30"/>
      <c r="M33" s="32"/>
      <c r="N33" s="11"/>
      <c r="O33" s="11"/>
      <c r="P33" s="11"/>
    </row>
    <row r="34" spans="1:16" ht="18.75" customHeight="1" thickBot="1" x14ac:dyDescent="0.25">
      <c r="A34" s="18">
        <v>32</v>
      </c>
      <c r="B34" s="23" t="s">
        <v>91</v>
      </c>
      <c r="C34" s="58">
        <v>173961</v>
      </c>
      <c r="D34" s="58">
        <v>88244721126.020004</v>
      </c>
      <c r="E34" s="58">
        <v>117508</v>
      </c>
      <c r="F34" s="59">
        <v>26326672631.5</v>
      </c>
      <c r="G34" s="12"/>
      <c r="H34" s="29"/>
      <c r="I34" s="30"/>
      <c r="J34" s="30"/>
      <c r="K34" s="30"/>
      <c r="M34" s="32"/>
      <c r="N34" s="11"/>
      <c r="O34" s="11"/>
      <c r="P34" s="11"/>
    </row>
    <row r="35" spans="1:16" ht="18.75" customHeight="1" thickBot="1" x14ac:dyDescent="0.25">
      <c r="A35" s="39" t="s">
        <v>8</v>
      </c>
      <c r="B35" s="41"/>
      <c r="C35" s="60">
        <f>SUM(C3:C34)</f>
        <v>1604648</v>
      </c>
      <c r="D35" s="60">
        <f>SUM(D3:D34)</f>
        <v>41974031208863.555</v>
      </c>
      <c r="E35" s="60">
        <f>SUM(E3:E34)</f>
        <v>349025</v>
      </c>
      <c r="F35" s="60">
        <f>SUM(F3:F34)</f>
        <v>1722460472637.3804</v>
      </c>
      <c r="G35" s="10"/>
      <c r="H35" s="10"/>
    </row>
    <row r="37" spans="1:16" x14ac:dyDescent="0.25">
      <c r="D37" s="11"/>
      <c r="F37" s="11"/>
    </row>
    <row r="38" spans="1:16" x14ac:dyDescent="0.25">
      <c r="C38" s="11"/>
      <c r="D38" s="11"/>
      <c r="E38" s="11"/>
    </row>
    <row r="39" spans="1:16" x14ac:dyDescent="0.25">
      <c r="C39" s="11"/>
      <c r="D39" s="11"/>
    </row>
  </sheetData>
  <mergeCells count="5">
    <mergeCell ref="A35:B35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АНОР тўлов банклар кесимида</vt:lpstr>
      <vt:lpstr>платежи АНОР в разрезе банков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2022-07-13T10:29:09Z</cp:lastPrinted>
  <dcterms:created xsi:type="dcterms:W3CDTF">2017-12-19T06:51:46Z</dcterms:created>
  <dcterms:modified xsi:type="dcterms:W3CDTF">2022-07-26T07:08:32Z</dcterms:modified>
</cp:coreProperties>
</file>