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FD389677-6109-4A3C-B7A8-7419AB854C6A}" xr6:coauthVersionLast="47" xr6:coauthVersionMax="47" xr10:uidLastSave="{00000000-0000-0000-0000-000000000000}"/>
  <bookViews>
    <workbookView xWindow="17550" yWindow="2010" windowWidth="14970" windowHeight="18315" xr2:uid="{00000000-000D-0000-FFFF-FFFF00000000}"/>
  </bookViews>
  <sheets>
    <sheet name="Number-amount of payment doc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D44" i="4"/>
  <c r="E44" i="4"/>
  <c r="F44" i="4"/>
  <c r="G44" i="4"/>
  <c r="H44" i="4"/>
  <c r="I44" i="4"/>
  <c r="J44" i="4"/>
  <c r="K44" i="4"/>
  <c r="L44" i="4"/>
  <c r="M44" i="4" l="1"/>
  <c r="N44" i="4"/>
</calcChain>
</file>

<file path=xl/sharedStrings.xml><?xml version="1.0" encoding="utf-8"?>
<sst xmlns="http://schemas.openxmlformats.org/spreadsheetml/2006/main" count="61" uniqueCount="51">
  <si>
    <t>№</t>
  </si>
  <si>
    <t>Memorial order</t>
  </si>
  <si>
    <t>Payment order</t>
  </si>
  <si>
    <t>Bank's name</t>
  </si>
  <si>
    <t>Payment request</t>
  </si>
  <si>
    <t>Collection order</t>
  </si>
  <si>
    <t>amount</t>
  </si>
  <si>
    <t>number</t>
  </si>
  <si>
    <t>Total by bank</t>
  </si>
  <si>
    <t>Total by types of document</t>
  </si>
  <si>
    <t>Central bank</t>
  </si>
  <si>
    <t>Letter of credit</t>
  </si>
  <si>
    <t>Hamkorbank</t>
  </si>
  <si>
    <t>Tenge bank</t>
  </si>
  <si>
    <t>Agrobank</t>
  </si>
  <si>
    <t>Mikrokreditbank</t>
  </si>
  <si>
    <t>Turonbank</t>
  </si>
  <si>
    <t>Trastbank</t>
  </si>
  <si>
    <t>Aloqabank</t>
  </si>
  <si>
    <t>Ipoteka-bank</t>
  </si>
  <si>
    <t>Universal bank</t>
  </si>
  <si>
    <t>Kapitalbank</t>
  </si>
  <si>
    <t>Poytaxt bank</t>
  </si>
  <si>
    <t>National bank</t>
  </si>
  <si>
    <t>Uzbek Industrial and Construction Bank</t>
  </si>
  <si>
    <t>Xalq banki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</si>
  <si>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</si>
  <si>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</si>
  <si>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</si>
  <si>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</si>
  <si>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</si>
  <si>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</si>
  <si>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</si>
  <si>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</si>
  <si>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</si>
  <si>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</si>
  <si>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ANOR bank</t>
  </si>
  <si>
    <t xml:space="preserve">UZUM Bank </t>
  </si>
  <si>
    <t>Garant bank</t>
  </si>
  <si>
    <t>APEX BANK</t>
  </si>
  <si>
    <t>HAYOT BANK</t>
  </si>
  <si>
    <t>AVO bank</t>
  </si>
  <si>
    <t>Business development bank</t>
  </si>
  <si>
    <t>Octobank</t>
  </si>
  <si>
    <t>Central securities depository</t>
  </si>
  <si>
    <t>NATIONAL CLEARING CENTER</t>
  </si>
  <si>
    <t>Saderat bank</t>
  </si>
  <si>
    <t>OPEN BANK</t>
  </si>
  <si>
    <t>Tayanch Mikromoliya banki</t>
  </si>
  <si>
    <t>in mln sum</t>
  </si>
  <si>
    <t>Report about payment documents applied within interbank transactions through Interbank payment system of Central bank in February of 2026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</si>
</sst>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16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0" fontId="6" fillId="0" borderId="0" xfId="0" applyFont="1" applyFill="1"/>
    <xf numFmtId="164" fontId="2" fillId="0" borderId="0" xfId="43" applyFont="1"/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6" fillId="0" borderId="0" xfId="43" applyFont="1" applyFill="1"/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0"/>
  <sheetViews>
    <sheetView showGridLines="0" tabSelected="1" zoomScale="70" zoomScaleNormal="70" workbookViewId="0">
      <selection activeCell="C50" sqref="C50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26" width="9.140625" style="1"/>
    <col min="27" max="27" width="21.140625" style="19" bestFit="1" customWidth="1"/>
    <col min="28" max="28" width="9.140625" style="1"/>
    <col min="29" max="29" width="17.42578125" style="1" bestFit="1" customWidth="1"/>
    <col min="30" max="30" width="23.5703125" style="1" bestFit="1" customWidth="1"/>
    <col min="31" max="31" width="17.42578125" style="1" bestFit="1" customWidth="1"/>
    <col min="32" max="32" width="23.5703125" style="1" bestFit="1" customWidth="1"/>
    <col min="33" max="33" width="14.85546875" style="1" bestFit="1" customWidth="1"/>
    <col min="34" max="34" width="19.7109375" style="1" bestFit="1" customWidth="1"/>
    <col min="35" max="35" width="10" style="1" bestFit="1" customWidth="1"/>
    <col min="36" max="36" width="17.42578125" style="1" bestFit="1" customWidth="1"/>
    <col min="37" max="37" width="15.85546875" style="1" bestFit="1" customWidth="1"/>
    <col min="38" max="38" width="19.7109375" style="1" bestFit="1" customWidth="1"/>
    <col min="39" max="39" width="17.42578125" style="1" bestFit="1" customWidth="1"/>
    <col min="40" max="40" width="23.5703125" style="1" bestFit="1" customWidth="1"/>
    <col min="41" max="16384" width="9.140625" style="1"/>
  </cols>
  <sheetData>
    <row r="1" spans="1:40" ht="15" customHeight="1" x14ac:dyDescent="0.25">
      <c r="B1" s="47" t="s">
        <v>50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40" ht="1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40" ht="15.75" thickBot="1" x14ac:dyDescent="0.3">
      <c r="M3" s="5"/>
      <c r="N3" s="6" t="s">
        <v>49</v>
      </c>
    </row>
    <row r="4" spans="1:40" s="2" customFormat="1" ht="15.75" thickBot="1" x14ac:dyDescent="0.3">
      <c r="A4" s="43" t="s">
        <v>0</v>
      </c>
      <c r="B4" s="50" t="s">
        <v>3</v>
      </c>
      <c r="C4" s="45" t="s">
        <v>1</v>
      </c>
      <c r="D4" s="46"/>
      <c r="E4" s="52" t="s">
        <v>2</v>
      </c>
      <c r="F4" s="53"/>
      <c r="G4" s="45" t="s">
        <v>4</v>
      </c>
      <c r="H4" s="46"/>
      <c r="I4" s="52" t="s">
        <v>11</v>
      </c>
      <c r="J4" s="53"/>
      <c r="K4" s="45" t="s">
        <v>5</v>
      </c>
      <c r="L4" s="46"/>
      <c r="M4" s="45" t="s">
        <v>8</v>
      </c>
      <c r="N4" s="46"/>
      <c r="AA4" s="29"/>
    </row>
    <row r="5" spans="1:40" ht="15.75" thickBot="1" x14ac:dyDescent="0.3">
      <c r="A5" s="44"/>
      <c r="B5" s="51"/>
      <c r="C5" s="15" t="s">
        <v>7</v>
      </c>
      <c r="D5" s="16" t="s">
        <v>6</v>
      </c>
      <c r="E5" s="13" t="s">
        <v>7</v>
      </c>
      <c r="F5" s="14" t="s">
        <v>6</v>
      </c>
      <c r="G5" s="15" t="s">
        <v>7</v>
      </c>
      <c r="H5" s="16" t="s">
        <v>6</v>
      </c>
      <c r="I5" s="13" t="s">
        <v>7</v>
      </c>
      <c r="J5" s="14" t="s">
        <v>6</v>
      </c>
      <c r="K5" s="15" t="s">
        <v>7</v>
      </c>
      <c r="L5" s="16" t="s">
        <v>6</v>
      </c>
      <c r="M5" s="15" t="s">
        <v>7</v>
      </c>
      <c r="N5" s="16" t="s">
        <v>6</v>
      </c>
    </row>
    <row r="6" spans="1:40" x14ac:dyDescent="0.25">
      <c r="A6" s="12">
        <v>1</v>
      </c>
      <c r="B6" s="22" t="s">
        <v>10</v>
      </c>
      <c r="C6" s="35">
        <v>32097</v>
      </c>
      <c r="D6" s="36">
        <v>585213576.11300004</v>
      </c>
      <c r="E6" s="10">
        <v>1646274</v>
      </c>
      <c r="F6" s="11">
        <v>328920596.84500003</v>
      </c>
      <c r="G6" s="35">
        <v>0</v>
      </c>
      <c r="H6" s="36">
        <v>0</v>
      </c>
      <c r="I6" s="10">
        <v>0</v>
      </c>
      <c r="J6" s="11">
        <v>0</v>
      </c>
      <c r="K6" s="35">
        <v>110</v>
      </c>
      <c r="L6" s="36">
        <v>3842.712</v>
      </c>
      <c r="M6" s="10">
        <v>1678481</v>
      </c>
      <c r="N6" s="11">
        <v>914138015.66999996</v>
      </c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x14ac:dyDescent="0.25">
      <c r="A7" s="3">
        <v>2</v>
      </c>
      <c r="B7" s="23" t="s">
        <v>23</v>
      </c>
      <c r="C7" s="37">
        <v>60956</v>
      </c>
      <c r="D7" s="38">
        <v>24896650.081999999</v>
      </c>
      <c r="E7" s="17">
        <v>81946</v>
      </c>
      <c r="F7" s="4">
        <v>7163925.8909999998</v>
      </c>
      <c r="G7" s="37">
        <v>1148</v>
      </c>
      <c r="H7" s="38">
        <v>18064.210999999999</v>
      </c>
      <c r="I7" s="17">
        <v>0</v>
      </c>
      <c r="J7" s="4">
        <v>0</v>
      </c>
      <c r="K7" s="37">
        <v>15017</v>
      </c>
      <c r="L7" s="38">
        <v>121737.401</v>
      </c>
      <c r="M7" s="17">
        <v>159067</v>
      </c>
      <c r="N7" s="4">
        <v>32200377.585000001</v>
      </c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x14ac:dyDescent="0.25">
      <c r="A8" s="3">
        <v>3</v>
      </c>
      <c r="B8" s="23" t="s">
        <v>24</v>
      </c>
      <c r="C8" s="37">
        <v>45005</v>
      </c>
      <c r="D8" s="38">
        <v>27491999.445999999</v>
      </c>
      <c r="E8" s="17">
        <v>91316</v>
      </c>
      <c r="F8" s="4">
        <v>4576370.591</v>
      </c>
      <c r="G8" s="37">
        <v>1212</v>
      </c>
      <c r="H8" s="38">
        <v>11321.175999999999</v>
      </c>
      <c r="I8" s="17">
        <v>0</v>
      </c>
      <c r="J8" s="4">
        <v>0</v>
      </c>
      <c r="K8" s="37">
        <v>12159</v>
      </c>
      <c r="L8" s="38">
        <v>120744.81299999999</v>
      </c>
      <c r="M8" s="17">
        <v>149692</v>
      </c>
      <c r="N8" s="4">
        <v>32200436.026000001</v>
      </c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x14ac:dyDescent="0.25">
      <c r="A9" s="3">
        <v>4</v>
      </c>
      <c r="B9" s="23" t="s">
        <v>14</v>
      </c>
      <c r="C9" s="37">
        <v>132524</v>
      </c>
      <c r="D9" s="38">
        <v>5278589.4330000002</v>
      </c>
      <c r="E9" s="17">
        <v>211140</v>
      </c>
      <c r="F9" s="4">
        <v>2902682.625</v>
      </c>
      <c r="G9" s="37">
        <v>772</v>
      </c>
      <c r="H9" s="38">
        <v>6724.107</v>
      </c>
      <c r="I9" s="17">
        <v>0</v>
      </c>
      <c r="J9" s="4">
        <v>0</v>
      </c>
      <c r="K9" s="37">
        <v>65478</v>
      </c>
      <c r="L9" s="38">
        <v>105222.496</v>
      </c>
      <c r="M9" s="17">
        <v>409914</v>
      </c>
      <c r="N9" s="4">
        <v>8293218.6610000003</v>
      </c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 x14ac:dyDescent="0.25">
      <c r="A10" s="3">
        <v>5</v>
      </c>
      <c r="B10" s="23" t="s">
        <v>15</v>
      </c>
      <c r="C10" s="37">
        <v>53299</v>
      </c>
      <c r="D10" s="38">
        <v>2283584.3679999998</v>
      </c>
      <c r="E10" s="17">
        <v>60034</v>
      </c>
      <c r="F10" s="4">
        <v>487577.14500000002</v>
      </c>
      <c r="G10" s="37">
        <v>846</v>
      </c>
      <c r="H10" s="38">
        <v>4078.8130000000001</v>
      </c>
      <c r="I10" s="17">
        <v>0</v>
      </c>
      <c r="J10" s="4">
        <v>0</v>
      </c>
      <c r="K10" s="37">
        <v>21270</v>
      </c>
      <c r="L10" s="38">
        <v>19723.846000000001</v>
      </c>
      <c r="M10" s="17">
        <v>135449</v>
      </c>
      <c r="N10" s="4">
        <v>2794964.1719999998</v>
      </c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x14ac:dyDescent="0.25">
      <c r="A11" s="3">
        <v>6</v>
      </c>
      <c r="B11" s="23" t="s">
        <v>25</v>
      </c>
      <c r="C11" s="37">
        <v>41450</v>
      </c>
      <c r="D11" s="38">
        <v>15736243.152000001</v>
      </c>
      <c r="E11" s="17">
        <v>35510</v>
      </c>
      <c r="F11" s="4">
        <v>123439.213</v>
      </c>
      <c r="G11" s="37">
        <v>439</v>
      </c>
      <c r="H11" s="38">
        <v>3004.1819999999998</v>
      </c>
      <c r="I11" s="17">
        <v>0</v>
      </c>
      <c r="J11" s="4">
        <v>0</v>
      </c>
      <c r="K11" s="37">
        <v>22766</v>
      </c>
      <c r="L11" s="38">
        <v>15796.546</v>
      </c>
      <c r="M11" s="17">
        <v>100165</v>
      </c>
      <c r="N11" s="4">
        <v>15878483.093</v>
      </c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x14ac:dyDescent="0.25">
      <c r="A12" s="3">
        <v>7</v>
      </c>
      <c r="B12" s="23" t="s">
        <v>38</v>
      </c>
      <c r="C12" s="37">
        <v>8074</v>
      </c>
      <c r="D12" s="38">
        <v>2865541.9759999998</v>
      </c>
      <c r="E12" s="17">
        <v>9862</v>
      </c>
      <c r="F12" s="4">
        <v>1157898.6629999999</v>
      </c>
      <c r="G12" s="37">
        <v>104</v>
      </c>
      <c r="H12" s="38">
        <v>282.26299999999998</v>
      </c>
      <c r="I12" s="17">
        <v>0</v>
      </c>
      <c r="J12" s="4">
        <v>0</v>
      </c>
      <c r="K12" s="37">
        <v>1827</v>
      </c>
      <c r="L12" s="38">
        <v>2680.2269999999999</v>
      </c>
      <c r="M12" s="17">
        <v>19867</v>
      </c>
      <c r="N12" s="4">
        <v>4026403.1290000002</v>
      </c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x14ac:dyDescent="0.25">
      <c r="A13" s="3">
        <v>8</v>
      </c>
      <c r="B13" s="23" t="s">
        <v>42</v>
      </c>
      <c r="C13" s="37">
        <v>216615</v>
      </c>
      <c r="D13" s="38">
        <v>5096353.0149999997</v>
      </c>
      <c r="E13" s="17">
        <v>331601</v>
      </c>
      <c r="F13" s="4">
        <v>4802327.5209999997</v>
      </c>
      <c r="G13" s="37">
        <v>545</v>
      </c>
      <c r="H13" s="38">
        <v>2728.9380000000001</v>
      </c>
      <c r="I13" s="17">
        <v>0</v>
      </c>
      <c r="J13" s="4">
        <v>0</v>
      </c>
      <c r="K13" s="37">
        <v>21134</v>
      </c>
      <c r="L13" s="38">
        <v>24786.126</v>
      </c>
      <c r="M13" s="17">
        <v>569895</v>
      </c>
      <c r="N13" s="4">
        <v>9926195.5999999996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x14ac:dyDescent="0.25">
      <c r="A14" s="3">
        <v>9</v>
      </c>
      <c r="B14" s="23" t="s">
        <v>16</v>
      </c>
      <c r="C14" s="37">
        <v>37730</v>
      </c>
      <c r="D14" s="38">
        <v>2480762.9739999999</v>
      </c>
      <c r="E14" s="17">
        <v>71623</v>
      </c>
      <c r="F14" s="4">
        <v>1618068.8559999999</v>
      </c>
      <c r="G14" s="37">
        <v>139</v>
      </c>
      <c r="H14" s="38">
        <v>879.85400000000004</v>
      </c>
      <c r="I14" s="17">
        <v>0</v>
      </c>
      <c r="J14" s="4">
        <v>0</v>
      </c>
      <c r="K14" s="37">
        <v>7369</v>
      </c>
      <c r="L14" s="38">
        <v>19101.325000000001</v>
      </c>
      <c r="M14" s="17">
        <v>116861</v>
      </c>
      <c r="N14" s="4">
        <v>4118813.0090000001</v>
      </c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x14ac:dyDescent="0.25">
      <c r="A15" s="3">
        <v>10</v>
      </c>
      <c r="B15" s="23" t="s">
        <v>12</v>
      </c>
      <c r="C15" s="37">
        <v>147271</v>
      </c>
      <c r="D15" s="38">
        <v>21017815.021000002</v>
      </c>
      <c r="E15" s="17">
        <v>98704</v>
      </c>
      <c r="F15" s="4">
        <v>3694962.4530000002</v>
      </c>
      <c r="G15" s="37">
        <v>791</v>
      </c>
      <c r="H15" s="38">
        <v>5531.14</v>
      </c>
      <c r="I15" s="17">
        <v>0</v>
      </c>
      <c r="J15" s="4">
        <v>0</v>
      </c>
      <c r="K15" s="37">
        <v>26703</v>
      </c>
      <c r="L15" s="38">
        <v>47530.720000000001</v>
      </c>
      <c r="M15" s="17">
        <v>273469</v>
      </c>
      <c r="N15" s="4">
        <v>24765839.333999999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x14ac:dyDescent="0.25">
      <c r="A16" s="3">
        <v>11</v>
      </c>
      <c r="B16" s="23" t="s">
        <v>27</v>
      </c>
      <c r="C16" s="37">
        <v>38640</v>
      </c>
      <c r="D16" s="38">
        <v>16511036.736</v>
      </c>
      <c r="E16" s="17">
        <v>47356</v>
      </c>
      <c r="F16" s="4">
        <v>2278481.7799999998</v>
      </c>
      <c r="G16" s="37">
        <v>474</v>
      </c>
      <c r="H16" s="38">
        <v>5849.4840000000004</v>
      </c>
      <c r="I16" s="17">
        <v>0</v>
      </c>
      <c r="J16" s="4">
        <v>0</v>
      </c>
      <c r="K16" s="37">
        <v>11402</v>
      </c>
      <c r="L16" s="38">
        <v>34585.487999999998</v>
      </c>
      <c r="M16" s="17">
        <v>97872</v>
      </c>
      <c r="N16" s="4">
        <v>18829953.488000002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x14ac:dyDescent="0.25">
      <c r="A17" s="3">
        <v>12</v>
      </c>
      <c r="B17" s="23" t="s">
        <v>28</v>
      </c>
      <c r="C17" s="37">
        <v>51765</v>
      </c>
      <c r="D17" s="38">
        <v>23041849.488000002</v>
      </c>
      <c r="E17" s="17">
        <v>217550</v>
      </c>
      <c r="F17" s="4">
        <v>6396046.5530000003</v>
      </c>
      <c r="G17" s="37">
        <v>616</v>
      </c>
      <c r="H17" s="38">
        <v>4550.3860000000004</v>
      </c>
      <c r="I17" s="17">
        <v>0</v>
      </c>
      <c r="J17" s="4">
        <v>0</v>
      </c>
      <c r="K17" s="37">
        <v>17154</v>
      </c>
      <c r="L17" s="38">
        <v>42797.002999999997</v>
      </c>
      <c r="M17" s="17">
        <v>287085</v>
      </c>
      <c r="N17" s="4">
        <v>29485243.43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x14ac:dyDescent="0.25">
      <c r="A18" s="3">
        <v>13</v>
      </c>
      <c r="B18" s="23" t="s">
        <v>29</v>
      </c>
      <c r="C18" s="37">
        <v>1233</v>
      </c>
      <c r="D18" s="38">
        <v>198507.77799999999</v>
      </c>
      <c r="E18" s="17">
        <v>3830</v>
      </c>
      <c r="F18" s="4">
        <v>85129.857999999993</v>
      </c>
      <c r="G18" s="37">
        <v>6</v>
      </c>
      <c r="H18" s="38">
        <v>1.004</v>
      </c>
      <c r="I18" s="17">
        <v>0</v>
      </c>
      <c r="J18" s="4">
        <v>0</v>
      </c>
      <c r="K18" s="37">
        <v>628</v>
      </c>
      <c r="L18" s="38">
        <v>2057.107</v>
      </c>
      <c r="M18" s="17">
        <v>5697</v>
      </c>
      <c r="N18" s="4">
        <v>285695.74699999997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x14ac:dyDescent="0.25">
      <c r="A19" s="3">
        <v>14</v>
      </c>
      <c r="B19" s="23" t="s">
        <v>17</v>
      </c>
      <c r="C19" s="37">
        <v>375960</v>
      </c>
      <c r="D19" s="38">
        <v>7403372.7520000003</v>
      </c>
      <c r="E19" s="17">
        <v>140869</v>
      </c>
      <c r="F19" s="4">
        <v>9343554.2239999995</v>
      </c>
      <c r="G19" s="37">
        <v>791</v>
      </c>
      <c r="H19" s="38">
        <v>3233.8960000000002</v>
      </c>
      <c r="I19" s="17">
        <v>0</v>
      </c>
      <c r="J19" s="4">
        <v>0</v>
      </c>
      <c r="K19" s="37">
        <v>9096</v>
      </c>
      <c r="L19" s="38">
        <v>20983.824000000001</v>
      </c>
      <c r="M19" s="17">
        <v>526716</v>
      </c>
      <c r="N19" s="4">
        <v>16771144.696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x14ac:dyDescent="0.25">
      <c r="A20" s="3">
        <v>15</v>
      </c>
      <c r="B20" s="23" t="s">
        <v>18</v>
      </c>
      <c r="C20" s="37">
        <v>266297</v>
      </c>
      <c r="D20" s="38">
        <v>9967530.977</v>
      </c>
      <c r="E20" s="17">
        <v>78703</v>
      </c>
      <c r="F20" s="4">
        <v>4847134.8949999996</v>
      </c>
      <c r="G20" s="37">
        <v>441</v>
      </c>
      <c r="H20" s="38">
        <v>4517.4859999999999</v>
      </c>
      <c r="I20" s="17">
        <v>0</v>
      </c>
      <c r="J20" s="4">
        <v>0</v>
      </c>
      <c r="K20" s="37">
        <v>10075</v>
      </c>
      <c r="L20" s="38">
        <v>21970.55</v>
      </c>
      <c r="M20" s="17">
        <v>355516</v>
      </c>
      <c r="N20" s="4">
        <v>14841153.908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s="9" customFormat="1" x14ac:dyDescent="0.25">
      <c r="A21" s="8">
        <v>16</v>
      </c>
      <c r="B21" s="24" t="s">
        <v>19</v>
      </c>
      <c r="C21" s="37">
        <v>96662</v>
      </c>
      <c r="D21" s="38">
        <v>37620261.696999997</v>
      </c>
      <c r="E21" s="17">
        <v>294609</v>
      </c>
      <c r="F21" s="4">
        <v>8208303.9309999999</v>
      </c>
      <c r="G21" s="37">
        <v>908</v>
      </c>
      <c r="H21" s="38">
        <v>3781.4589999999998</v>
      </c>
      <c r="I21" s="17">
        <v>0</v>
      </c>
      <c r="J21" s="4">
        <v>0</v>
      </c>
      <c r="K21" s="37">
        <v>26226</v>
      </c>
      <c r="L21" s="38">
        <v>61482.697</v>
      </c>
      <c r="M21" s="17">
        <v>418405</v>
      </c>
      <c r="N21" s="4">
        <v>45893829.784000002</v>
      </c>
      <c r="AA21" s="30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x14ac:dyDescent="0.25">
      <c r="A22" s="3">
        <v>17</v>
      </c>
      <c r="B22" s="23" t="s">
        <v>30</v>
      </c>
      <c r="C22" s="37">
        <v>714</v>
      </c>
      <c r="D22" s="38">
        <v>10017058.572000001</v>
      </c>
      <c r="E22" s="17">
        <v>19964</v>
      </c>
      <c r="F22" s="4">
        <v>2224332.179</v>
      </c>
      <c r="G22" s="37">
        <v>71</v>
      </c>
      <c r="H22" s="38">
        <v>697.20899999999995</v>
      </c>
      <c r="I22" s="17">
        <v>0</v>
      </c>
      <c r="J22" s="4">
        <v>0</v>
      </c>
      <c r="K22" s="37">
        <v>581</v>
      </c>
      <c r="L22" s="38">
        <v>61852.330999999998</v>
      </c>
      <c r="M22" s="17">
        <v>21330</v>
      </c>
      <c r="N22" s="4">
        <v>12303940.290999999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x14ac:dyDescent="0.25">
      <c r="A23" s="21">
        <v>18</v>
      </c>
      <c r="B23" s="23" t="s">
        <v>46</v>
      </c>
      <c r="C23" s="37">
        <v>57612</v>
      </c>
      <c r="D23" s="38">
        <v>375655.408</v>
      </c>
      <c r="E23" s="17">
        <v>5113</v>
      </c>
      <c r="F23" s="4">
        <v>174094.818</v>
      </c>
      <c r="G23" s="37">
        <v>4</v>
      </c>
      <c r="H23" s="38">
        <v>0.94899999999999995</v>
      </c>
      <c r="I23" s="17">
        <v>0</v>
      </c>
      <c r="J23" s="4">
        <v>0</v>
      </c>
      <c r="K23" s="37">
        <v>17</v>
      </c>
      <c r="L23" s="38">
        <v>29.143000000000001</v>
      </c>
      <c r="M23" s="17">
        <v>62746</v>
      </c>
      <c r="N23" s="4">
        <v>549780.31799999997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x14ac:dyDescent="0.25">
      <c r="A24" s="3">
        <v>19</v>
      </c>
      <c r="B24" s="23" t="s">
        <v>20</v>
      </c>
      <c r="C24" s="37">
        <v>129092</v>
      </c>
      <c r="D24" s="38">
        <v>3124231.5150000001</v>
      </c>
      <c r="E24" s="17">
        <v>22524</v>
      </c>
      <c r="F24" s="4">
        <v>531311.82499999995</v>
      </c>
      <c r="G24" s="37">
        <v>193</v>
      </c>
      <c r="H24" s="38">
        <v>1178.143</v>
      </c>
      <c r="I24" s="17">
        <v>0</v>
      </c>
      <c r="J24" s="4">
        <v>0</v>
      </c>
      <c r="K24" s="37">
        <v>3789</v>
      </c>
      <c r="L24" s="38">
        <v>6953.5730000000003</v>
      </c>
      <c r="M24" s="17">
        <v>155598</v>
      </c>
      <c r="N24" s="4">
        <v>3663675.0559999999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x14ac:dyDescent="0.25">
      <c r="A25" s="3">
        <v>20</v>
      </c>
      <c r="B25" s="23" t="s">
        <v>21</v>
      </c>
      <c r="C25" s="37">
        <v>48395</v>
      </c>
      <c r="D25" s="38">
        <v>7956788.4019999998</v>
      </c>
      <c r="E25" s="17">
        <v>326688</v>
      </c>
      <c r="F25" s="4">
        <v>14177917.078</v>
      </c>
      <c r="G25" s="37">
        <v>1221</v>
      </c>
      <c r="H25" s="38">
        <v>5319.75</v>
      </c>
      <c r="I25" s="17">
        <v>0</v>
      </c>
      <c r="J25" s="4">
        <v>0</v>
      </c>
      <c r="K25" s="37">
        <v>17156</v>
      </c>
      <c r="L25" s="38">
        <v>46637.97</v>
      </c>
      <c r="M25" s="17">
        <v>393460</v>
      </c>
      <c r="N25" s="4">
        <v>22186663.199999999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x14ac:dyDescent="0.25">
      <c r="A26" s="3">
        <v>21</v>
      </c>
      <c r="B26" s="23" t="s">
        <v>43</v>
      </c>
      <c r="C26" s="37">
        <v>1678</v>
      </c>
      <c r="D26" s="38">
        <v>17356552.353999998</v>
      </c>
      <c r="E26" s="17">
        <v>24070</v>
      </c>
      <c r="F26" s="4">
        <v>2588453.9959999998</v>
      </c>
      <c r="G26" s="37">
        <v>1</v>
      </c>
      <c r="H26" s="38">
        <v>1.8</v>
      </c>
      <c r="I26" s="17">
        <v>0</v>
      </c>
      <c r="J26" s="4">
        <v>0</v>
      </c>
      <c r="K26" s="37">
        <v>370</v>
      </c>
      <c r="L26" s="38">
        <v>1743.558</v>
      </c>
      <c r="M26" s="17">
        <v>26119</v>
      </c>
      <c r="N26" s="4">
        <v>19946751.708000001</v>
      </c>
      <c r="S26" s="9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x14ac:dyDescent="0.25">
      <c r="A27" s="3">
        <v>22</v>
      </c>
      <c r="B27" s="23" t="s">
        <v>31</v>
      </c>
      <c r="C27" s="37">
        <v>58574</v>
      </c>
      <c r="D27" s="38">
        <v>1022162.726</v>
      </c>
      <c r="E27" s="17">
        <v>103523</v>
      </c>
      <c r="F27" s="4">
        <v>1850348.9040000001</v>
      </c>
      <c r="G27" s="37">
        <v>878</v>
      </c>
      <c r="H27" s="38">
        <v>2135.3249999999998</v>
      </c>
      <c r="I27" s="17">
        <v>0</v>
      </c>
      <c r="J27" s="4">
        <v>0</v>
      </c>
      <c r="K27" s="37">
        <v>7087</v>
      </c>
      <c r="L27" s="38">
        <v>16072.223</v>
      </c>
      <c r="M27" s="17">
        <v>170062</v>
      </c>
      <c r="N27" s="4">
        <v>2890719.1779999998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x14ac:dyDescent="0.25">
      <c r="A28" s="3">
        <v>23</v>
      </c>
      <c r="B28" s="23" t="s">
        <v>32</v>
      </c>
      <c r="C28" s="37">
        <v>25379</v>
      </c>
      <c r="D28" s="38">
        <v>1934510.159</v>
      </c>
      <c r="E28" s="17">
        <v>115096</v>
      </c>
      <c r="F28" s="4">
        <v>5601662.3569999998</v>
      </c>
      <c r="G28" s="37">
        <v>626</v>
      </c>
      <c r="H28" s="38">
        <v>3988.7579999999998</v>
      </c>
      <c r="I28" s="17">
        <v>0</v>
      </c>
      <c r="J28" s="4">
        <v>0</v>
      </c>
      <c r="K28" s="37">
        <v>9099</v>
      </c>
      <c r="L28" s="38">
        <v>15899.549000000001</v>
      </c>
      <c r="M28" s="17">
        <v>150200</v>
      </c>
      <c r="N28" s="4">
        <v>7556060.8229999999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x14ac:dyDescent="0.25">
      <c r="A29" s="3">
        <v>24</v>
      </c>
      <c r="B29" s="23" t="s">
        <v>33</v>
      </c>
      <c r="C29" s="37">
        <v>175425</v>
      </c>
      <c r="D29" s="38">
        <v>3605790.6529999999</v>
      </c>
      <c r="E29" s="17">
        <v>24491</v>
      </c>
      <c r="F29" s="4">
        <v>363697.38099999999</v>
      </c>
      <c r="G29" s="37">
        <v>554</v>
      </c>
      <c r="H29" s="38">
        <v>1172.3979999999999</v>
      </c>
      <c r="I29" s="17">
        <v>0</v>
      </c>
      <c r="J29" s="4">
        <v>0</v>
      </c>
      <c r="K29" s="37">
        <v>3200</v>
      </c>
      <c r="L29" s="38">
        <v>9966.0820000000003</v>
      </c>
      <c r="M29" s="17">
        <v>203670</v>
      </c>
      <c r="N29" s="4">
        <v>3980626.514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x14ac:dyDescent="0.25">
      <c r="A30" s="3">
        <v>25</v>
      </c>
      <c r="B30" s="23" t="s">
        <v>34</v>
      </c>
      <c r="C30" s="37">
        <v>11640</v>
      </c>
      <c r="D30" s="38">
        <v>752827.07900000003</v>
      </c>
      <c r="E30" s="17">
        <v>33209</v>
      </c>
      <c r="F30" s="4">
        <v>997338.64</v>
      </c>
      <c r="G30" s="37">
        <v>104</v>
      </c>
      <c r="H30" s="38">
        <v>997.173</v>
      </c>
      <c r="I30" s="17">
        <v>0</v>
      </c>
      <c r="J30" s="4">
        <v>0</v>
      </c>
      <c r="K30" s="37">
        <v>1494</v>
      </c>
      <c r="L30" s="38">
        <v>14493.092000000001</v>
      </c>
      <c r="M30" s="17">
        <v>46447</v>
      </c>
      <c r="N30" s="4">
        <v>1765655.9839999999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x14ac:dyDescent="0.25">
      <c r="A31" s="3">
        <v>26</v>
      </c>
      <c r="B31" s="23" t="s">
        <v>35</v>
      </c>
      <c r="C31" s="37">
        <v>925</v>
      </c>
      <c r="D31" s="38">
        <v>271464.79800000001</v>
      </c>
      <c r="E31" s="17">
        <v>2500</v>
      </c>
      <c r="F31" s="4">
        <v>64166.665000000001</v>
      </c>
      <c r="G31" s="37">
        <v>9</v>
      </c>
      <c r="H31" s="38">
        <v>26.256</v>
      </c>
      <c r="I31" s="17">
        <v>0</v>
      </c>
      <c r="J31" s="4">
        <v>0</v>
      </c>
      <c r="K31" s="37">
        <v>255</v>
      </c>
      <c r="L31" s="38">
        <v>1450.6479999999999</v>
      </c>
      <c r="M31" s="17">
        <v>3689</v>
      </c>
      <c r="N31" s="4">
        <v>337108.36700000003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x14ac:dyDescent="0.25">
      <c r="A32" s="3">
        <v>27</v>
      </c>
      <c r="B32" s="23" t="s">
        <v>41</v>
      </c>
      <c r="C32" s="37">
        <v>476</v>
      </c>
      <c r="D32" s="38">
        <v>572996.08200000005</v>
      </c>
      <c r="E32" s="17">
        <v>19</v>
      </c>
      <c r="F32" s="4">
        <v>46780.317999999999</v>
      </c>
      <c r="G32" s="37">
        <v>0</v>
      </c>
      <c r="H32" s="38">
        <v>0</v>
      </c>
      <c r="I32" s="17">
        <v>0</v>
      </c>
      <c r="J32" s="4">
        <v>0</v>
      </c>
      <c r="K32" s="37">
        <v>0</v>
      </c>
      <c r="L32" s="38">
        <v>0</v>
      </c>
      <c r="M32" s="17">
        <v>495</v>
      </c>
      <c r="N32" s="4">
        <v>619776.4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1:40" x14ac:dyDescent="0.25">
      <c r="A33" s="3">
        <v>28</v>
      </c>
      <c r="B33" s="23" t="s">
        <v>22</v>
      </c>
      <c r="C33" s="37">
        <v>1425</v>
      </c>
      <c r="D33" s="38">
        <v>1635065.7679999999</v>
      </c>
      <c r="E33" s="17">
        <v>1862</v>
      </c>
      <c r="F33" s="4">
        <v>111298.567</v>
      </c>
      <c r="G33" s="37">
        <v>26</v>
      </c>
      <c r="H33" s="38">
        <v>255.43600000000001</v>
      </c>
      <c r="I33" s="17">
        <v>0</v>
      </c>
      <c r="J33" s="4">
        <v>0</v>
      </c>
      <c r="K33" s="37">
        <v>258</v>
      </c>
      <c r="L33" s="38">
        <v>824.68799999999999</v>
      </c>
      <c r="M33" s="17">
        <v>3571</v>
      </c>
      <c r="N33" s="4">
        <v>1747444.459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x14ac:dyDescent="0.25">
      <c r="A34" s="3">
        <v>29</v>
      </c>
      <c r="B34" s="23" t="s">
        <v>13</v>
      </c>
      <c r="C34" s="37">
        <v>7255</v>
      </c>
      <c r="D34" s="38">
        <v>1800671.098</v>
      </c>
      <c r="E34" s="17">
        <v>21579</v>
      </c>
      <c r="F34" s="4">
        <v>2424531.3229999999</v>
      </c>
      <c r="G34" s="37">
        <v>2</v>
      </c>
      <c r="H34" s="38">
        <v>12.202999999999999</v>
      </c>
      <c r="I34" s="17">
        <v>0</v>
      </c>
      <c r="J34" s="4">
        <v>0</v>
      </c>
      <c r="K34" s="37">
        <v>921</v>
      </c>
      <c r="L34" s="38">
        <v>6753.0020000000004</v>
      </c>
      <c r="M34" s="17">
        <v>29757</v>
      </c>
      <c r="N34" s="4">
        <v>4231967.6260000002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x14ac:dyDescent="0.25">
      <c r="A35" s="3">
        <v>30</v>
      </c>
      <c r="B35" s="27" t="s">
        <v>26</v>
      </c>
      <c r="C35" s="37">
        <v>8550</v>
      </c>
      <c r="D35" s="38">
        <v>4617153.58</v>
      </c>
      <c r="E35" s="17">
        <v>267</v>
      </c>
      <c r="F35" s="4">
        <v>102338.83100000001</v>
      </c>
      <c r="G35" s="37">
        <v>1</v>
      </c>
      <c r="H35" s="38">
        <v>0</v>
      </c>
      <c r="I35" s="17">
        <v>0</v>
      </c>
      <c r="J35" s="4">
        <v>0</v>
      </c>
      <c r="K35" s="37">
        <v>17</v>
      </c>
      <c r="L35" s="38">
        <v>5.0869999999999997</v>
      </c>
      <c r="M35" s="17">
        <v>8835</v>
      </c>
      <c r="N35" s="4">
        <v>4719497.4979999997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x14ac:dyDescent="0.25">
      <c r="A36" s="3">
        <v>31</v>
      </c>
      <c r="B36" s="27" t="s">
        <v>36</v>
      </c>
      <c r="C36" s="39">
        <v>4763</v>
      </c>
      <c r="D36" s="40">
        <v>7316066.6960000005</v>
      </c>
      <c r="E36" s="41">
        <v>27724</v>
      </c>
      <c r="F36" s="42">
        <v>2392612.3670000001</v>
      </c>
      <c r="G36" s="39">
        <v>29</v>
      </c>
      <c r="H36" s="40">
        <v>467.40499999999997</v>
      </c>
      <c r="I36" s="41">
        <v>0</v>
      </c>
      <c r="J36" s="42">
        <v>0</v>
      </c>
      <c r="K36" s="39">
        <v>1600</v>
      </c>
      <c r="L36" s="40">
        <v>3058.3040000000001</v>
      </c>
      <c r="M36" s="17">
        <v>34116</v>
      </c>
      <c r="N36" s="4">
        <v>9712204.7719999999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1:40" x14ac:dyDescent="0.25">
      <c r="A37" s="3">
        <v>32</v>
      </c>
      <c r="B37" s="27" t="s">
        <v>37</v>
      </c>
      <c r="C37" s="39">
        <v>122887</v>
      </c>
      <c r="D37" s="40">
        <v>6541081.2860000003</v>
      </c>
      <c r="E37" s="41">
        <v>16</v>
      </c>
      <c r="F37" s="42">
        <v>4733.5370000000003</v>
      </c>
      <c r="G37" s="39">
        <v>0</v>
      </c>
      <c r="H37" s="40">
        <v>0</v>
      </c>
      <c r="I37" s="41">
        <v>0</v>
      </c>
      <c r="J37" s="42">
        <v>0</v>
      </c>
      <c r="K37" s="39">
        <v>0</v>
      </c>
      <c r="L37" s="40">
        <v>0</v>
      </c>
      <c r="M37" s="17">
        <v>122903</v>
      </c>
      <c r="N37" s="4">
        <v>6545814.8229999999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x14ac:dyDescent="0.25">
      <c r="A38" s="21">
        <v>33</v>
      </c>
      <c r="B38" s="27" t="s">
        <v>39</v>
      </c>
      <c r="C38" s="39">
        <v>1335</v>
      </c>
      <c r="D38" s="40">
        <v>1591182.0049999999</v>
      </c>
      <c r="E38" s="41">
        <v>6187</v>
      </c>
      <c r="F38" s="42">
        <v>678585.47600000002</v>
      </c>
      <c r="G38" s="39">
        <v>1</v>
      </c>
      <c r="H38" s="40">
        <v>2.1019999999999999</v>
      </c>
      <c r="I38" s="41">
        <v>0</v>
      </c>
      <c r="J38" s="42">
        <v>0</v>
      </c>
      <c r="K38" s="39">
        <v>109</v>
      </c>
      <c r="L38" s="40">
        <v>279.95800000000003</v>
      </c>
      <c r="M38" s="17">
        <v>7632</v>
      </c>
      <c r="N38" s="4">
        <v>2270049.5410000002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1:40" x14ac:dyDescent="0.25">
      <c r="A39" s="3">
        <v>34</v>
      </c>
      <c r="B39" s="27" t="s">
        <v>47</v>
      </c>
      <c r="C39" s="39">
        <v>179</v>
      </c>
      <c r="D39" s="40">
        <v>56400.915999999997</v>
      </c>
      <c r="E39" s="41">
        <v>456</v>
      </c>
      <c r="F39" s="42">
        <v>380085.78899999999</v>
      </c>
      <c r="G39" s="39">
        <v>51</v>
      </c>
      <c r="H39" s="40">
        <v>552.702</v>
      </c>
      <c r="I39" s="41">
        <v>0</v>
      </c>
      <c r="J39" s="42">
        <v>0</v>
      </c>
      <c r="K39" s="39">
        <v>0</v>
      </c>
      <c r="L39" s="40">
        <v>0</v>
      </c>
      <c r="M39" s="17">
        <v>686</v>
      </c>
      <c r="N39" s="4">
        <v>437039.40700000001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1:40" x14ac:dyDescent="0.25">
      <c r="A40" s="3">
        <v>35</v>
      </c>
      <c r="B40" s="25" t="s">
        <v>40</v>
      </c>
      <c r="C40" s="39">
        <v>2716</v>
      </c>
      <c r="D40" s="40">
        <v>1619076.1680000001</v>
      </c>
      <c r="E40" s="41">
        <v>6588</v>
      </c>
      <c r="F40" s="42">
        <v>1198597.0419999999</v>
      </c>
      <c r="G40" s="39">
        <v>15</v>
      </c>
      <c r="H40" s="40">
        <v>187.00399999999999</v>
      </c>
      <c r="I40" s="41">
        <v>0</v>
      </c>
      <c r="J40" s="42">
        <v>0</v>
      </c>
      <c r="K40" s="39">
        <v>2092</v>
      </c>
      <c r="L40" s="40">
        <v>1656.6959999999999</v>
      </c>
      <c r="M40" s="17">
        <v>11411</v>
      </c>
      <c r="N40" s="4">
        <v>2819516.91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1:40" x14ac:dyDescent="0.25">
      <c r="A41" s="3">
        <v>36</v>
      </c>
      <c r="B41" s="25" t="s">
        <v>45</v>
      </c>
      <c r="C41" s="39">
        <v>0</v>
      </c>
      <c r="D41" s="40">
        <v>0</v>
      </c>
      <c r="E41" s="41">
        <v>12</v>
      </c>
      <c r="F41" s="42">
        <v>76.016999999999996</v>
      </c>
      <c r="G41" s="39">
        <v>0</v>
      </c>
      <c r="H41" s="40">
        <v>0</v>
      </c>
      <c r="I41" s="41">
        <v>0</v>
      </c>
      <c r="J41" s="42">
        <v>0</v>
      </c>
      <c r="K41" s="39">
        <v>0</v>
      </c>
      <c r="L41" s="40">
        <v>0</v>
      </c>
      <c r="M41" s="17">
        <v>12</v>
      </c>
      <c r="N41" s="4">
        <v>76.016999999999996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1:40" x14ac:dyDescent="0.25">
      <c r="A42" s="3">
        <v>37</v>
      </c>
      <c r="B42" s="25" t="s">
        <v>44</v>
      </c>
      <c r="C42" s="39">
        <v>3001</v>
      </c>
      <c r="D42" s="40">
        <v>525841.826</v>
      </c>
      <c r="E42" s="41">
        <v>84</v>
      </c>
      <c r="F42" s="42">
        <v>7398.8310000000001</v>
      </c>
      <c r="G42" s="39">
        <v>0</v>
      </c>
      <c r="H42" s="40">
        <v>0</v>
      </c>
      <c r="I42" s="41">
        <v>0</v>
      </c>
      <c r="J42" s="42">
        <v>0</v>
      </c>
      <c r="K42" s="39">
        <v>0</v>
      </c>
      <c r="L42" s="40">
        <v>0</v>
      </c>
      <c r="M42" s="41">
        <v>3085</v>
      </c>
      <c r="N42" s="42">
        <v>533240.65700000001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1:40" ht="15.75" thickBot="1" x14ac:dyDescent="0.3">
      <c r="A43" s="3">
        <v>38</v>
      </c>
      <c r="B43" s="26" t="s">
        <v>48</v>
      </c>
      <c r="C43" s="39">
        <v>303</v>
      </c>
      <c r="D43" s="40">
        <v>5800.2460000000001</v>
      </c>
      <c r="E43" s="41">
        <v>0</v>
      </c>
      <c r="F43" s="42">
        <v>0</v>
      </c>
      <c r="G43" s="39">
        <v>0</v>
      </c>
      <c r="H43" s="40">
        <v>0</v>
      </c>
      <c r="I43" s="41">
        <v>0</v>
      </c>
      <c r="J43" s="42">
        <v>0</v>
      </c>
      <c r="K43" s="39">
        <v>0</v>
      </c>
      <c r="L43" s="40">
        <v>0</v>
      </c>
      <c r="M43" s="33">
        <v>303</v>
      </c>
      <c r="N43" s="34">
        <v>5800.2460000000001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1:40" s="18" customFormat="1" ht="15.75" thickBot="1" x14ac:dyDescent="0.3">
      <c r="A44" s="48" t="s">
        <v>9</v>
      </c>
      <c r="B44" s="49"/>
      <c r="C44" s="20">
        <f t="shared" ref="C44:N44" si="0">SUM(C6:C43)</f>
        <v>2267902</v>
      </c>
      <c r="D44" s="20">
        <f t="shared" si="0"/>
        <v>859802052.34499991</v>
      </c>
      <c r="E44" s="20">
        <f t="shared" si="0"/>
        <v>4162899</v>
      </c>
      <c r="F44" s="20">
        <f t="shared" si="0"/>
        <v>422526862.98499984</v>
      </c>
      <c r="G44" s="20">
        <f t="shared" si="0"/>
        <v>13018</v>
      </c>
      <c r="H44" s="20">
        <f t="shared" si="0"/>
        <v>91543.011999999988</v>
      </c>
      <c r="I44" s="20">
        <f t="shared" si="0"/>
        <v>0</v>
      </c>
      <c r="J44" s="20">
        <f t="shared" si="0"/>
        <v>0</v>
      </c>
      <c r="K44" s="20">
        <f t="shared" si="0"/>
        <v>316459</v>
      </c>
      <c r="L44" s="20">
        <f t="shared" si="0"/>
        <v>852718.78500000003</v>
      </c>
      <c r="M44" s="20">
        <f t="shared" si="0"/>
        <v>6760278</v>
      </c>
      <c r="N44" s="32">
        <f t="shared" si="0"/>
        <v>1283273177.1270001</v>
      </c>
      <c r="AA44" s="31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8" spans="1:40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Number-amount of payment doc.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2026-03-18T09:00:54Z</dcterms:modified>
</cp:coreProperties>
</file>