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turdiyeva\Desktop\"/>
    </mc:Choice>
  </mc:AlternateContent>
  <xr:revisionPtr revIDLastSave="0" documentId="13_ncr:1_{A5DB319A-24D2-4A41-8435-BF5F9F93AB1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Тўлов ҳужжатлари сони-суммас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D44" i="1"/>
  <c r="C44" i="1"/>
  <c r="F44" i="1" l="1"/>
  <c r="N44" i="1" l="1"/>
  <c r="I44" i="1" l="1"/>
  <c r="J44" i="1"/>
  <c r="M44" i="1" l="1"/>
  <c r="G44" i="1" l="1"/>
  <c r="H44" i="1"/>
  <c r="K44" i="1" l="1"/>
  <c r="L44" i="1"/>
</calcChain>
</file>

<file path=xl/sharedStrings.xml><?xml version="1.0" encoding="utf-8"?>
<sst xmlns="http://schemas.openxmlformats.org/spreadsheetml/2006/main" count="61" uniqueCount="51">
  <si>
    <t>сони</t>
  </si>
  <si>
    <t>суммаси</t>
  </si>
  <si>
    <t>Инкассо топшириқномаси</t>
  </si>
  <si>
    <t>Мемориал ордер</t>
  </si>
  <si>
    <t>Ҳужжат тури бўйича жами</t>
  </si>
  <si>
    <t>Банк бўйича жами</t>
  </si>
  <si>
    <t>№</t>
  </si>
  <si>
    <t>Банк номи</t>
  </si>
  <si>
    <t>Марказий банк</t>
  </si>
  <si>
    <t>Тўлов топшириқномаси</t>
  </si>
  <si>
    <t>Тўлов талабномаси</t>
  </si>
  <si>
    <t>Аккредитивга ариза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</si>
  <si>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</si>
  <si>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</si>
  <si>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</si>
  <si>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</si>
  <si>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</si>
  <si>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</si>
  <si>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</si>
  <si>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</si>
  <si>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</si>
  <si>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</si>
  <si>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</si>
  <si>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Универсалбанк</t>
  </si>
  <si>
    <t>Капиталбанк</t>
  </si>
  <si>
    <t>Давр-банк</t>
  </si>
  <si>
    <t>Пойтахт банк</t>
  </si>
  <si>
    <t>Tenge bank</t>
  </si>
  <si>
    <t>TBC bank</t>
  </si>
  <si>
    <t>Ziraat bank Uzbekistan</t>
  </si>
  <si>
    <t>Invest Finance bank</t>
  </si>
  <si>
    <t>Asia Alliance bank</t>
  </si>
  <si>
    <t>Асака банк</t>
  </si>
  <si>
    <t>Мадад Инвест банк</t>
  </si>
  <si>
    <t>Ипак Йўли банки</t>
  </si>
  <si>
    <t>Ориент Финанс банк</t>
  </si>
  <si>
    <t>ANOR bank</t>
  </si>
  <si>
    <t>Гарант банк</t>
  </si>
  <si>
    <t xml:space="preserve">UZUM Bank </t>
  </si>
  <si>
    <t>APEX BANK</t>
  </si>
  <si>
    <t>HAYOT BANK</t>
  </si>
  <si>
    <t>AVO bank</t>
  </si>
  <si>
    <t>Бизнесни ривожлантириш банки</t>
  </si>
  <si>
    <t>Octobank</t>
  </si>
  <si>
    <t>Қимматли қоғозлар марказий депозитарийси</t>
  </si>
  <si>
    <t>МИЛЛИЙ КЛИРИНГ МАРКАЗИ</t>
  </si>
  <si>
    <t>Содерот банк</t>
  </si>
  <si>
    <t>OPEN BANK</t>
  </si>
  <si>
    <t>Tayanch Mikromoliya banki</t>
  </si>
  <si>
    <t>млн сўмда</t>
  </si>
  <si>
    <t>Марказий банкнинг Банклараро тўлов тизими орқали амалга оширилган ҳисоб-китобларда қўлланилган тўлов ҳужжатлари бўйича 2026 йил март ойи учун таҳлилий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</si>
</sst>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с_ў_м_-;\-* #,##0\ _с_ў_м_-;_-* &quot;-&quot;\ _с_ў_м_-;_-@_-"/>
    <numFmt numFmtId="165" formatCode="_-* #,##0.00_р_._-;\-* #,##0.00_р_._-;_-* &quot;-&quot;??_р_._-;_-@_-"/>
    <numFmt numFmtId="166" formatCode="_-* #,##0_р_._-;\-* #,##0_р_._-;_-* &quot;-&quot;??_р_._-;_-@_-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14" applyNumberFormat="0" applyAlignment="0" applyProtection="0"/>
    <xf numFmtId="0" fontId="12" fillId="27" borderId="15" applyNumberFormat="0" applyAlignment="0" applyProtection="0"/>
    <xf numFmtId="0" fontId="13" fillId="27" borderId="14" applyNumberFormat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28" borderId="20" applyNumberFormat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1" borderId="21" applyNumberFormat="0" applyFont="0" applyAlignment="0" applyProtection="0"/>
    <xf numFmtId="0" fontId="23" fillId="0" borderId="22" applyNumberFormat="0" applyFill="0" applyAlignment="0" applyProtection="0"/>
    <xf numFmtId="0" fontId="24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25" fillId="32" borderId="0" applyNumberFormat="0" applyBorder="0" applyAlignment="0" applyProtection="0"/>
    <xf numFmtId="164" fontId="9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9" fillId="31" borderId="21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7" xfId="0" applyFont="1" applyBorder="1" applyAlignment="1">
      <alignment horizontal="center"/>
    </xf>
    <xf numFmtId="166" fontId="2" fillId="0" borderId="0" xfId="0" applyNumberFormat="1" applyFont="1"/>
    <xf numFmtId="0" fontId="2" fillId="0" borderId="0" xfId="0" applyFont="1" applyFill="1"/>
    <xf numFmtId="166" fontId="7" fillId="0" borderId="9" xfId="4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165" fontId="2" fillId="0" borderId="0" xfId="41" applyFont="1"/>
    <xf numFmtId="166" fontId="7" fillId="0" borderId="1" xfId="41" applyNumberFormat="1" applyFont="1" applyBorder="1" applyAlignment="1">
      <alignment horizontal="center" vertical="center"/>
    </xf>
    <xf numFmtId="164" fontId="2" fillId="0" borderId="0" xfId="0" applyNumberFormat="1" applyFont="1"/>
    <xf numFmtId="164" fontId="2" fillId="0" borderId="0" xfId="43" applyFont="1"/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66" fontId="7" fillId="0" borderId="27" xfId="41" applyNumberFormat="1" applyFont="1" applyBorder="1" applyAlignment="1">
      <alignment horizontal="center" vertical="center"/>
    </xf>
    <xf numFmtId="166" fontId="4" fillId="0" borderId="23" xfId="41" applyNumberFormat="1" applyFont="1" applyFill="1" applyBorder="1" applyAlignment="1">
      <alignment horizontal="center" vertical="center"/>
    </xf>
    <xf numFmtId="166" fontId="4" fillId="0" borderId="32" xfId="41" applyNumberFormat="1" applyFont="1" applyBorder="1" applyAlignment="1">
      <alignment horizontal="center" vertical="center"/>
    </xf>
    <xf numFmtId="166" fontId="7" fillId="0" borderId="33" xfId="41" applyNumberFormat="1" applyFont="1" applyBorder="1" applyAlignment="1">
      <alignment horizontal="center" vertical="center"/>
    </xf>
    <xf numFmtId="166" fontId="7" fillId="0" borderId="30" xfId="41" applyNumberFormat="1" applyFont="1" applyBorder="1" applyAlignment="1">
      <alignment horizontal="center" vertical="center"/>
    </xf>
    <xf numFmtId="166" fontId="7" fillId="0" borderId="31" xfId="4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164" fontId="4" fillId="0" borderId="23" xfId="43" applyFont="1" applyFill="1" applyBorder="1" applyAlignment="1">
      <alignment horizontal="center" vertical="center"/>
    </xf>
    <xf numFmtId="164" fontId="4" fillId="0" borderId="39" xfId="43" applyFont="1" applyFill="1" applyBorder="1" applyAlignment="1">
      <alignment horizontal="center" vertical="center"/>
    </xf>
    <xf numFmtId="164" fontId="4" fillId="0" borderId="32" xfId="43" applyFont="1" applyFill="1" applyBorder="1" applyAlignment="1">
      <alignment horizontal="center" vertical="center"/>
    </xf>
    <xf numFmtId="164" fontId="4" fillId="0" borderId="40" xfId="43" applyFont="1" applyFill="1" applyBorder="1" applyAlignment="1">
      <alignment horizontal="center" vertical="center"/>
    </xf>
    <xf numFmtId="165" fontId="2" fillId="0" borderId="10" xfId="41" applyFont="1" applyBorder="1"/>
    <xf numFmtId="165" fontId="2" fillId="0" borderId="5" xfId="41" applyFont="1" applyBorder="1"/>
    <xf numFmtId="165" fontId="2" fillId="0" borderId="34" xfId="41" applyFont="1" applyBorder="1"/>
    <xf numFmtId="165" fontId="2" fillId="0" borderId="25" xfId="41" applyFont="1" applyBorder="1"/>
    <xf numFmtId="165" fontId="2" fillId="0" borderId="4" xfId="41" applyFont="1" applyBorder="1"/>
    <xf numFmtId="165" fontId="2" fillId="0" borderId="41" xfId="41" applyFont="1" applyBorder="1"/>
    <xf numFmtId="166" fontId="7" fillId="0" borderId="42" xfId="4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5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1 2" xfId="47" xr:uid="{1C95D976-2140-4ADB-AEB3-643676C9AD99}"/>
    <cellStyle name="60% — акцент2" xfId="14" builtinId="36" customBuiltin="1"/>
    <cellStyle name="60% — акцент2 2" xfId="48" xr:uid="{2DBC7252-A377-4E0C-BCA9-18CC91FC9E5B}"/>
    <cellStyle name="60% — акцент3" xfId="15" builtinId="40" customBuiltin="1"/>
    <cellStyle name="60% — акцент3 2" xfId="49" xr:uid="{9F5E60BC-52BD-4309-B20B-2F2F1A6CB662}"/>
    <cellStyle name="60% — акцент4" xfId="16" builtinId="44" customBuiltin="1"/>
    <cellStyle name="60% — акцент4 2" xfId="50" xr:uid="{7A0CC797-641C-49F0-840F-CEB01B02A125}"/>
    <cellStyle name="60% — акцент5" xfId="17" builtinId="48" customBuiltin="1"/>
    <cellStyle name="60% — акцент5 2" xfId="51" xr:uid="{D02B46AD-3528-43BC-BC60-BF6E2A58E078}"/>
    <cellStyle name="60% — акцент6" xfId="18" builtinId="52" customBuiltin="1"/>
    <cellStyle name="60% — акцент6 2" xfId="52" xr:uid="{FD53D4C3-4E97-44F5-81BF-5034531C399B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44" xr:uid="{DCD64542-9B8A-4A77-BAE4-8DB5338DB310}"/>
    <cellStyle name="Нейтральный" xfId="35" builtinId="28" customBuiltin="1"/>
    <cellStyle name="Нейтральный 2" xfId="45" xr:uid="{B34368EE-ACE7-4B05-8AE2-84103F739ACF}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Примечание 2" xfId="46" xr:uid="{F7A33ACC-7175-4ED8-AE87-64C7DC8F605F}"/>
    <cellStyle name="Связанная ячейка" xfId="39" builtinId="24" customBuiltin="1"/>
    <cellStyle name="Текст предупреждения" xfId="40" builtinId="11" customBuiltin="1"/>
    <cellStyle name="Финансовый" xfId="41" builtinId="3"/>
    <cellStyle name="Финансовый [0]" xfId="43" builtinId="6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22"/>
  <sheetViews>
    <sheetView showGridLines="0" tabSelected="1" zoomScale="70" zoomScaleNormal="70" workbookViewId="0">
      <selection activeCell="E47" sqref="E47"/>
    </sheetView>
  </sheetViews>
  <sheetFormatPr defaultRowHeight="15" x14ac:dyDescent="0.25"/>
  <cols>
    <col min="1" max="1" width="4.85546875" style="1" bestFit="1" customWidth="1"/>
    <col min="2" max="2" width="42.140625" style="1" bestFit="1" customWidth="1"/>
    <col min="3" max="3" width="15.7109375" style="1" customWidth="1"/>
    <col min="4" max="4" width="22.42578125" style="1" bestFit="1" customWidth="1"/>
    <col min="5" max="5" width="21" style="1" bestFit="1" customWidth="1"/>
    <col min="6" max="6" width="21.140625" style="1" bestFit="1" customWidth="1"/>
    <col min="7" max="7" width="14.28515625" style="1" customWidth="1"/>
    <col min="8" max="8" width="17.140625" style="1" customWidth="1"/>
    <col min="9" max="9" width="10.28515625" style="1" customWidth="1"/>
    <col min="10" max="10" width="17" style="1" bestFit="1" customWidth="1"/>
    <col min="11" max="11" width="14.28515625" style="1" customWidth="1"/>
    <col min="12" max="12" width="19.85546875" style="1" bestFit="1" customWidth="1"/>
    <col min="13" max="13" width="18.7109375" style="1" bestFit="1" customWidth="1"/>
    <col min="14" max="14" width="22.42578125" style="1" bestFit="1" customWidth="1"/>
    <col min="15" max="15" width="12.28515625" style="1" bestFit="1" customWidth="1"/>
    <col min="16" max="16" width="18" style="1" bestFit="1" customWidth="1"/>
    <col min="17" max="17" width="12.28515625" style="1" bestFit="1" customWidth="1"/>
    <col min="18" max="22" width="9.140625" style="1"/>
    <col min="23" max="23" width="10.28515625" style="1" bestFit="1" customWidth="1"/>
    <col min="24" max="24" width="9.140625" style="1"/>
    <col min="25" max="25" width="14.42578125" style="1" bestFit="1" customWidth="1"/>
    <col min="26" max="16384" width="9.140625" style="1"/>
  </cols>
  <sheetData>
    <row r="1" spans="1:43" ht="15" customHeight="1" x14ac:dyDescent="0.25">
      <c r="B1" s="42" t="s">
        <v>50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43" ht="15" customHeight="1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43" ht="15.75" thickBot="1" x14ac:dyDescent="0.3">
      <c r="M3" s="4"/>
      <c r="N3" s="5" t="s">
        <v>49</v>
      </c>
    </row>
    <row r="4" spans="1:43" s="2" customFormat="1" ht="15.75" thickBot="1" x14ac:dyDescent="0.3">
      <c r="A4" s="45" t="s">
        <v>6</v>
      </c>
      <c r="B4" s="45" t="s">
        <v>7</v>
      </c>
      <c r="C4" s="48" t="s">
        <v>3</v>
      </c>
      <c r="D4" s="49"/>
      <c r="E4" s="48" t="s">
        <v>9</v>
      </c>
      <c r="F4" s="49"/>
      <c r="G4" s="48" t="s">
        <v>10</v>
      </c>
      <c r="H4" s="49"/>
      <c r="I4" s="48" t="s">
        <v>11</v>
      </c>
      <c r="J4" s="49"/>
      <c r="K4" s="48" t="s">
        <v>2</v>
      </c>
      <c r="L4" s="49"/>
      <c r="M4" s="50" t="s">
        <v>5</v>
      </c>
      <c r="N4" s="49"/>
    </row>
    <row r="5" spans="1:43" ht="15.75" thickBot="1" x14ac:dyDescent="0.3">
      <c r="A5" s="47"/>
      <c r="B5" s="46"/>
      <c r="C5" s="10" t="s">
        <v>0</v>
      </c>
      <c r="D5" s="11" t="s">
        <v>1</v>
      </c>
      <c r="E5" s="10" t="s">
        <v>0</v>
      </c>
      <c r="F5" s="11" t="s">
        <v>1</v>
      </c>
      <c r="G5" s="10" t="s">
        <v>0</v>
      </c>
      <c r="H5" s="11" t="s">
        <v>1</v>
      </c>
      <c r="I5" s="10" t="s">
        <v>0</v>
      </c>
      <c r="J5" s="11" t="s">
        <v>1</v>
      </c>
      <c r="K5" s="10" t="s">
        <v>0</v>
      </c>
      <c r="L5" s="11" t="s">
        <v>1</v>
      </c>
      <c r="M5" s="20" t="s">
        <v>0</v>
      </c>
      <c r="N5" s="12" t="s">
        <v>1</v>
      </c>
    </row>
    <row r="6" spans="1:43" x14ac:dyDescent="0.25">
      <c r="A6" s="9">
        <v>1</v>
      </c>
      <c r="B6" s="26" t="s">
        <v>8</v>
      </c>
      <c r="C6" s="8">
        <v>33605</v>
      </c>
      <c r="D6" s="35">
        <v>582884970.13600004</v>
      </c>
      <c r="E6" s="8">
        <v>1696906</v>
      </c>
      <c r="F6" s="38">
        <v>368523257.25700003</v>
      </c>
      <c r="G6" s="8">
        <v>0</v>
      </c>
      <c r="H6" s="35">
        <v>0</v>
      </c>
      <c r="I6" s="24">
        <v>0</v>
      </c>
      <c r="J6" s="38">
        <v>0</v>
      </c>
      <c r="K6" s="8">
        <v>147</v>
      </c>
      <c r="L6" s="35">
        <v>1822.4449999999999</v>
      </c>
      <c r="M6" s="24">
        <v>1730658</v>
      </c>
      <c r="N6" s="35">
        <v>951410049.83800006</v>
      </c>
      <c r="O6" s="6"/>
      <c r="P6" s="6"/>
      <c r="Y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x14ac:dyDescent="0.25">
      <c r="A7" s="3">
        <v>2</v>
      </c>
      <c r="B7" s="27" t="s">
        <v>12</v>
      </c>
      <c r="C7" s="14">
        <v>72225</v>
      </c>
      <c r="D7" s="36">
        <v>28686178.897999998</v>
      </c>
      <c r="E7" s="14">
        <v>113440</v>
      </c>
      <c r="F7" s="39">
        <v>10177981.069</v>
      </c>
      <c r="G7" s="14">
        <v>1222</v>
      </c>
      <c r="H7" s="36">
        <v>61212.548999999999</v>
      </c>
      <c r="I7" s="25">
        <v>0</v>
      </c>
      <c r="J7" s="39">
        <v>0</v>
      </c>
      <c r="K7" s="14">
        <v>20968</v>
      </c>
      <c r="L7" s="36">
        <v>118445.629</v>
      </c>
      <c r="M7" s="25">
        <v>207855</v>
      </c>
      <c r="N7" s="36">
        <v>39043818.145000003</v>
      </c>
      <c r="Y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3" x14ac:dyDescent="0.25">
      <c r="A8" s="17">
        <v>3</v>
      </c>
      <c r="B8" s="27" t="s">
        <v>13</v>
      </c>
      <c r="C8" s="14">
        <v>49911</v>
      </c>
      <c r="D8" s="36">
        <v>32599872.394000001</v>
      </c>
      <c r="E8" s="14">
        <v>92925</v>
      </c>
      <c r="F8" s="39">
        <v>5002426.5130000003</v>
      </c>
      <c r="G8" s="14">
        <v>1164</v>
      </c>
      <c r="H8" s="36">
        <v>59896.733999999997</v>
      </c>
      <c r="I8" s="25">
        <v>0</v>
      </c>
      <c r="J8" s="39">
        <v>0</v>
      </c>
      <c r="K8" s="14">
        <v>17035</v>
      </c>
      <c r="L8" s="36">
        <v>112296.659</v>
      </c>
      <c r="M8" s="25">
        <v>161035</v>
      </c>
      <c r="N8" s="36">
        <v>37774492.299999997</v>
      </c>
      <c r="Y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3" x14ac:dyDescent="0.25">
      <c r="A9" s="3">
        <v>4</v>
      </c>
      <c r="B9" s="27" t="s">
        <v>14</v>
      </c>
      <c r="C9" s="14">
        <v>126894</v>
      </c>
      <c r="D9" s="36">
        <v>6584601.8329999996</v>
      </c>
      <c r="E9" s="14">
        <v>237771</v>
      </c>
      <c r="F9" s="39">
        <v>3662915.59</v>
      </c>
      <c r="G9" s="14">
        <v>640</v>
      </c>
      <c r="H9" s="36">
        <v>10888.323</v>
      </c>
      <c r="I9" s="25">
        <v>0</v>
      </c>
      <c r="J9" s="39">
        <v>0</v>
      </c>
      <c r="K9" s="14">
        <v>57691</v>
      </c>
      <c r="L9" s="36">
        <v>106048.914</v>
      </c>
      <c r="M9" s="25">
        <v>422996</v>
      </c>
      <c r="N9" s="36">
        <v>10364454.66</v>
      </c>
      <c r="Y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3" x14ac:dyDescent="0.25">
      <c r="A10" s="17">
        <v>5</v>
      </c>
      <c r="B10" s="27" t="s">
        <v>15</v>
      </c>
      <c r="C10" s="14">
        <v>60810</v>
      </c>
      <c r="D10" s="36">
        <v>2589052.659</v>
      </c>
      <c r="E10" s="14">
        <v>65254</v>
      </c>
      <c r="F10" s="39">
        <v>522947.36700000003</v>
      </c>
      <c r="G10" s="14">
        <v>952</v>
      </c>
      <c r="H10" s="36">
        <v>4636.4939999999997</v>
      </c>
      <c r="I10" s="25">
        <v>0</v>
      </c>
      <c r="J10" s="39">
        <v>0</v>
      </c>
      <c r="K10" s="14">
        <v>26523</v>
      </c>
      <c r="L10" s="36">
        <v>24935.17</v>
      </c>
      <c r="M10" s="25">
        <v>153539</v>
      </c>
      <c r="N10" s="36">
        <v>3141571.69</v>
      </c>
      <c r="Y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3" x14ac:dyDescent="0.25">
      <c r="A11" s="3">
        <v>6</v>
      </c>
      <c r="B11" s="27" t="s">
        <v>16</v>
      </c>
      <c r="C11" s="14">
        <v>59757</v>
      </c>
      <c r="D11" s="36">
        <v>12582829.089</v>
      </c>
      <c r="E11" s="14">
        <v>45254</v>
      </c>
      <c r="F11" s="39">
        <v>206452.04699999999</v>
      </c>
      <c r="G11" s="14">
        <v>623</v>
      </c>
      <c r="H11" s="36">
        <v>3036.3009999999999</v>
      </c>
      <c r="I11" s="25">
        <v>0</v>
      </c>
      <c r="J11" s="39">
        <v>0</v>
      </c>
      <c r="K11" s="14">
        <v>27291</v>
      </c>
      <c r="L11" s="36">
        <v>23857.992999999999</v>
      </c>
      <c r="M11" s="25">
        <v>132925</v>
      </c>
      <c r="N11" s="36">
        <v>12816175.43</v>
      </c>
      <c r="Y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3" x14ac:dyDescent="0.25">
      <c r="A12" s="17">
        <v>7</v>
      </c>
      <c r="B12" s="27" t="s">
        <v>37</v>
      </c>
      <c r="C12" s="14">
        <v>8712</v>
      </c>
      <c r="D12" s="36">
        <v>3249878.9070000001</v>
      </c>
      <c r="E12" s="14">
        <v>10449</v>
      </c>
      <c r="F12" s="39">
        <v>1546880.8859999999</v>
      </c>
      <c r="G12" s="14">
        <v>91</v>
      </c>
      <c r="H12" s="36">
        <v>1971.3979999999999</v>
      </c>
      <c r="I12" s="25">
        <v>0</v>
      </c>
      <c r="J12" s="39">
        <v>0</v>
      </c>
      <c r="K12" s="14">
        <v>2280</v>
      </c>
      <c r="L12" s="36">
        <v>2790.9369999999999</v>
      </c>
      <c r="M12" s="25">
        <v>21532</v>
      </c>
      <c r="N12" s="36">
        <v>4801522.1279999996</v>
      </c>
      <c r="Y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3" x14ac:dyDescent="0.25">
      <c r="A13" s="3">
        <v>8</v>
      </c>
      <c r="B13" s="27" t="s">
        <v>42</v>
      </c>
      <c r="C13" s="14">
        <v>102783</v>
      </c>
      <c r="D13" s="36">
        <v>5638938.1969999997</v>
      </c>
      <c r="E13" s="14">
        <v>237785</v>
      </c>
      <c r="F13" s="39">
        <v>4762701.1560000004</v>
      </c>
      <c r="G13" s="14">
        <v>670</v>
      </c>
      <c r="H13" s="36">
        <v>3637.8620000000001</v>
      </c>
      <c r="I13" s="25">
        <v>0</v>
      </c>
      <c r="J13" s="39">
        <v>0</v>
      </c>
      <c r="K13" s="14">
        <v>23330</v>
      </c>
      <c r="L13" s="36">
        <v>184775.58799999999</v>
      </c>
      <c r="M13" s="25">
        <v>364568</v>
      </c>
      <c r="N13" s="36">
        <v>10590052.802999999</v>
      </c>
      <c r="Y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3" x14ac:dyDescent="0.25">
      <c r="A14" s="17">
        <v>9</v>
      </c>
      <c r="B14" s="27" t="s">
        <v>17</v>
      </c>
      <c r="C14" s="14">
        <v>36924</v>
      </c>
      <c r="D14" s="36">
        <v>2352755.0970000001</v>
      </c>
      <c r="E14" s="14">
        <v>74571</v>
      </c>
      <c r="F14" s="39">
        <v>1949349.9180000001</v>
      </c>
      <c r="G14" s="14">
        <v>126</v>
      </c>
      <c r="H14" s="36">
        <v>868.11800000000005</v>
      </c>
      <c r="I14" s="25">
        <v>0</v>
      </c>
      <c r="J14" s="39">
        <v>0</v>
      </c>
      <c r="K14" s="14">
        <v>8315</v>
      </c>
      <c r="L14" s="36">
        <v>18900.663</v>
      </c>
      <c r="M14" s="25">
        <v>119936</v>
      </c>
      <c r="N14" s="36">
        <v>4321873.7960000001</v>
      </c>
      <c r="Y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3" x14ac:dyDescent="0.25">
      <c r="A15" s="17">
        <v>10</v>
      </c>
      <c r="B15" s="27" t="s">
        <v>18</v>
      </c>
      <c r="C15" s="14">
        <v>167241</v>
      </c>
      <c r="D15" s="36">
        <v>16385193.958000001</v>
      </c>
      <c r="E15" s="14">
        <v>116983</v>
      </c>
      <c r="F15" s="39">
        <v>4614198.9730000002</v>
      </c>
      <c r="G15" s="14">
        <v>796</v>
      </c>
      <c r="H15" s="36">
        <v>7405.6279999999997</v>
      </c>
      <c r="I15" s="25">
        <v>0</v>
      </c>
      <c r="J15" s="39">
        <v>0</v>
      </c>
      <c r="K15" s="14">
        <v>32594</v>
      </c>
      <c r="L15" s="36">
        <v>57959.463000000003</v>
      </c>
      <c r="M15" s="25">
        <v>317614</v>
      </c>
      <c r="N15" s="36">
        <v>21064758.022</v>
      </c>
      <c r="Y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3" x14ac:dyDescent="0.25">
      <c r="A16" s="3">
        <v>11</v>
      </c>
      <c r="B16" s="27" t="s">
        <v>32</v>
      </c>
      <c r="C16" s="14">
        <v>42250</v>
      </c>
      <c r="D16" s="36">
        <v>12187395.227</v>
      </c>
      <c r="E16" s="14">
        <v>44414</v>
      </c>
      <c r="F16" s="39">
        <v>722007.67599999998</v>
      </c>
      <c r="G16" s="14">
        <v>548</v>
      </c>
      <c r="H16" s="36">
        <v>12358.781999999999</v>
      </c>
      <c r="I16" s="25">
        <v>0</v>
      </c>
      <c r="J16" s="39">
        <v>0</v>
      </c>
      <c r="K16" s="14">
        <v>11484</v>
      </c>
      <c r="L16" s="36">
        <v>52547.533000000003</v>
      </c>
      <c r="M16" s="25">
        <v>98696</v>
      </c>
      <c r="N16" s="36">
        <v>12974309.218</v>
      </c>
      <c r="Y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x14ac:dyDescent="0.25">
      <c r="A17" s="17">
        <v>12</v>
      </c>
      <c r="B17" s="27" t="s">
        <v>34</v>
      </c>
      <c r="C17" s="14">
        <v>55670</v>
      </c>
      <c r="D17" s="36">
        <v>22517548.458000001</v>
      </c>
      <c r="E17" s="14">
        <v>228229</v>
      </c>
      <c r="F17" s="39">
        <v>7333239.324</v>
      </c>
      <c r="G17" s="14">
        <v>668</v>
      </c>
      <c r="H17" s="36">
        <v>5937.8950000000004</v>
      </c>
      <c r="I17" s="25">
        <v>0</v>
      </c>
      <c r="J17" s="39">
        <v>0</v>
      </c>
      <c r="K17" s="14">
        <v>19412</v>
      </c>
      <c r="L17" s="36">
        <v>45853.415000000001</v>
      </c>
      <c r="M17" s="25">
        <v>303979</v>
      </c>
      <c r="N17" s="36">
        <v>29902579.092</v>
      </c>
      <c r="Y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x14ac:dyDescent="0.25">
      <c r="A18" s="3">
        <v>13</v>
      </c>
      <c r="B18" s="27" t="s">
        <v>29</v>
      </c>
      <c r="C18" s="14">
        <v>1265</v>
      </c>
      <c r="D18" s="36">
        <v>187686.364</v>
      </c>
      <c r="E18" s="14">
        <v>4005</v>
      </c>
      <c r="F18" s="39">
        <v>178426</v>
      </c>
      <c r="G18" s="14">
        <v>19</v>
      </c>
      <c r="H18" s="36">
        <v>18.3</v>
      </c>
      <c r="I18" s="25">
        <v>0</v>
      </c>
      <c r="J18" s="39">
        <v>0</v>
      </c>
      <c r="K18" s="14">
        <v>576</v>
      </c>
      <c r="L18" s="36">
        <v>11232.532999999999</v>
      </c>
      <c r="M18" s="25">
        <v>5865</v>
      </c>
      <c r="N18" s="36">
        <v>377363.19699999999</v>
      </c>
      <c r="Y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x14ac:dyDescent="0.25">
      <c r="A19" s="17">
        <v>14</v>
      </c>
      <c r="B19" s="27" t="s">
        <v>19</v>
      </c>
      <c r="C19" s="14">
        <v>431687</v>
      </c>
      <c r="D19" s="36">
        <v>16888595.192000002</v>
      </c>
      <c r="E19" s="14">
        <v>174436</v>
      </c>
      <c r="F19" s="39">
        <v>10505870.551999999</v>
      </c>
      <c r="G19" s="14">
        <v>901</v>
      </c>
      <c r="H19" s="36">
        <v>3701.15</v>
      </c>
      <c r="I19" s="25">
        <v>0</v>
      </c>
      <c r="J19" s="39">
        <v>0</v>
      </c>
      <c r="K19" s="14">
        <v>10597</v>
      </c>
      <c r="L19" s="36">
        <v>23064.95</v>
      </c>
      <c r="M19" s="25">
        <v>617621</v>
      </c>
      <c r="N19" s="36">
        <v>27421231.844000001</v>
      </c>
      <c r="Y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s="7" customFormat="1" x14ac:dyDescent="0.25">
      <c r="A20" s="3">
        <v>15</v>
      </c>
      <c r="B20" s="28" t="s">
        <v>20</v>
      </c>
      <c r="C20" s="14">
        <v>302220</v>
      </c>
      <c r="D20" s="36">
        <v>9903398.3530000001</v>
      </c>
      <c r="E20" s="14">
        <v>83038</v>
      </c>
      <c r="F20" s="39">
        <v>4160566.764</v>
      </c>
      <c r="G20" s="14">
        <v>441</v>
      </c>
      <c r="H20" s="36">
        <v>4754.0129999999999</v>
      </c>
      <c r="I20" s="25">
        <v>0</v>
      </c>
      <c r="J20" s="39">
        <v>0</v>
      </c>
      <c r="K20" s="14">
        <v>10659</v>
      </c>
      <c r="L20" s="36">
        <v>39535.061000000002</v>
      </c>
      <c r="M20" s="25">
        <v>396358</v>
      </c>
      <c r="N20" s="36">
        <v>14108254.191</v>
      </c>
      <c r="Y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x14ac:dyDescent="0.25">
      <c r="A21" s="17">
        <v>16</v>
      </c>
      <c r="B21" s="27" t="s">
        <v>21</v>
      </c>
      <c r="C21" s="14">
        <v>96661</v>
      </c>
      <c r="D21" s="36">
        <v>38435349.384000003</v>
      </c>
      <c r="E21" s="14">
        <v>302409</v>
      </c>
      <c r="F21" s="39">
        <v>10387531.532</v>
      </c>
      <c r="G21" s="14">
        <v>952</v>
      </c>
      <c r="H21" s="36">
        <v>24740.308000000001</v>
      </c>
      <c r="I21" s="25">
        <v>0</v>
      </c>
      <c r="J21" s="39">
        <v>0</v>
      </c>
      <c r="K21" s="14">
        <v>27288</v>
      </c>
      <c r="L21" s="36">
        <v>74660.335000000006</v>
      </c>
      <c r="M21" s="25">
        <v>427310</v>
      </c>
      <c r="N21" s="36">
        <v>48922281.559</v>
      </c>
      <c r="Y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x14ac:dyDescent="0.25">
      <c r="A22" s="3">
        <v>17</v>
      </c>
      <c r="B22" s="27" t="s">
        <v>22</v>
      </c>
      <c r="C22" s="14">
        <v>683</v>
      </c>
      <c r="D22" s="36">
        <v>12658108.912</v>
      </c>
      <c r="E22" s="14">
        <v>22171</v>
      </c>
      <c r="F22" s="39">
        <v>1986689.523</v>
      </c>
      <c r="G22" s="14">
        <v>79</v>
      </c>
      <c r="H22" s="36">
        <v>174.65899999999999</v>
      </c>
      <c r="I22" s="25">
        <v>0</v>
      </c>
      <c r="J22" s="39">
        <v>0</v>
      </c>
      <c r="K22" s="14">
        <v>567</v>
      </c>
      <c r="L22" s="36">
        <v>43063.857000000004</v>
      </c>
      <c r="M22" s="25">
        <v>23500</v>
      </c>
      <c r="N22" s="36">
        <v>14688036.950999999</v>
      </c>
      <c r="Y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x14ac:dyDescent="0.25">
      <c r="A23" s="17">
        <v>18</v>
      </c>
      <c r="B23" s="27" t="s">
        <v>46</v>
      </c>
      <c r="C23" s="14">
        <v>64208</v>
      </c>
      <c r="D23" s="36">
        <v>519176.15600000002</v>
      </c>
      <c r="E23" s="14">
        <v>5669</v>
      </c>
      <c r="F23" s="39">
        <v>171056.11600000001</v>
      </c>
      <c r="G23" s="14">
        <v>4</v>
      </c>
      <c r="H23" s="36">
        <v>0.61599999999999999</v>
      </c>
      <c r="I23" s="25">
        <v>0</v>
      </c>
      <c r="J23" s="39">
        <v>0</v>
      </c>
      <c r="K23" s="14">
        <v>9</v>
      </c>
      <c r="L23" s="36">
        <v>2.3370000000000002</v>
      </c>
      <c r="M23" s="25">
        <v>69890</v>
      </c>
      <c r="N23" s="36">
        <v>690235.22499999998</v>
      </c>
      <c r="Y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x14ac:dyDescent="0.25">
      <c r="A24" s="17">
        <v>19</v>
      </c>
      <c r="B24" s="27" t="s">
        <v>23</v>
      </c>
      <c r="C24" s="14">
        <v>139552</v>
      </c>
      <c r="D24" s="36">
        <v>2794547.1310000001</v>
      </c>
      <c r="E24" s="14">
        <v>23858</v>
      </c>
      <c r="F24" s="39">
        <v>606189.06299999997</v>
      </c>
      <c r="G24" s="14">
        <v>266</v>
      </c>
      <c r="H24" s="36">
        <v>1014.896</v>
      </c>
      <c r="I24" s="25">
        <v>0</v>
      </c>
      <c r="J24" s="39">
        <v>0</v>
      </c>
      <c r="K24" s="14">
        <v>5695</v>
      </c>
      <c r="L24" s="36">
        <v>15406.17</v>
      </c>
      <c r="M24" s="25">
        <v>169371</v>
      </c>
      <c r="N24" s="36">
        <v>3417157.26</v>
      </c>
      <c r="Y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x14ac:dyDescent="0.25">
      <c r="A25" s="3">
        <v>20</v>
      </c>
      <c r="B25" s="27" t="s">
        <v>24</v>
      </c>
      <c r="C25" s="14">
        <v>52203</v>
      </c>
      <c r="D25" s="36">
        <v>9023414.284</v>
      </c>
      <c r="E25" s="14">
        <v>327979</v>
      </c>
      <c r="F25" s="39">
        <v>15451352.460999999</v>
      </c>
      <c r="G25" s="14">
        <v>1425</v>
      </c>
      <c r="H25" s="36">
        <v>21947.853999999999</v>
      </c>
      <c r="I25" s="25">
        <v>0</v>
      </c>
      <c r="J25" s="39">
        <v>0</v>
      </c>
      <c r="K25" s="14">
        <v>21327</v>
      </c>
      <c r="L25" s="36">
        <v>64263.180999999997</v>
      </c>
      <c r="M25" s="25">
        <v>402934</v>
      </c>
      <c r="N25" s="36">
        <v>24560977.780000001</v>
      </c>
      <c r="Y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25">
      <c r="A26" s="17">
        <v>21</v>
      </c>
      <c r="B26" s="27" t="s">
        <v>43</v>
      </c>
      <c r="C26" s="14">
        <v>1802</v>
      </c>
      <c r="D26" s="36">
        <v>20117693.702</v>
      </c>
      <c r="E26" s="14">
        <v>28671</v>
      </c>
      <c r="F26" s="39">
        <v>2926160.4449999998</v>
      </c>
      <c r="G26" s="14">
        <v>3</v>
      </c>
      <c r="H26" s="36">
        <v>2.1349999999999998</v>
      </c>
      <c r="I26" s="25">
        <v>0</v>
      </c>
      <c r="J26" s="39">
        <v>0</v>
      </c>
      <c r="K26" s="14">
        <v>363</v>
      </c>
      <c r="L26" s="36">
        <v>6677.5169999999998</v>
      </c>
      <c r="M26" s="25">
        <v>30839</v>
      </c>
      <c r="N26" s="36">
        <v>23050533.798999999</v>
      </c>
      <c r="Y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x14ac:dyDescent="0.25">
      <c r="A27" s="3">
        <v>22</v>
      </c>
      <c r="B27" s="27" t="s">
        <v>25</v>
      </c>
      <c r="C27" s="14">
        <v>51810</v>
      </c>
      <c r="D27" s="36">
        <v>1706886.2890000001</v>
      </c>
      <c r="E27" s="14">
        <v>105876</v>
      </c>
      <c r="F27" s="39">
        <v>2050962.1229999999</v>
      </c>
      <c r="G27" s="14">
        <v>965</v>
      </c>
      <c r="H27" s="36">
        <v>3637.7249999999999</v>
      </c>
      <c r="I27" s="25">
        <v>0</v>
      </c>
      <c r="J27" s="39">
        <v>0</v>
      </c>
      <c r="K27" s="14">
        <v>7718</v>
      </c>
      <c r="L27" s="36">
        <v>17242.569</v>
      </c>
      <c r="M27" s="25">
        <v>166369</v>
      </c>
      <c r="N27" s="36">
        <v>3778728.7059999998</v>
      </c>
      <c r="Y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x14ac:dyDescent="0.25">
      <c r="A28" s="17">
        <v>23</v>
      </c>
      <c r="B28" s="27" t="s">
        <v>30</v>
      </c>
      <c r="C28" s="14">
        <v>26795</v>
      </c>
      <c r="D28" s="36">
        <v>3210381.1069999998</v>
      </c>
      <c r="E28" s="14">
        <v>121524</v>
      </c>
      <c r="F28" s="39">
        <v>4920420.6909999996</v>
      </c>
      <c r="G28" s="14">
        <v>672</v>
      </c>
      <c r="H28" s="36">
        <v>6140.3770000000004</v>
      </c>
      <c r="I28" s="25">
        <v>0</v>
      </c>
      <c r="J28" s="39">
        <v>0</v>
      </c>
      <c r="K28" s="14">
        <v>8753</v>
      </c>
      <c r="L28" s="36">
        <v>21734.047999999999</v>
      </c>
      <c r="M28" s="25">
        <v>157744</v>
      </c>
      <c r="N28" s="36">
        <v>8158676.2230000002</v>
      </c>
      <c r="Y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x14ac:dyDescent="0.25">
      <c r="A29" s="3">
        <v>24</v>
      </c>
      <c r="B29" s="27" t="s">
        <v>31</v>
      </c>
      <c r="C29" s="14">
        <v>196771</v>
      </c>
      <c r="D29" s="36">
        <v>2224541.827</v>
      </c>
      <c r="E29" s="14">
        <v>24729</v>
      </c>
      <c r="F29" s="39">
        <v>320231.46899999998</v>
      </c>
      <c r="G29" s="14">
        <v>575</v>
      </c>
      <c r="H29" s="36">
        <v>2183.623</v>
      </c>
      <c r="I29" s="25">
        <v>0</v>
      </c>
      <c r="J29" s="39">
        <v>0</v>
      </c>
      <c r="K29" s="14">
        <v>3574</v>
      </c>
      <c r="L29" s="36">
        <v>15132.362999999999</v>
      </c>
      <c r="M29" s="25">
        <v>225649</v>
      </c>
      <c r="N29" s="36">
        <v>2562089.2820000001</v>
      </c>
      <c r="Y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x14ac:dyDescent="0.25">
      <c r="A30" s="17">
        <v>25</v>
      </c>
      <c r="B30" s="27" t="s">
        <v>35</v>
      </c>
      <c r="C30" s="14">
        <v>14761</v>
      </c>
      <c r="D30" s="36">
        <v>2883335.6630000002</v>
      </c>
      <c r="E30" s="14">
        <v>33143</v>
      </c>
      <c r="F30" s="39">
        <v>536096.70200000005</v>
      </c>
      <c r="G30" s="14">
        <v>122</v>
      </c>
      <c r="H30" s="36">
        <v>5005.1080000000002</v>
      </c>
      <c r="I30" s="25">
        <v>0</v>
      </c>
      <c r="J30" s="39">
        <v>0</v>
      </c>
      <c r="K30" s="14">
        <v>1773</v>
      </c>
      <c r="L30" s="36">
        <v>4581.1000000000004</v>
      </c>
      <c r="M30" s="25">
        <v>49799</v>
      </c>
      <c r="N30" s="36">
        <v>3429018.5729999999</v>
      </c>
      <c r="Y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x14ac:dyDescent="0.25">
      <c r="A31" s="3">
        <v>26</v>
      </c>
      <c r="B31" s="27" t="s">
        <v>33</v>
      </c>
      <c r="C31" s="14">
        <v>869</v>
      </c>
      <c r="D31" s="36">
        <v>88961.066999999995</v>
      </c>
      <c r="E31" s="14">
        <v>2339</v>
      </c>
      <c r="F31" s="39">
        <v>53793.349000000002</v>
      </c>
      <c r="G31" s="14">
        <v>7</v>
      </c>
      <c r="H31" s="36">
        <v>85.778000000000006</v>
      </c>
      <c r="I31" s="25">
        <v>0</v>
      </c>
      <c r="J31" s="39">
        <v>0</v>
      </c>
      <c r="K31" s="14">
        <v>477</v>
      </c>
      <c r="L31" s="36">
        <v>2527.895</v>
      </c>
      <c r="M31" s="25">
        <v>3692</v>
      </c>
      <c r="N31" s="36">
        <v>145368.08900000001</v>
      </c>
      <c r="Y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x14ac:dyDescent="0.25">
      <c r="A32" s="17">
        <v>27</v>
      </c>
      <c r="B32" s="27" t="s">
        <v>41</v>
      </c>
      <c r="C32" s="14">
        <v>470</v>
      </c>
      <c r="D32" s="36">
        <v>661532.78599999996</v>
      </c>
      <c r="E32" s="14">
        <v>12</v>
      </c>
      <c r="F32" s="39">
        <v>33016.862000000001</v>
      </c>
      <c r="G32" s="14">
        <v>0</v>
      </c>
      <c r="H32" s="36">
        <v>0</v>
      </c>
      <c r="I32" s="25">
        <v>0</v>
      </c>
      <c r="J32" s="39">
        <v>0</v>
      </c>
      <c r="K32" s="14">
        <v>0</v>
      </c>
      <c r="L32" s="36">
        <v>0</v>
      </c>
      <c r="M32" s="25">
        <v>482</v>
      </c>
      <c r="N32" s="36">
        <v>694549.64800000004</v>
      </c>
      <c r="Y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x14ac:dyDescent="0.25">
      <c r="A33" s="17">
        <v>28</v>
      </c>
      <c r="B33" s="27" t="s">
        <v>26</v>
      </c>
      <c r="C33" s="14">
        <v>1458</v>
      </c>
      <c r="D33" s="36">
        <v>1645256.189</v>
      </c>
      <c r="E33" s="14">
        <v>1803</v>
      </c>
      <c r="F33" s="39">
        <v>78778.751000000004</v>
      </c>
      <c r="G33" s="14">
        <v>31</v>
      </c>
      <c r="H33" s="36">
        <v>576.14400000000001</v>
      </c>
      <c r="I33" s="25">
        <v>0</v>
      </c>
      <c r="J33" s="39">
        <v>0</v>
      </c>
      <c r="K33" s="14">
        <v>349</v>
      </c>
      <c r="L33" s="36">
        <v>1604.2760000000001</v>
      </c>
      <c r="M33" s="25">
        <v>3641</v>
      </c>
      <c r="N33" s="36">
        <v>1726215.36</v>
      </c>
      <c r="Y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x14ac:dyDescent="0.25">
      <c r="A34" s="3">
        <v>29</v>
      </c>
      <c r="B34" s="27" t="s">
        <v>27</v>
      </c>
      <c r="C34" s="14">
        <v>8502</v>
      </c>
      <c r="D34" s="36">
        <v>3405018.32</v>
      </c>
      <c r="E34" s="14">
        <v>22857</v>
      </c>
      <c r="F34" s="39">
        <v>2900240.1140000001</v>
      </c>
      <c r="G34" s="14">
        <v>17</v>
      </c>
      <c r="H34" s="36">
        <v>80.534000000000006</v>
      </c>
      <c r="I34" s="25">
        <v>0</v>
      </c>
      <c r="J34" s="39">
        <v>0</v>
      </c>
      <c r="K34" s="14">
        <v>1274</v>
      </c>
      <c r="L34" s="36">
        <v>6534.9380000000001</v>
      </c>
      <c r="M34" s="25">
        <v>32650</v>
      </c>
      <c r="N34" s="36">
        <v>6311873.9060000004</v>
      </c>
      <c r="Y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x14ac:dyDescent="0.25">
      <c r="A35" s="17">
        <v>30</v>
      </c>
      <c r="B35" s="27" t="s">
        <v>28</v>
      </c>
      <c r="C35" s="14">
        <v>33256</v>
      </c>
      <c r="D35" s="36">
        <v>5468442.6869999999</v>
      </c>
      <c r="E35" s="14">
        <v>243</v>
      </c>
      <c r="F35" s="39">
        <v>14866.977999999999</v>
      </c>
      <c r="G35" s="14">
        <v>0</v>
      </c>
      <c r="H35" s="36">
        <v>0</v>
      </c>
      <c r="I35" s="25">
        <v>0</v>
      </c>
      <c r="J35" s="39">
        <v>0</v>
      </c>
      <c r="K35" s="14">
        <v>76</v>
      </c>
      <c r="L35" s="36">
        <v>38.006999999999998</v>
      </c>
      <c r="M35" s="25">
        <v>33575</v>
      </c>
      <c r="N35" s="36">
        <v>5483347.6720000003</v>
      </c>
      <c r="Y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x14ac:dyDescent="0.25">
      <c r="A36" s="3">
        <v>31</v>
      </c>
      <c r="B36" s="27" t="s">
        <v>36</v>
      </c>
      <c r="C36" s="14">
        <v>5002</v>
      </c>
      <c r="D36" s="36">
        <v>8331688.1560000004</v>
      </c>
      <c r="E36" s="14">
        <v>32112</v>
      </c>
      <c r="F36" s="39">
        <v>2161412.6039999998</v>
      </c>
      <c r="G36" s="14">
        <v>39</v>
      </c>
      <c r="H36" s="36">
        <v>330.93400000000003</v>
      </c>
      <c r="I36" s="25">
        <v>0</v>
      </c>
      <c r="J36" s="39">
        <v>0</v>
      </c>
      <c r="K36" s="14">
        <v>1868</v>
      </c>
      <c r="L36" s="36">
        <v>6484.2359999999999</v>
      </c>
      <c r="M36" s="25">
        <v>39021</v>
      </c>
      <c r="N36" s="36">
        <v>10499915.93</v>
      </c>
      <c r="Y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x14ac:dyDescent="0.25">
      <c r="A37" s="17">
        <v>32</v>
      </c>
      <c r="B37" s="27" t="s">
        <v>38</v>
      </c>
      <c r="C37" s="14">
        <v>134090</v>
      </c>
      <c r="D37" s="36">
        <v>7740059.8210000005</v>
      </c>
      <c r="E37" s="14">
        <v>12</v>
      </c>
      <c r="F37" s="39">
        <v>3151.5929999999998</v>
      </c>
      <c r="G37" s="14">
        <v>0</v>
      </c>
      <c r="H37" s="36">
        <v>0</v>
      </c>
      <c r="I37" s="25">
        <v>0</v>
      </c>
      <c r="J37" s="39">
        <v>0</v>
      </c>
      <c r="K37" s="14">
        <v>0</v>
      </c>
      <c r="L37" s="36">
        <v>0</v>
      </c>
      <c r="M37" s="25">
        <v>134102</v>
      </c>
      <c r="N37" s="36">
        <v>7743211.4139999999</v>
      </c>
      <c r="Y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25">
      <c r="A38" s="17">
        <v>33</v>
      </c>
      <c r="B38" s="27" t="s">
        <v>39</v>
      </c>
      <c r="C38" s="14">
        <v>1428</v>
      </c>
      <c r="D38" s="36">
        <v>1352204.4439999999</v>
      </c>
      <c r="E38" s="14">
        <v>7860</v>
      </c>
      <c r="F38" s="39">
        <v>928528.96200000006</v>
      </c>
      <c r="G38" s="14">
        <v>2</v>
      </c>
      <c r="H38" s="36">
        <v>4.3849999999999998</v>
      </c>
      <c r="I38" s="25">
        <v>0</v>
      </c>
      <c r="J38" s="39">
        <v>0</v>
      </c>
      <c r="K38" s="14">
        <v>209</v>
      </c>
      <c r="L38" s="36">
        <v>353.428</v>
      </c>
      <c r="M38" s="25">
        <v>9499</v>
      </c>
      <c r="N38" s="36">
        <v>2281091.219</v>
      </c>
      <c r="Y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x14ac:dyDescent="0.25">
      <c r="A39" s="17">
        <v>34</v>
      </c>
      <c r="B39" s="29" t="s">
        <v>47</v>
      </c>
      <c r="C39" s="14">
        <v>180</v>
      </c>
      <c r="D39" s="36">
        <v>40116.324999999997</v>
      </c>
      <c r="E39" s="14">
        <v>557</v>
      </c>
      <c r="F39" s="39">
        <v>75759.698000000004</v>
      </c>
      <c r="G39" s="14">
        <v>55</v>
      </c>
      <c r="H39" s="36">
        <v>284.31400000000002</v>
      </c>
      <c r="I39" s="25">
        <v>0</v>
      </c>
      <c r="J39" s="39">
        <v>0</v>
      </c>
      <c r="K39" s="14">
        <v>0</v>
      </c>
      <c r="L39" s="36">
        <v>0</v>
      </c>
      <c r="M39" s="25">
        <v>792</v>
      </c>
      <c r="N39" s="36">
        <v>116160.337</v>
      </c>
      <c r="Y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x14ac:dyDescent="0.25">
      <c r="A40" s="17">
        <v>35</v>
      </c>
      <c r="B40" s="29" t="s">
        <v>40</v>
      </c>
      <c r="C40" s="14">
        <v>4712</v>
      </c>
      <c r="D40" s="36">
        <v>2581780.3969999999</v>
      </c>
      <c r="E40" s="14">
        <v>9228</v>
      </c>
      <c r="F40" s="39">
        <v>1357372.486</v>
      </c>
      <c r="G40" s="14">
        <v>12</v>
      </c>
      <c r="H40" s="36">
        <v>38.762</v>
      </c>
      <c r="I40" s="25">
        <v>0</v>
      </c>
      <c r="J40" s="39">
        <v>0</v>
      </c>
      <c r="K40" s="14">
        <v>3095</v>
      </c>
      <c r="L40" s="36">
        <v>3067.7840000000001</v>
      </c>
      <c r="M40" s="25">
        <v>17047</v>
      </c>
      <c r="N40" s="36">
        <v>3942259.429</v>
      </c>
      <c r="Y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x14ac:dyDescent="0.25">
      <c r="A41" s="18">
        <v>36</v>
      </c>
      <c r="B41" s="29" t="s">
        <v>45</v>
      </c>
      <c r="C41" s="14">
        <v>0</v>
      </c>
      <c r="D41" s="36">
        <v>0</v>
      </c>
      <c r="E41" s="14">
        <v>6</v>
      </c>
      <c r="F41" s="39">
        <v>42.856000000000002</v>
      </c>
      <c r="G41" s="14">
        <v>0</v>
      </c>
      <c r="H41" s="36">
        <v>0</v>
      </c>
      <c r="I41" s="25">
        <v>0</v>
      </c>
      <c r="J41" s="39">
        <v>0</v>
      </c>
      <c r="K41" s="14">
        <v>0</v>
      </c>
      <c r="L41" s="36">
        <v>0</v>
      </c>
      <c r="M41" s="25">
        <v>6</v>
      </c>
      <c r="N41" s="36">
        <v>42.856000000000002</v>
      </c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x14ac:dyDescent="0.25">
      <c r="A42" s="18">
        <v>37</v>
      </c>
      <c r="B42" s="29" t="s">
        <v>44</v>
      </c>
      <c r="C42" s="14">
        <v>2720</v>
      </c>
      <c r="D42" s="36">
        <v>366599.04</v>
      </c>
      <c r="E42" s="14">
        <v>97</v>
      </c>
      <c r="F42" s="39">
        <v>12324.451999999999</v>
      </c>
      <c r="G42" s="14">
        <v>0</v>
      </c>
      <c r="H42" s="36">
        <v>0</v>
      </c>
      <c r="I42" s="25">
        <v>0</v>
      </c>
      <c r="J42" s="39">
        <v>0</v>
      </c>
      <c r="K42" s="14">
        <v>0</v>
      </c>
      <c r="L42" s="36">
        <v>0</v>
      </c>
      <c r="M42" s="25">
        <v>2817</v>
      </c>
      <c r="N42" s="36">
        <v>378923.49200000003</v>
      </c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ht="15.75" thickBot="1" x14ac:dyDescent="0.3">
      <c r="A43" s="19">
        <v>38</v>
      </c>
      <c r="B43" s="30" t="s">
        <v>48</v>
      </c>
      <c r="C43" s="23">
        <v>400</v>
      </c>
      <c r="D43" s="37">
        <v>21807.521000000001</v>
      </c>
      <c r="E43" s="23">
        <v>17</v>
      </c>
      <c r="F43" s="40">
        <v>4997.9089999999997</v>
      </c>
      <c r="G43" s="23">
        <v>0</v>
      </c>
      <c r="H43" s="37">
        <v>0</v>
      </c>
      <c r="I43" s="41">
        <v>0</v>
      </c>
      <c r="J43" s="40">
        <v>0</v>
      </c>
      <c r="K43" s="23">
        <v>1</v>
      </c>
      <c r="L43" s="37">
        <v>0.02</v>
      </c>
      <c r="M43" s="41">
        <v>418</v>
      </c>
      <c r="N43" s="37">
        <v>26805.45</v>
      </c>
      <c r="Y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s="7" customFormat="1" ht="15.75" thickBot="1" x14ac:dyDescent="0.3">
      <c r="A44" s="43" t="s">
        <v>4</v>
      </c>
      <c r="B44" s="44"/>
      <c r="C44" s="31">
        <f t="shared" ref="C44:N44" si="0">SUM(C6:C43)</f>
        <v>2390287</v>
      </c>
      <c r="D44" s="32">
        <f t="shared" si="0"/>
        <v>880515795.97000015</v>
      </c>
      <c r="E44" s="31">
        <f t="shared" si="0"/>
        <v>4298632</v>
      </c>
      <c r="F44" s="33">
        <f t="shared" si="0"/>
        <v>470850197.83099997</v>
      </c>
      <c r="G44" s="34">
        <f t="shared" si="0"/>
        <v>14087</v>
      </c>
      <c r="H44" s="32">
        <f t="shared" si="0"/>
        <v>246571.69900000002</v>
      </c>
      <c r="I44" s="31">
        <f t="shared" si="0"/>
        <v>0</v>
      </c>
      <c r="J44" s="33">
        <f t="shared" si="0"/>
        <v>0</v>
      </c>
      <c r="K44" s="34">
        <f t="shared" si="0"/>
        <v>353318</v>
      </c>
      <c r="L44" s="32">
        <f t="shared" si="0"/>
        <v>1107441.0140000002</v>
      </c>
      <c r="M44" s="21">
        <f t="shared" si="0"/>
        <v>7056324</v>
      </c>
      <c r="N44" s="22">
        <f t="shared" si="0"/>
        <v>1352720006.5139999</v>
      </c>
      <c r="P44" s="1"/>
      <c r="Q44" s="1"/>
      <c r="R44" s="1"/>
      <c r="S44" s="1"/>
      <c r="T44" s="1"/>
      <c r="U44" s="1"/>
      <c r="V44" s="1"/>
      <c r="W44" s="1"/>
      <c r="X44" s="1"/>
      <c r="Y44" s="6"/>
      <c r="Z44" s="1"/>
      <c r="AA44" s="1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6" spans="1:40" x14ac:dyDescent="0.25">
      <c r="C46" s="16"/>
      <c r="D46" s="16"/>
      <c r="E46" s="16"/>
      <c r="F46" s="16"/>
      <c r="G46" s="16"/>
      <c r="H46" s="16"/>
      <c r="I46" s="16"/>
      <c r="J46" s="16"/>
      <c r="K46" s="16"/>
      <c r="L46" s="16"/>
      <c r="N46" s="13"/>
    </row>
    <row r="47" spans="1:40" x14ac:dyDescent="0.25"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5"/>
      <c r="N47" s="15"/>
    </row>
    <row r="48" spans="1:40" x14ac:dyDescent="0.25"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6"/>
      <c r="N48" s="6"/>
    </row>
    <row r="49" spans="3:14" x14ac:dyDescent="0.25"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</row>
    <row r="50" spans="3:14" x14ac:dyDescent="0.2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spans="3:14" x14ac:dyDescent="0.25"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spans="3:14" x14ac:dyDescent="0.25"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3:14" x14ac:dyDescent="0.25"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3:14" x14ac:dyDescent="0.25">
      <c r="C54" s="16"/>
      <c r="D54" s="16"/>
      <c r="E54" s="16"/>
      <c r="F54" s="16"/>
      <c r="G54" s="16"/>
      <c r="H54" s="16"/>
      <c r="I54" s="16"/>
      <c r="J54" s="16"/>
      <c r="K54" s="16"/>
      <c r="L54" s="16"/>
    </row>
    <row r="55" spans="3:14" x14ac:dyDescent="0.25">
      <c r="C55" s="16"/>
      <c r="D55" s="16"/>
      <c r="E55" s="16"/>
      <c r="F55" s="16"/>
      <c r="G55" s="16"/>
      <c r="H55" s="16"/>
      <c r="I55" s="16"/>
      <c r="J55" s="16"/>
      <c r="K55" s="16"/>
      <c r="L55" s="16"/>
    </row>
    <row r="56" spans="3:14" x14ac:dyDescent="0.25"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3:14" x14ac:dyDescent="0.25"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3:14" x14ac:dyDescent="0.25"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3:14" x14ac:dyDescent="0.25"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3:14" x14ac:dyDescent="0.25"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1" spans="3:14" x14ac:dyDescent="0.25"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3:14" x14ac:dyDescent="0.25"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3:14" x14ac:dyDescent="0.25"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3:14" x14ac:dyDescent="0.25"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3:12" x14ac:dyDescent="0.25"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3:12" x14ac:dyDescent="0.25"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3:12" x14ac:dyDescent="0.25"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3:12" x14ac:dyDescent="0.25"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3:12" x14ac:dyDescent="0.25"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3:12" x14ac:dyDescent="0.25"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3:12" x14ac:dyDescent="0.25"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3:12" x14ac:dyDescent="0.25"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3:12" x14ac:dyDescent="0.25"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3:12" x14ac:dyDescent="0.25"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3:12" x14ac:dyDescent="0.25"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3:12" x14ac:dyDescent="0.25"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3:12" x14ac:dyDescent="0.25"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3:12" x14ac:dyDescent="0.25"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3:12" x14ac:dyDescent="0.25"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1" spans="3:12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</row>
    <row r="82" spans="3:12" x14ac:dyDescent="0.25">
      <c r="C82" s="6"/>
      <c r="D82" s="6"/>
      <c r="E82" s="6"/>
      <c r="F82" s="6"/>
      <c r="G82" s="6"/>
      <c r="H82" s="6"/>
      <c r="I82" s="6"/>
      <c r="J82" s="6"/>
      <c r="K82" s="6"/>
      <c r="L82" s="6"/>
    </row>
    <row r="83" spans="3:12" x14ac:dyDescent="0.25">
      <c r="C83" s="6"/>
      <c r="D83" s="6"/>
      <c r="E83" s="6"/>
      <c r="F83" s="6"/>
      <c r="G83" s="6"/>
      <c r="H83" s="6"/>
      <c r="I83" s="6"/>
      <c r="J83" s="6"/>
      <c r="K83" s="6"/>
      <c r="L83" s="6"/>
    </row>
    <row r="84" spans="3:12" x14ac:dyDescent="0.25">
      <c r="C84" s="6"/>
      <c r="D84" s="6"/>
      <c r="E84" s="6"/>
      <c r="F84" s="6"/>
      <c r="G84" s="6"/>
      <c r="H84" s="6"/>
      <c r="I84" s="6"/>
      <c r="J84" s="6"/>
      <c r="K84" s="6"/>
      <c r="L84" s="6"/>
    </row>
    <row r="85" spans="3:12" x14ac:dyDescent="0.25">
      <c r="C85" s="6"/>
      <c r="D85" s="6"/>
      <c r="E85" s="6"/>
      <c r="F85" s="6"/>
      <c r="G85" s="6"/>
      <c r="H85" s="6"/>
      <c r="I85" s="6"/>
      <c r="J85" s="6"/>
      <c r="K85" s="6"/>
      <c r="L85" s="6"/>
    </row>
    <row r="86" spans="3:12" x14ac:dyDescent="0.25">
      <c r="C86" s="6"/>
      <c r="D86" s="6"/>
      <c r="E86" s="6"/>
      <c r="F86" s="6"/>
      <c r="G86" s="6"/>
      <c r="H86" s="6"/>
      <c r="I86" s="6"/>
      <c r="J86" s="6"/>
      <c r="K86" s="6"/>
      <c r="L86" s="6"/>
    </row>
    <row r="87" spans="3:12" x14ac:dyDescent="0.25">
      <c r="C87" s="6"/>
      <c r="D87" s="6"/>
      <c r="E87" s="6"/>
      <c r="F87" s="6"/>
      <c r="G87" s="6"/>
      <c r="H87" s="6"/>
      <c r="I87" s="6"/>
      <c r="J87" s="6"/>
      <c r="K87" s="6"/>
      <c r="L87" s="6"/>
    </row>
    <row r="88" spans="3:12" x14ac:dyDescent="0.25">
      <c r="C88" s="6"/>
      <c r="D88" s="6"/>
      <c r="E88" s="6"/>
      <c r="F88" s="6"/>
      <c r="G88" s="6"/>
      <c r="H88" s="6"/>
      <c r="I88" s="6"/>
      <c r="J88" s="6"/>
      <c r="K88" s="6"/>
      <c r="L88" s="6"/>
    </row>
    <row r="89" spans="3:12" x14ac:dyDescent="0.25"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3:12" x14ac:dyDescent="0.25"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3:12" x14ac:dyDescent="0.25"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3:12" x14ac:dyDescent="0.25"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3:12" x14ac:dyDescent="0.25"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3:12" x14ac:dyDescent="0.25"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3:12" x14ac:dyDescent="0.25"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3:12" x14ac:dyDescent="0.25"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3:12" x14ac:dyDescent="0.25"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3:12" x14ac:dyDescent="0.25"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3:12" x14ac:dyDescent="0.25">
      <c r="C99" s="6"/>
      <c r="D99" s="6"/>
      <c r="E99" s="6"/>
      <c r="F99" s="6"/>
      <c r="G99" s="6"/>
      <c r="H99" s="6"/>
      <c r="I99" s="6"/>
      <c r="J99" s="6"/>
      <c r="K99" s="6"/>
      <c r="L99" s="6"/>
    </row>
    <row r="100" spans="3:12" x14ac:dyDescent="0.25">
      <c r="C100" s="6"/>
      <c r="D100" s="6"/>
      <c r="E100" s="6"/>
      <c r="F100" s="6"/>
      <c r="G100" s="6"/>
      <c r="H100" s="6"/>
      <c r="I100" s="6"/>
      <c r="J100" s="6"/>
      <c r="K100" s="6"/>
      <c r="L100" s="6"/>
    </row>
    <row r="101" spans="3:12" x14ac:dyDescent="0.25">
      <c r="C101" s="6"/>
      <c r="D101" s="6"/>
      <c r="E101" s="6"/>
      <c r="F101" s="6"/>
      <c r="G101" s="6"/>
      <c r="H101" s="6"/>
      <c r="I101" s="6"/>
      <c r="J101" s="6"/>
      <c r="K101" s="6"/>
      <c r="L101" s="6"/>
    </row>
    <row r="102" spans="3:12" x14ac:dyDescent="0.25">
      <c r="C102" s="6"/>
      <c r="D102" s="6"/>
      <c r="E102" s="6"/>
      <c r="F102" s="6"/>
      <c r="G102" s="6"/>
      <c r="H102" s="6"/>
      <c r="I102" s="6"/>
      <c r="J102" s="6"/>
      <c r="K102" s="6"/>
      <c r="L102" s="6"/>
    </row>
    <row r="103" spans="3:12" x14ac:dyDescent="0.25">
      <c r="C103" s="6"/>
      <c r="D103" s="6"/>
      <c r="E103" s="6"/>
      <c r="F103" s="6"/>
      <c r="G103" s="6"/>
      <c r="H103" s="6"/>
      <c r="I103" s="6"/>
      <c r="J103" s="6"/>
      <c r="K103" s="6"/>
      <c r="L103" s="6"/>
    </row>
    <row r="104" spans="3:12" x14ac:dyDescent="0.25">
      <c r="C104" s="6"/>
      <c r="D104" s="6"/>
      <c r="E104" s="6"/>
      <c r="F104" s="6"/>
      <c r="G104" s="6"/>
      <c r="H104" s="6"/>
      <c r="I104" s="6"/>
      <c r="J104" s="6"/>
      <c r="K104" s="6"/>
      <c r="L104" s="6"/>
    </row>
    <row r="105" spans="3:12" x14ac:dyDescent="0.25">
      <c r="C105" s="6"/>
      <c r="D105" s="6"/>
      <c r="E105" s="6"/>
      <c r="F105" s="6"/>
      <c r="G105" s="6"/>
      <c r="H105" s="6"/>
      <c r="I105" s="6"/>
      <c r="J105" s="6"/>
      <c r="K105" s="6"/>
      <c r="L105" s="6"/>
    </row>
    <row r="106" spans="3:12" x14ac:dyDescent="0.25">
      <c r="C106" s="6"/>
      <c r="D106" s="6"/>
      <c r="E106" s="6"/>
      <c r="F106" s="6"/>
      <c r="G106" s="6"/>
      <c r="H106" s="6"/>
      <c r="I106" s="6"/>
      <c r="J106" s="6"/>
      <c r="K106" s="6"/>
      <c r="L106" s="6"/>
    </row>
    <row r="107" spans="3:12" x14ac:dyDescent="0.25">
      <c r="C107" s="6"/>
      <c r="D107" s="6"/>
      <c r="E107" s="6"/>
      <c r="F107" s="6"/>
      <c r="G107" s="6"/>
      <c r="H107" s="6"/>
      <c r="I107" s="6"/>
      <c r="J107" s="6"/>
      <c r="K107" s="6"/>
      <c r="L107" s="6"/>
    </row>
    <row r="108" spans="3:12" x14ac:dyDescent="0.25">
      <c r="C108" s="6"/>
      <c r="D108" s="6"/>
      <c r="E108" s="6"/>
      <c r="F108" s="6"/>
      <c r="G108" s="6"/>
      <c r="H108" s="6"/>
      <c r="I108" s="6"/>
      <c r="J108" s="6"/>
      <c r="K108" s="6"/>
      <c r="L108" s="6"/>
    </row>
    <row r="109" spans="3:12" x14ac:dyDescent="0.25">
      <c r="C109" s="6"/>
      <c r="D109" s="6"/>
      <c r="E109" s="6"/>
      <c r="F109" s="6"/>
      <c r="G109" s="6"/>
      <c r="H109" s="6"/>
      <c r="I109" s="6"/>
      <c r="J109" s="6"/>
      <c r="K109" s="6"/>
      <c r="L109" s="6"/>
    </row>
    <row r="110" spans="3:12" x14ac:dyDescent="0.25">
      <c r="C110" s="6"/>
      <c r="D110" s="6"/>
      <c r="E110" s="6"/>
      <c r="F110" s="6"/>
      <c r="G110" s="6"/>
      <c r="H110" s="6"/>
      <c r="I110" s="6"/>
      <c r="J110" s="6"/>
      <c r="K110" s="6"/>
      <c r="L110" s="6"/>
    </row>
    <row r="111" spans="3:12" x14ac:dyDescent="0.25">
      <c r="C111" s="6"/>
      <c r="D111" s="6"/>
      <c r="E111" s="6"/>
      <c r="F111" s="6"/>
      <c r="G111" s="6"/>
      <c r="H111" s="6"/>
      <c r="I111" s="6"/>
      <c r="J111" s="6"/>
      <c r="K111" s="6"/>
      <c r="L111" s="6"/>
    </row>
    <row r="112" spans="3:12" x14ac:dyDescent="0.25">
      <c r="C112" s="6"/>
      <c r="D112" s="6"/>
      <c r="E112" s="6"/>
      <c r="F112" s="6"/>
      <c r="G112" s="6"/>
      <c r="H112" s="6"/>
      <c r="I112" s="6"/>
      <c r="J112" s="6"/>
      <c r="K112" s="6"/>
      <c r="L112" s="6"/>
    </row>
    <row r="113" spans="3:12" x14ac:dyDescent="0.25">
      <c r="C113" s="6"/>
      <c r="D113" s="6"/>
      <c r="E113" s="6"/>
      <c r="F113" s="6"/>
      <c r="G113" s="6"/>
      <c r="H113" s="6"/>
      <c r="I113" s="6"/>
      <c r="J113" s="6"/>
      <c r="K113" s="6"/>
      <c r="L113" s="6"/>
    </row>
    <row r="114" spans="3:12" x14ac:dyDescent="0.25">
      <c r="C114" s="6"/>
      <c r="D114" s="6"/>
      <c r="E114" s="6"/>
      <c r="F114" s="6"/>
      <c r="G114" s="6"/>
      <c r="H114" s="6"/>
      <c r="I114" s="6"/>
      <c r="J114" s="6"/>
      <c r="K114" s="6"/>
      <c r="L114" s="6"/>
    </row>
    <row r="115" spans="3:12" x14ac:dyDescent="0.25">
      <c r="C115" s="6"/>
      <c r="D115" s="6"/>
      <c r="E115" s="6"/>
      <c r="F115" s="6"/>
      <c r="G115" s="6"/>
      <c r="H115" s="6"/>
      <c r="I115" s="6"/>
      <c r="J115" s="6"/>
      <c r="K115" s="6"/>
      <c r="L115" s="6"/>
    </row>
    <row r="116" spans="3:12" x14ac:dyDescent="0.25">
      <c r="C116" s="6"/>
    </row>
    <row r="117" spans="3:12" x14ac:dyDescent="0.25">
      <c r="C117" s="6"/>
    </row>
    <row r="118" spans="3:12" x14ac:dyDescent="0.25">
      <c r="C118" s="6"/>
    </row>
    <row r="119" spans="3:12" x14ac:dyDescent="0.25">
      <c r="C119" s="6"/>
    </row>
    <row r="120" spans="3:12" x14ac:dyDescent="0.25">
      <c r="C120" s="6"/>
    </row>
    <row r="121" spans="3:12" x14ac:dyDescent="0.25">
      <c r="C121" s="6"/>
    </row>
    <row r="122" spans="3:12" x14ac:dyDescent="0.25">
      <c r="C122" s="6"/>
    </row>
  </sheetData>
  <mergeCells count="10">
    <mergeCell ref="B1:N2"/>
    <mergeCell ref="A44:B44"/>
    <mergeCell ref="B4:B5"/>
    <mergeCell ref="A4:A5"/>
    <mergeCell ref="C4:D4"/>
    <mergeCell ref="M4:N4"/>
    <mergeCell ref="E4:F4"/>
    <mergeCell ref="G4:H4"/>
    <mergeCell ref="I4:J4"/>
    <mergeCell ref="K4:L4"/>
  </mergeCells>
  <phoneticPr fontId="6" type="noConversion"/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Тўлов ҳужжатлари сони-суммаси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Turdiyeva Dilnoza Muzaffarovna</cp:lastModifiedBy>
  <cp:lastPrinted>2025-01-29T13:33:25Z</cp:lastPrinted>
  <dcterms:created xsi:type="dcterms:W3CDTF">2017-12-16T12:53:03Z</dcterms:created>
  <dcterms:modified xsi:type="dcterms:W3CDTF">2026-04-10T07:03:18Z</dcterms:modified>
</cp:coreProperties>
</file>