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1025"/>
  </bookViews>
  <sheets>
    <sheet name="ПК-АТМ-ТЕРМ-ОБОРОТ РУС" sheetId="2" r:id="rId1"/>
    <sheet name="ПК-АТМ-ТЕРМ-ОБОРОТ ЎЗБ" sheetId="1" r:id="rId2"/>
    <sheet name="PK-ATM-TERM-OBOROT O'zb" sheetId="3" r:id="rId3"/>
    <sheet name="BC-ATM-TERM-TURNOVER Eng" sheetId="4" r:id="rId4"/>
  </sheets>
  <calcPr calcId="162913"/>
</workbook>
</file>

<file path=xl/calcChain.xml><?xml version="1.0" encoding="utf-8"?>
<calcChain xmlns="http://schemas.openxmlformats.org/spreadsheetml/2006/main">
  <c r="F35" i="4" l="1"/>
  <c r="E35" i="4"/>
  <c r="D35" i="4"/>
  <c r="C35" i="4"/>
  <c r="F35" i="3"/>
  <c r="E35" i="3"/>
  <c r="D35" i="3"/>
  <c r="C35" i="3"/>
  <c r="F35" i="2"/>
  <c r="E35" i="2"/>
  <c r="D35" i="2"/>
  <c r="C35" i="2"/>
  <c r="F35" i="1"/>
  <c r="E35" i="1"/>
  <c r="D35" i="1"/>
  <c r="C35" i="1"/>
</calcChain>
</file>

<file path=xl/sharedStrings.xml><?xml version="1.0" encoding="utf-8"?>
<sst xmlns="http://schemas.openxmlformats.org/spreadsheetml/2006/main" count="156" uniqueCount="98">
  <si>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</si>
  <si>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</si>
  <si>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</si>
  <si>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</si>
  <si>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</si>
  <si>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</si>
  <si>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</si>
  <si>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</si>
  <si>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</si>
  <si>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</si>
  <si>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</si>
  <si>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</si>
  <si>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</si>
  <si>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</si>
  <si>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</si>
  <si>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</si>
  <si>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</si>
  <si>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</si>
  <si>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Муомаладаги банк пластик карталари сони</t>
  </si>
  <si>
    <t>Количество банковских пластиковых карт в обращении</t>
  </si>
  <si>
    <t>Muomaladagi bank plastik kartalari soni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</si>
  <si>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</si>
  <si>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</si>
  <si>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</si>
  <si>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</si>
  <si>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</si>
  <si>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</si>
  <si>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</si>
  <si>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</si>
  <si>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</si>
  <si>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</si>
  <si>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</si>
  <si>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</si>
  <si>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</si>
  <si>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</si>
  <si>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Равнақ-банк</t>
  </si>
  <si>
    <t>Давр-банк</t>
  </si>
  <si>
    <t>Ўзагроэкспортбанк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</si>
  <si>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</si>
  <si>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</si>
  <si>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</si>
  <si>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</si>
  <si>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</si>
  <si>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</si>
  <si>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</si>
  <si>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</si>
  <si>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Узагроэкспортбанк</t>
  </si>
  <si>
    <t>Milliy bank</t>
  </si>
  <si>
    <t>Agrobank</t>
  </si>
  <si>
    <t>Mikrokreditbank</t>
  </si>
  <si>
    <t>Xalq banki</t>
  </si>
  <si>
    <t>Qishloq qurilish bank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</si>
  <si>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</si>
  <si>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</si>
  <si>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</si>
  <si>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</si>
  <si>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</si>
  <si>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</si>
  <si>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</si>
  <si>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</si>
  <si>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Ravnaqbank</t>
  </si>
  <si>
    <t>O'zagroeksportbank</t>
  </si>
  <si>
    <t>Poytaxt bank</t>
  </si>
  <si>
    <t>National bank</t>
  </si>
  <si>
    <t>Uzbek Industrial and Construction Bank</t>
  </si>
  <si>
    <t>KDB Bank Uzbekiston</t>
  </si>
  <si>
    <t>Saderat bank Tashkent</t>
  </si>
  <si>
    <t>Uzagroeksportbank</t>
  </si>
  <si>
    <t>Савдогар банк</t>
  </si>
  <si>
    <t>Қишлоқ Қурилиш банк</t>
  </si>
  <si>
    <t>Асака банк</t>
  </si>
  <si>
    <t>Ипак Йўли банки</t>
  </si>
  <si>
    <t>Ziraat Bank Uzbekistan</t>
  </si>
  <si>
    <t>Туркистонбанк</t>
  </si>
  <si>
    <t>Invest Finance bank</t>
  </si>
  <si>
    <t>Asia Alliance bank</t>
  </si>
  <si>
    <t>Hi-Tech bank</t>
  </si>
  <si>
    <t>Ориент Финанс банк</t>
  </si>
  <si>
    <t>Мадад Инвест банк</t>
  </si>
  <si>
    <t>Кишлок Курилиш банк</t>
  </si>
  <si>
    <t>Ипак Йули банки</t>
  </si>
  <si>
    <t>O‘zsanoatqurilishbanki</t>
  </si>
  <si>
    <t>Savdogar bank</t>
  </si>
  <si>
    <t>Asaka bank</t>
  </si>
  <si>
    <t>Ipak Yo‘li banki</t>
  </si>
  <si>
    <t>Turkistonbank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</si>
  <si>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</si>
  <si>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</si>
  <si>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</si>
  <si>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</si>
  <si>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</si>
  <si>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</si>
  <si>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</si>
  <si>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t>Anor bank</t>
  </si>
  <si>
    <r>
      <t xml:space="preserve">The amount of transactions carried out through POS-terminals in January-December of 2020 </t>
    </r>
    <r>
      <rPr>
        <i/>
        <sz val="12"/>
        <rFont val="Times New Roman"/>
        <family val="1"/>
        <charset val="204"/>
      </rPr>
      <t>(in mln. sum)</t>
    </r>
  </si>
  <si>
    <r>
      <t xml:space="preserve">2020 yil yanvar-dekabr oylari davomida to'lov terminallari orqali tushgan tushumlar                                         </t>
    </r>
    <r>
      <rPr>
        <i/>
        <sz val="12"/>
        <rFont val="Times New Roman"/>
        <family val="1"/>
        <charset val="204"/>
      </rPr>
      <t>(mln. so'mda)</t>
    </r>
  </si>
  <si>
    <r>
      <t xml:space="preserve">Поступления через платежные терминалы в течение января-декабря 2020 года </t>
    </r>
    <r>
      <rPr>
        <i/>
        <sz val="12"/>
        <rFont val="Times New Roman"/>
        <family val="1"/>
        <charset val="204"/>
      </rPr>
      <t>(в млн.сумов)</t>
    </r>
  </si>
  <si>
    <r>
      <t xml:space="preserve">2020 йил январь-декабрь ойлари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</si>
</sst>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1"/>
    </xf>
    <xf numFmtId="3" fontId="5" fillId="0" borderId="5" xfId="0" applyNumberFormat="1" applyFont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indent="1"/>
    </xf>
    <xf numFmtId="3" fontId="5" fillId="0" borderId="9" xfId="0" applyNumberFormat="1" applyFont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2" borderId="8" xfId="0" applyFont="1" applyFill="1" applyBorder="1" applyAlignment="1">
      <alignment horizontal="left" indent="1"/>
    </xf>
    <xf numFmtId="3" fontId="5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3" fontId="5" fillId="0" borderId="12" xfId="0" applyNumberFormat="1" applyFont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indent="1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3" fontId="5" fillId="0" borderId="17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18" xfId="0" applyFont="1" applyBorder="1"/>
    <xf numFmtId="0" fontId="5" fillId="0" borderId="11" xfId="0" applyFont="1" applyBorder="1"/>
    <xf numFmtId="0" fontId="5" fillId="0" borderId="19" xfId="0" applyFont="1" applyBorder="1"/>
    <xf numFmtId="0" fontId="5" fillId="0" borderId="20" xfId="0" applyFont="1" applyBorder="1" applyAlignment="1">
      <alignment horizontal="left" indent="1"/>
    </xf>
    <xf numFmtId="0" fontId="5" fillId="0" borderId="21" xfId="0" applyFont="1" applyBorder="1" applyAlignment="1">
      <alignment horizontal="left" indent="1"/>
    </xf>
    <xf numFmtId="0" fontId="5" fillId="0" borderId="21" xfId="0" applyFont="1" applyFill="1" applyBorder="1" applyAlignment="1">
      <alignment horizontal="left" indent="1"/>
    </xf>
    <xf numFmtId="0" fontId="5" fillId="0" borderId="15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22" xfId="0" applyFont="1" applyBorder="1"/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85" zoomScaleNormal="85" workbookViewId="0">
      <selection activeCell="F1" sqref="F1:F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1.42578125" style="1" customWidth="1"/>
    <col min="7" max="16384" width="10.28515625" style="1"/>
  </cols>
  <sheetData>
    <row r="1" spans="1:6" ht="15.75" customHeight="1" x14ac:dyDescent="0.25">
      <c r="A1" s="42" t="s">
        <v>0</v>
      </c>
      <c r="B1" s="44" t="s">
        <v>5</v>
      </c>
      <c r="C1" s="36" t="s">
        <v>19</v>
      </c>
      <c r="D1" s="36" t="s">
        <v>6</v>
      </c>
      <c r="E1" s="36" t="s">
        <v>7</v>
      </c>
      <c r="F1" s="38" t="s">
        <v>96</v>
      </c>
    </row>
    <row r="2" spans="1:6" ht="84.75" customHeight="1" thickBot="1" x14ac:dyDescent="0.3">
      <c r="A2" s="43"/>
      <c r="B2" s="45"/>
      <c r="C2" s="37"/>
      <c r="D2" s="37"/>
      <c r="E2" s="37"/>
      <c r="F2" s="39"/>
    </row>
    <row r="3" spans="1:6" ht="16.5" customHeight="1" x14ac:dyDescent="0.25">
      <c r="A3" s="34">
        <v>1</v>
      </c>
      <c r="B3" s="5" t="s">
        <v>40</v>
      </c>
      <c r="C3" s="6">
        <v>2784409</v>
      </c>
      <c r="D3" s="6">
        <v>37857</v>
      </c>
      <c r="E3" s="7">
        <v>600</v>
      </c>
      <c r="F3" s="8">
        <v>5939639.7852334697</v>
      </c>
    </row>
    <row r="4" spans="1:6" ht="16.5" customHeight="1" x14ac:dyDescent="0.25">
      <c r="A4" s="27">
        <v>2</v>
      </c>
      <c r="B4" s="10" t="s">
        <v>41</v>
      </c>
      <c r="C4" s="11">
        <v>1294279</v>
      </c>
      <c r="D4" s="11">
        <v>35216</v>
      </c>
      <c r="E4" s="12">
        <v>423</v>
      </c>
      <c r="F4" s="13">
        <v>5265799.8274027007</v>
      </c>
    </row>
    <row r="5" spans="1:6" ht="16.5" customHeight="1" x14ac:dyDescent="0.25">
      <c r="A5" s="35">
        <v>3</v>
      </c>
      <c r="B5" s="10" t="s">
        <v>23</v>
      </c>
      <c r="C5" s="11">
        <v>3093093</v>
      </c>
      <c r="D5" s="11">
        <v>46134</v>
      </c>
      <c r="E5" s="12">
        <v>1865</v>
      </c>
      <c r="F5" s="13">
        <v>7461891.005031839</v>
      </c>
    </row>
    <row r="6" spans="1:6" ht="16.5" customHeight="1" x14ac:dyDescent="0.25">
      <c r="A6" s="35">
        <v>4</v>
      </c>
      <c r="B6" s="10" t="s">
        <v>24</v>
      </c>
      <c r="C6" s="11">
        <v>955220</v>
      </c>
      <c r="D6" s="11">
        <v>23215</v>
      </c>
      <c r="E6" s="12">
        <v>220</v>
      </c>
      <c r="F6" s="13">
        <v>3662928.6267784797</v>
      </c>
    </row>
    <row r="7" spans="1:6" ht="16.5" customHeight="1" x14ac:dyDescent="0.25">
      <c r="A7" s="33">
        <v>5</v>
      </c>
      <c r="B7" s="10" t="s">
        <v>42</v>
      </c>
      <c r="C7" s="11">
        <v>6048236</v>
      </c>
      <c r="D7" s="11">
        <v>56947</v>
      </c>
      <c r="E7" s="12">
        <v>1089</v>
      </c>
      <c r="F7" s="13">
        <v>6934282.9721717006</v>
      </c>
    </row>
    <row r="8" spans="1:6" ht="16.5" customHeight="1" x14ac:dyDescent="0.25">
      <c r="A8" s="27">
        <v>6</v>
      </c>
      <c r="B8" s="10" t="s">
        <v>68</v>
      </c>
      <c r="C8" s="11">
        <v>184558</v>
      </c>
      <c r="D8" s="11">
        <v>11827</v>
      </c>
      <c r="E8" s="12">
        <v>157</v>
      </c>
      <c r="F8" s="13">
        <v>1395343.0422379302</v>
      </c>
    </row>
    <row r="9" spans="1:6" ht="16.5" customHeight="1" x14ac:dyDescent="0.25">
      <c r="A9" s="35">
        <v>7</v>
      </c>
      <c r="B9" s="14" t="s">
        <v>79</v>
      </c>
      <c r="C9" s="11">
        <v>706172</v>
      </c>
      <c r="D9" s="11">
        <v>19122</v>
      </c>
      <c r="E9" s="12">
        <v>378</v>
      </c>
      <c r="F9" s="13">
        <v>2766033.23168839</v>
      </c>
    </row>
    <row r="10" spans="1:6" ht="16.5" customHeight="1" x14ac:dyDescent="0.25">
      <c r="A10" s="35">
        <v>8</v>
      </c>
      <c r="B10" s="14" t="s">
        <v>26</v>
      </c>
      <c r="C10" s="11">
        <v>606512</v>
      </c>
      <c r="D10" s="11">
        <v>14169</v>
      </c>
      <c r="E10" s="12">
        <v>421</v>
      </c>
      <c r="F10" s="13">
        <v>2337610.0648609102</v>
      </c>
    </row>
    <row r="11" spans="1:6" ht="16.5" customHeight="1" x14ac:dyDescent="0.25">
      <c r="A11" s="35">
        <v>9</v>
      </c>
      <c r="B11" s="14" t="s">
        <v>27</v>
      </c>
      <c r="C11" s="11">
        <v>1003205</v>
      </c>
      <c r="D11" s="11">
        <v>32513</v>
      </c>
      <c r="E11" s="12">
        <v>828</v>
      </c>
      <c r="F11" s="13">
        <v>4899636.3812150601</v>
      </c>
    </row>
    <row r="12" spans="1:6" ht="16.5" customHeight="1" x14ac:dyDescent="0.25">
      <c r="A12" s="35">
        <v>10</v>
      </c>
      <c r="B12" s="14" t="s">
        <v>70</v>
      </c>
      <c r="C12" s="11">
        <v>1935506</v>
      </c>
      <c r="D12" s="11">
        <v>17121</v>
      </c>
      <c r="E12" s="12">
        <v>254</v>
      </c>
      <c r="F12" s="13">
        <v>2661799.7067681402</v>
      </c>
    </row>
    <row r="13" spans="1:6" ht="16.5" customHeight="1" x14ac:dyDescent="0.25">
      <c r="A13" s="35">
        <v>11</v>
      </c>
      <c r="B13" s="14" t="s">
        <v>80</v>
      </c>
      <c r="C13" s="11">
        <v>1113019</v>
      </c>
      <c r="D13" s="11">
        <v>23229</v>
      </c>
      <c r="E13" s="12">
        <v>362</v>
      </c>
      <c r="F13" s="13">
        <v>3345520.5191518506</v>
      </c>
    </row>
    <row r="14" spans="1:6" ht="16.5" customHeight="1" x14ac:dyDescent="0.25">
      <c r="A14" s="35">
        <v>12</v>
      </c>
      <c r="B14" s="14" t="s">
        <v>72</v>
      </c>
      <c r="C14" s="11">
        <v>48034</v>
      </c>
      <c r="D14" s="11">
        <v>535</v>
      </c>
      <c r="E14" s="12">
        <v>6</v>
      </c>
      <c r="F14" s="13">
        <v>190651.68637136003</v>
      </c>
    </row>
    <row r="15" spans="1:6" ht="16.5" customHeight="1" x14ac:dyDescent="0.25">
      <c r="A15" s="35">
        <v>13</v>
      </c>
      <c r="B15" s="14" t="s">
        <v>28</v>
      </c>
      <c r="C15" s="11">
        <v>206517</v>
      </c>
      <c r="D15" s="11">
        <v>11928</v>
      </c>
      <c r="E15" s="12">
        <v>154</v>
      </c>
      <c r="F15" s="13">
        <v>4019894.4960854799</v>
      </c>
    </row>
    <row r="16" spans="1:6" ht="16.5" customHeight="1" x14ac:dyDescent="0.25">
      <c r="A16" s="35">
        <v>14</v>
      </c>
      <c r="B16" s="14" t="s">
        <v>43</v>
      </c>
      <c r="C16" s="11">
        <v>735514</v>
      </c>
      <c r="D16" s="11">
        <v>11130</v>
      </c>
      <c r="E16" s="12">
        <v>243</v>
      </c>
      <c r="F16" s="13">
        <v>7409128.9315438597</v>
      </c>
    </row>
    <row r="17" spans="1:6" ht="16.5" customHeight="1" x14ac:dyDescent="0.25">
      <c r="A17" s="35">
        <v>15</v>
      </c>
      <c r="B17" s="14" t="s">
        <v>30</v>
      </c>
      <c r="C17" s="11">
        <v>2474716</v>
      </c>
      <c r="D17" s="11">
        <v>43715</v>
      </c>
      <c r="E17" s="12">
        <v>589</v>
      </c>
      <c r="F17" s="13">
        <v>6435525.6509737903</v>
      </c>
    </row>
    <row r="18" spans="1:6" ht="16.5" customHeight="1" x14ac:dyDescent="0.25">
      <c r="A18" s="35">
        <v>16</v>
      </c>
      <c r="B18" s="14" t="s">
        <v>44</v>
      </c>
      <c r="C18" s="11">
        <v>75896</v>
      </c>
      <c r="D18" s="11">
        <v>545</v>
      </c>
      <c r="E18" s="12">
        <v>9</v>
      </c>
      <c r="F18" s="13">
        <v>38548.853781909995</v>
      </c>
    </row>
    <row r="19" spans="1:6" ht="16.5" customHeight="1" x14ac:dyDescent="0.25">
      <c r="A19" s="35">
        <v>17</v>
      </c>
      <c r="B19" s="14" t="s">
        <v>73</v>
      </c>
      <c r="C19" s="11">
        <v>27202</v>
      </c>
      <c r="D19" s="11">
        <v>2425</v>
      </c>
      <c r="E19" s="12">
        <v>21</v>
      </c>
      <c r="F19" s="13">
        <v>480602.47616578999</v>
      </c>
    </row>
    <row r="20" spans="1:6" ht="16.5" customHeight="1" x14ac:dyDescent="0.25">
      <c r="A20" s="35">
        <v>18</v>
      </c>
      <c r="B20" s="14" t="s">
        <v>45</v>
      </c>
      <c r="C20" s="11">
        <v>962</v>
      </c>
      <c r="D20" s="11">
        <v>29</v>
      </c>
      <c r="E20" s="12">
        <v>0</v>
      </c>
      <c r="F20" s="13">
        <v>5282.0632873499999</v>
      </c>
    </row>
    <row r="21" spans="1:6" ht="16.5" customHeight="1" x14ac:dyDescent="0.25">
      <c r="A21" s="35">
        <v>19</v>
      </c>
      <c r="B21" s="14" t="s">
        <v>33</v>
      </c>
      <c r="C21" s="11">
        <v>124428</v>
      </c>
      <c r="D21" s="11">
        <v>2945</v>
      </c>
      <c r="E21" s="12">
        <v>85</v>
      </c>
      <c r="F21" s="13">
        <v>1231780.93031953</v>
      </c>
    </row>
    <row r="22" spans="1:6" ht="16.5" customHeight="1" x14ac:dyDescent="0.25">
      <c r="A22" s="35">
        <v>20</v>
      </c>
      <c r="B22" s="14" t="s">
        <v>34</v>
      </c>
      <c r="C22" s="11">
        <v>759979</v>
      </c>
      <c r="D22" s="11">
        <v>11936</v>
      </c>
      <c r="E22" s="12">
        <v>3104</v>
      </c>
      <c r="F22" s="13">
        <v>4037615.3995729499</v>
      </c>
    </row>
    <row r="23" spans="1:6" ht="16.5" customHeight="1" x14ac:dyDescent="0.25">
      <c r="A23" s="35">
        <v>21</v>
      </c>
      <c r="B23" s="10" t="s">
        <v>35</v>
      </c>
      <c r="C23" s="11">
        <v>326143</v>
      </c>
      <c r="D23" s="11">
        <v>722</v>
      </c>
      <c r="E23" s="12">
        <v>42</v>
      </c>
      <c r="F23" s="13">
        <v>319792.46489021002</v>
      </c>
    </row>
    <row r="24" spans="1:6" ht="16.5" customHeight="1" x14ac:dyDescent="0.25">
      <c r="A24" s="35">
        <v>22</v>
      </c>
      <c r="B24" s="10" t="s">
        <v>36</v>
      </c>
      <c r="C24" s="11">
        <v>200459</v>
      </c>
      <c r="D24" s="11">
        <v>6803</v>
      </c>
      <c r="E24" s="12">
        <v>45</v>
      </c>
      <c r="F24" s="13">
        <v>1447719.6682299199</v>
      </c>
    </row>
    <row r="25" spans="1:6" ht="16.5" customHeight="1" x14ac:dyDescent="0.25">
      <c r="A25" s="35">
        <v>23</v>
      </c>
      <c r="B25" s="10" t="s">
        <v>74</v>
      </c>
      <c r="C25" s="11">
        <v>382395</v>
      </c>
      <c r="D25" s="11">
        <v>11003</v>
      </c>
      <c r="E25" s="12">
        <v>341</v>
      </c>
      <c r="F25" s="13">
        <v>2685724.4631581702</v>
      </c>
    </row>
    <row r="26" spans="1:6" ht="16.5" customHeight="1" x14ac:dyDescent="0.25">
      <c r="A26" s="35">
        <v>24</v>
      </c>
      <c r="B26" s="10" t="s">
        <v>75</v>
      </c>
      <c r="C26" s="11">
        <v>317809</v>
      </c>
      <c r="D26" s="11">
        <v>7727</v>
      </c>
      <c r="E26" s="12">
        <v>264</v>
      </c>
      <c r="F26" s="13">
        <v>3346007.8898066906</v>
      </c>
    </row>
    <row r="27" spans="1:6" ht="16.5" customHeight="1" x14ac:dyDescent="0.25">
      <c r="A27" s="33">
        <v>25</v>
      </c>
      <c r="B27" s="10" t="s">
        <v>76</v>
      </c>
      <c r="C27" s="11">
        <v>24747</v>
      </c>
      <c r="D27" s="11">
        <v>475</v>
      </c>
      <c r="E27" s="12">
        <v>9</v>
      </c>
      <c r="F27" s="13">
        <v>113377.73481822999</v>
      </c>
    </row>
    <row r="28" spans="1:6" ht="16.5" customHeight="1" x14ac:dyDescent="0.25">
      <c r="A28" s="33">
        <v>26</v>
      </c>
      <c r="B28" s="16" t="s">
        <v>77</v>
      </c>
      <c r="C28" s="17">
        <v>319342</v>
      </c>
      <c r="D28" s="17">
        <v>8297</v>
      </c>
      <c r="E28" s="18">
        <v>233</v>
      </c>
      <c r="F28" s="19">
        <v>2145212.5065047499</v>
      </c>
    </row>
    <row r="29" spans="1:6" ht="16.5" customHeight="1" x14ac:dyDescent="0.25">
      <c r="A29" s="33">
        <v>27</v>
      </c>
      <c r="B29" s="10" t="s">
        <v>78</v>
      </c>
      <c r="C29" s="11">
        <v>8227</v>
      </c>
      <c r="D29" s="11">
        <v>326</v>
      </c>
      <c r="E29" s="12">
        <v>9</v>
      </c>
      <c r="F29" s="13">
        <v>50750.956241959997</v>
      </c>
    </row>
    <row r="30" spans="1:6" ht="16.5" customHeight="1" x14ac:dyDescent="0.25">
      <c r="A30" s="27">
        <v>28</v>
      </c>
      <c r="B30" s="10" t="s">
        <v>46</v>
      </c>
      <c r="C30" s="11">
        <v>1125</v>
      </c>
      <c r="D30" s="11">
        <v>81</v>
      </c>
      <c r="E30" s="12">
        <v>7</v>
      </c>
      <c r="F30" s="13">
        <v>114133.21209751999</v>
      </c>
    </row>
    <row r="31" spans="1:6" ht="16.5" customHeight="1" x14ac:dyDescent="0.25">
      <c r="A31" s="33">
        <v>29</v>
      </c>
      <c r="B31" s="10" t="s">
        <v>38</v>
      </c>
      <c r="C31" s="11">
        <v>10242</v>
      </c>
      <c r="D31" s="11">
        <v>289</v>
      </c>
      <c r="E31" s="12">
        <v>39</v>
      </c>
      <c r="F31" s="13">
        <v>144002.20193401998</v>
      </c>
    </row>
    <row r="32" spans="1:6" ht="16.5" customHeight="1" x14ac:dyDescent="0.25">
      <c r="A32" s="33">
        <v>30</v>
      </c>
      <c r="B32" s="24" t="s">
        <v>39</v>
      </c>
      <c r="C32" s="11">
        <v>3387</v>
      </c>
      <c r="D32" s="17">
        <v>141</v>
      </c>
      <c r="E32" s="12">
        <v>3</v>
      </c>
      <c r="F32" s="13">
        <v>113336.65359932001</v>
      </c>
    </row>
    <row r="33" spans="1:6" ht="16.5" customHeight="1" x14ac:dyDescent="0.25">
      <c r="A33" s="27">
        <v>31</v>
      </c>
      <c r="B33" s="25" t="s">
        <v>92</v>
      </c>
      <c r="C33" s="17">
        <v>3995</v>
      </c>
      <c r="D33" s="11">
        <v>8</v>
      </c>
      <c r="E33" s="18">
        <v>0</v>
      </c>
      <c r="F33" s="19">
        <v>59.763400559999994</v>
      </c>
    </row>
    <row r="34" spans="1:6" ht="16.5" customHeight="1" thickBot="1" x14ac:dyDescent="0.3">
      <c r="A34" s="32">
        <v>32</v>
      </c>
      <c r="B34" s="31" t="s">
        <v>93</v>
      </c>
      <c r="C34" s="22">
        <v>334</v>
      </c>
      <c r="D34" s="22">
        <v>0</v>
      </c>
      <c r="E34" s="22">
        <v>0</v>
      </c>
      <c r="F34" s="23">
        <v>383.28160400000002</v>
      </c>
    </row>
    <row r="35" spans="1:6" ht="21.75" customHeight="1" thickBot="1" x14ac:dyDescent="0.3">
      <c r="A35" s="40" t="s">
        <v>8</v>
      </c>
      <c r="B35" s="41"/>
      <c r="C35" s="2">
        <f>SUM(C3:C34)</f>
        <v>25775662</v>
      </c>
      <c r="D35" s="2">
        <f>SUM(D3:D34)</f>
        <v>438410</v>
      </c>
      <c r="E35" s="2">
        <f>SUM(E3:E34)</f>
        <v>11800</v>
      </c>
      <c r="F35" s="3">
        <f>SUM(F3:F34)</f>
        <v>81000016.44692786</v>
      </c>
    </row>
  </sheetData>
  <mergeCells count="7">
    <mergeCell ref="E1:E2"/>
    <mergeCell ref="F1:F2"/>
    <mergeCell ref="A35:B35"/>
    <mergeCell ref="A1:A2"/>
    <mergeCell ref="B1:B2"/>
    <mergeCell ref="C1:C2"/>
    <mergeCell ref="D1:D2"/>
  </mergeCells>
  <phoneticPr fontId="4" type="noConversion"/>
  <pageMargins left="1.1399999999999999" right="0.7" top="0.75" bottom="0.75" header="0.3" footer="0.3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="70" zoomScaleNormal="70" workbookViewId="0">
      <selection sqref="A1:A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6" style="1" customWidth="1"/>
    <col min="7" max="16384" width="10.28515625" style="1"/>
  </cols>
  <sheetData>
    <row r="1" spans="1:6" ht="15.75" customHeight="1" x14ac:dyDescent="0.25">
      <c r="A1" s="42" t="s">
        <v>0</v>
      </c>
      <c r="B1" s="44" t="s">
        <v>1</v>
      </c>
      <c r="C1" s="36" t="s">
        <v>18</v>
      </c>
      <c r="D1" s="36" t="s">
        <v>2</v>
      </c>
      <c r="E1" s="36" t="s">
        <v>3</v>
      </c>
      <c r="F1" s="38" t="s">
        <v>97</v>
      </c>
    </row>
    <row r="2" spans="1:6" ht="84.75" customHeight="1" thickBot="1" x14ac:dyDescent="0.3">
      <c r="A2" s="43"/>
      <c r="B2" s="45"/>
      <c r="C2" s="37"/>
      <c r="D2" s="37"/>
      <c r="E2" s="37"/>
      <c r="F2" s="39"/>
    </row>
    <row r="3" spans="1:6" ht="16.5" customHeight="1" x14ac:dyDescent="0.25">
      <c r="A3" s="4">
        <v>1</v>
      </c>
      <c r="B3" s="5" t="s">
        <v>21</v>
      </c>
      <c r="C3" s="6">
        <v>2784409</v>
      </c>
      <c r="D3" s="6">
        <v>37857</v>
      </c>
      <c r="E3" s="7">
        <v>600</v>
      </c>
      <c r="F3" s="8">
        <v>5939639.7852334697</v>
      </c>
    </row>
    <row r="4" spans="1:6" ht="16.5" customHeight="1" x14ac:dyDescent="0.25">
      <c r="A4" s="9">
        <v>2</v>
      </c>
      <c r="B4" s="10" t="s">
        <v>22</v>
      </c>
      <c r="C4" s="11">
        <v>1294279</v>
      </c>
      <c r="D4" s="11">
        <v>35216</v>
      </c>
      <c r="E4" s="12">
        <v>423</v>
      </c>
      <c r="F4" s="13">
        <v>5265799.8274027007</v>
      </c>
    </row>
    <row r="5" spans="1:6" ht="16.5" customHeight="1" x14ac:dyDescent="0.25">
      <c r="A5" s="9">
        <v>3</v>
      </c>
      <c r="B5" s="10" t="s">
        <v>23</v>
      </c>
      <c r="C5" s="11">
        <v>3093093</v>
      </c>
      <c r="D5" s="11">
        <v>46134</v>
      </c>
      <c r="E5" s="12">
        <v>1865</v>
      </c>
      <c r="F5" s="13">
        <v>7461891.005031839</v>
      </c>
    </row>
    <row r="6" spans="1:6" ht="16.5" customHeight="1" x14ac:dyDescent="0.25">
      <c r="A6" s="9">
        <v>4</v>
      </c>
      <c r="B6" s="10" t="s">
        <v>24</v>
      </c>
      <c r="C6" s="11">
        <v>955220</v>
      </c>
      <c r="D6" s="11">
        <v>23215</v>
      </c>
      <c r="E6" s="12">
        <v>220</v>
      </c>
      <c r="F6" s="13">
        <v>3662928.6267784797</v>
      </c>
    </row>
    <row r="7" spans="1:6" ht="16.5" customHeight="1" x14ac:dyDescent="0.25">
      <c r="A7" s="9">
        <v>5</v>
      </c>
      <c r="B7" s="10" t="s">
        <v>25</v>
      </c>
      <c r="C7" s="11">
        <v>6048236</v>
      </c>
      <c r="D7" s="11">
        <v>56947</v>
      </c>
      <c r="E7" s="12">
        <v>1089</v>
      </c>
      <c r="F7" s="13">
        <v>6934282.9721717006</v>
      </c>
    </row>
    <row r="8" spans="1:6" ht="16.5" customHeight="1" x14ac:dyDescent="0.25">
      <c r="A8" s="9">
        <v>6</v>
      </c>
      <c r="B8" s="10" t="s">
        <v>68</v>
      </c>
      <c r="C8" s="11">
        <v>184558</v>
      </c>
      <c r="D8" s="11">
        <v>11827</v>
      </c>
      <c r="E8" s="12">
        <v>157</v>
      </c>
      <c r="F8" s="13">
        <v>1395343.0422379302</v>
      </c>
    </row>
    <row r="9" spans="1:6" ht="16.5" customHeight="1" x14ac:dyDescent="0.25">
      <c r="A9" s="9">
        <v>7</v>
      </c>
      <c r="B9" s="14" t="s">
        <v>69</v>
      </c>
      <c r="C9" s="11">
        <v>706172</v>
      </c>
      <c r="D9" s="11">
        <v>19122</v>
      </c>
      <c r="E9" s="12">
        <v>378</v>
      </c>
      <c r="F9" s="13">
        <v>2766033.23168839</v>
      </c>
    </row>
    <row r="10" spans="1:6" ht="16.5" customHeight="1" x14ac:dyDescent="0.25">
      <c r="A10" s="9">
        <v>8</v>
      </c>
      <c r="B10" s="14" t="s">
        <v>26</v>
      </c>
      <c r="C10" s="11">
        <v>606512</v>
      </c>
      <c r="D10" s="11">
        <v>14169</v>
      </c>
      <c r="E10" s="12">
        <v>421</v>
      </c>
      <c r="F10" s="13">
        <v>2337610.0648609102</v>
      </c>
    </row>
    <row r="11" spans="1:6" ht="16.5" customHeight="1" x14ac:dyDescent="0.25">
      <c r="A11" s="9">
        <v>9</v>
      </c>
      <c r="B11" s="14" t="s">
        <v>27</v>
      </c>
      <c r="C11" s="11">
        <v>1003205</v>
      </c>
      <c r="D11" s="11">
        <v>32513</v>
      </c>
      <c r="E11" s="12">
        <v>828</v>
      </c>
      <c r="F11" s="13">
        <v>4899636.3812150601</v>
      </c>
    </row>
    <row r="12" spans="1:6" ht="16.5" customHeight="1" x14ac:dyDescent="0.25">
      <c r="A12" s="9">
        <v>10</v>
      </c>
      <c r="B12" s="14" t="s">
        <v>70</v>
      </c>
      <c r="C12" s="11">
        <v>1935506</v>
      </c>
      <c r="D12" s="11">
        <v>17121</v>
      </c>
      <c r="E12" s="12">
        <v>254</v>
      </c>
      <c r="F12" s="13">
        <v>2661799.7067681402</v>
      </c>
    </row>
    <row r="13" spans="1:6" ht="16.5" customHeight="1" x14ac:dyDescent="0.25">
      <c r="A13" s="9">
        <v>11</v>
      </c>
      <c r="B13" s="14" t="s">
        <v>71</v>
      </c>
      <c r="C13" s="11">
        <v>1113019</v>
      </c>
      <c r="D13" s="11">
        <v>23229</v>
      </c>
      <c r="E13" s="12">
        <v>362</v>
      </c>
      <c r="F13" s="13">
        <v>3345520.5191518506</v>
      </c>
    </row>
    <row r="14" spans="1:6" ht="16.5" customHeight="1" x14ac:dyDescent="0.25">
      <c r="A14" s="9">
        <v>12</v>
      </c>
      <c r="B14" s="14" t="s">
        <v>72</v>
      </c>
      <c r="C14" s="11">
        <v>48034</v>
      </c>
      <c r="D14" s="11">
        <v>535</v>
      </c>
      <c r="E14" s="12">
        <v>6</v>
      </c>
      <c r="F14" s="13">
        <v>190651.68637136003</v>
      </c>
    </row>
    <row r="15" spans="1:6" ht="16.5" customHeight="1" x14ac:dyDescent="0.25">
      <c r="A15" s="9">
        <v>13</v>
      </c>
      <c r="B15" s="14" t="s">
        <v>28</v>
      </c>
      <c r="C15" s="11">
        <v>206517</v>
      </c>
      <c r="D15" s="11">
        <v>11928</v>
      </c>
      <c r="E15" s="12">
        <v>154</v>
      </c>
      <c r="F15" s="13">
        <v>4019894.4960854799</v>
      </c>
    </row>
    <row r="16" spans="1:6" ht="16.5" customHeight="1" x14ac:dyDescent="0.25">
      <c r="A16" s="9">
        <v>14</v>
      </c>
      <c r="B16" s="14" t="s">
        <v>29</v>
      </c>
      <c r="C16" s="11">
        <v>735514</v>
      </c>
      <c r="D16" s="11">
        <v>11130</v>
      </c>
      <c r="E16" s="12">
        <v>243</v>
      </c>
      <c r="F16" s="13">
        <v>7409128.9315438597</v>
      </c>
    </row>
    <row r="17" spans="1:6" ht="16.5" customHeight="1" x14ac:dyDescent="0.25">
      <c r="A17" s="9">
        <v>15</v>
      </c>
      <c r="B17" s="14" t="s">
        <v>30</v>
      </c>
      <c r="C17" s="11">
        <v>2474716</v>
      </c>
      <c r="D17" s="11">
        <v>43715</v>
      </c>
      <c r="E17" s="12">
        <v>589</v>
      </c>
      <c r="F17" s="13">
        <v>6435525.6509737903</v>
      </c>
    </row>
    <row r="18" spans="1:6" ht="16.5" customHeight="1" x14ac:dyDescent="0.25">
      <c r="A18" s="9">
        <v>16</v>
      </c>
      <c r="B18" s="14" t="s">
        <v>31</v>
      </c>
      <c r="C18" s="11">
        <v>75896</v>
      </c>
      <c r="D18" s="11">
        <v>545</v>
      </c>
      <c r="E18" s="12">
        <v>9</v>
      </c>
      <c r="F18" s="13">
        <v>38548.853781909995</v>
      </c>
    </row>
    <row r="19" spans="1:6" ht="16.5" customHeight="1" x14ac:dyDescent="0.25">
      <c r="A19" s="9">
        <v>17</v>
      </c>
      <c r="B19" s="14" t="s">
        <v>73</v>
      </c>
      <c r="C19" s="11">
        <v>27202</v>
      </c>
      <c r="D19" s="11">
        <v>2425</v>
      </c>
      <c r="E19" s="12">
        <v>21</v>
      </c>
      <c r="F19" s="13">
        <v>480602.47616578999</v>
      </c>
    </row>
    <row r="20" spans="1:6" ht="16.5" customHeight="1" x14ac:dyDescent="0.25">
      <c r="A20" s="9">
        <v>18</v>
      </c>
      <c r="B20" s="14" t="s">
        <v>32</v>
      </c>
      <c r="C20" s="11">
        <v>962</v>
      </c>
      <c r="D20" s="11">
        <v>29</v>
      </c>
      <c r="E20" s="12">
        <v>0</v>
      </c>
      <c r="F20" s="13">
        <v>5282.0632873499999</v>
      </c>
    </row>
    <row r="21" spans="1:6" ht="16.5" customHeight="1" x14ac:dyDescent="0.25">
      <c r="A21" s="9">
        <v>19</v>
      </c>
      <c r="B21" s="14" t="s">
        <v>33</v>
      </c>
      <c r="C21" s="11">
        <v>124428</v>
      </c>
      <c r="D21" s="11">
        <v>2945</v>
      </c>
      <c r="E21" s="12">
        <v>85</v>
      </c>
      <c r="F21" s="13">
        <v>1231780.93031953</v>
      </c>
    </row>
    <row r="22" spans="1:6" ht="16.5" customHeight="1" x14ac:dyDescent="0.25">
      <c r="A22" s="9">
        <v>20</v>
      </c>
      <c r="B22" s="14" t="s">
        <v>34</v>
      </c>
      <c r="C22" s="11">
        <v>759979</v>
      </c>
      <c r="D22" s="11">
        <v>11936</v>
      </c>
      <c r="E22" s="12">
        <v>3104</v>
      </c>
      <c r="F22" s="13">
        <v>4037615.3995729499</v>
      </c>
    </row>
    <row r="23" spans="1:6" ht="16.5" customHeight="1" x14ac:dyDescent="0.25">
      <c r="A23" s="9">
        <v>21</v>
      </c>
      <c r="B23" s="10" t="s">
        <v>35</v>
      </c>
      <c r="C23" s="11">
        <v>326143</v>
      </c>
      <c r="D23" s="11">
        <v>722</v>
      </c>
      <c r="E23" s="12">
        <v>42</v>
      </c>
      <c r="F23" s="13">
        <v>319792.46489021002</v>
      </c>
    </row>
    <row r="24" spans="1:6" ht="16.5" customHeight="1" x14ac:dyDescent="0.25">
      <c r="A24" s="9">
        <v>22</v>
      </c>
      <c r="B24" s="10" t="s">
        <v>36</v>
      </c>
      <c r="C24" s="11">
        <v>200459</v>
      </c>
      <c r="D24" s="11">
        <v>6803</v>
      </c>
      <c r="E24" s="12">
        <v>45</v>
      </c>
      <c r="F24" s="13">
        <v>1447719.6682299199</v>
      </c>
    </row>
    <row r="25" spans="1:6" ht="16.5" customHeight="1" x14ac:dyDescent="0.25">
      <c r="A25" s="9">
        <v>23</v>
      </c>
      <c r="B25" s="10" t="s">
        <v>74</v>
      </c>
      <c r="C25" s="11">
        <v>382395</v>
      </c>
      <c r="D25" s="11">
        <v>11003</v>
      </c>
      <c r="E25" s="12">
        <v>341</v>
      </c>
      <c r="F25" s="13">
        <v>2685724.4631581702</v>
      </c>
    </row>
    <row r="26" spans="1:6" ht="16.5" customHeight="1" x14ac:dyDescent="0.25">
      <c r="A26" s="9">
        <v>24</v>
      </c>
      <c r="B26" s="10" t="s">
        <v>75</v>
      </c>
      <c r="C26" s="11">
        <v>317809</v>
      </c>
      <c r="D26" s="11">
        <v>7727</v>
      </c>
      <c r="E26" s="12">
        <v>264</v>
      </c>
      <c r="F26" s="13">
        <v>3346007.8898066906</v>
      </c>
    </row>
    <row r="27" spans="1:6" ht="16.5" customHeight="1" x14ac:dyDescent="0.25">
      <c r="A27" s="9">
        <v>25</v>
      </c>
      <c r="B27" s="10" t="s">
        <v>76</v>
      </c>
      <c r="C27" s="11">
        <v>24747</v>
      </c>
      <c r="D27" s="11">
        <v>475</v>
      </c>
      <c r="E27" s="12">
        <v>9</v>
      </c>
      <c r="F27" s="13">
        <v>113377.73481822999</v>
      </c>
    </row>
    <row r="28" spans="1:6" ht="16.5" customHeight="1" x14ac:dyDescent="0.25">
      <c r="A28" s="15">
        <v>26</v>
      </c>
      <c r="B28" s="16" t="s">
        <v>77</v>
      </c>
      <c r="C28" s="17">
        <v>319342</v>
      </c>
      <c r="D28" s="17">
        <v>8297</v>
      </c>
      <c r="E28" s="18">
        <v>233</v>
      </c>
      <c r="F28" s="19">
        <v>2145212.5065047499</v>
      </c>
    </row>
    <row r="29" spans="1:6" ht="16.5" customHeight="1" x14ac:dyDescent="0.25">
      <c r="A29" s="9">
        <v>27</v>
      </c>
      <c r="B29" s="10" t="s">
        <v>78</v>
      </c>
      <c r="C29" s="11">
        <v>8227</v>
      </c>
      <c r="D29" s="11">
        <v>326</v>
      </c>
      <c r="E29" s="12">
        <v>9</v>
      </c>
      <c r="F29" s="13">
        <v>50750.956241959997</v>
      </c>
    </row>
    <row r="30" spans="1:6" ht="16.5" customHeight="1" x14ac:dyDescent="0.25">
      <c r="A30" s="9">
        <v>28</v>
      </c>
      <c r="B30" s="10" t="s">
        <v>37</v>
      </c>
      <c r="C30" s="11">
        <v>1125</v>
      </c>
      <c r="D30" s="11">
        <v>81</v>
      </c>
      <c r="E30" s="12">
        <v>7</v>
      </c>
      <c r="F30" s="13">
        <v>114133.21209751999</v>
      </c>
    </row>
    <row r="31" spans="1:6" ht="16.5" customHeight="1" x14ac:dyDescent="0.25">
      <c r="A31" s="9">
        <v>29</v>
      </c>
      <c r="B31" s="10" t="s">
        <v>38</v>
      </c>
      <c r="C31" s="11">
        <v>10242</v>
      </c>
      <c r="D31" s="11">
        <v>289</v>
      </c>
      <c r="E31" s="12">
        <v>39</v>
      </c>
      <c r="F31" s="13">
        <v>144002.20193401998</v>
      </c>
    </row>
    <row r="32" spans="1:6" ht="16.5" customHeight="1" x14ac:dyDescent="0.25">
      <c r="A32" s="15">
        <v>30</v>
      </c>
      <c r="B32" s="20" t="s">
        <v>39</v>
      </c>
      <c r="C32" s="11">
        <v>3387</v>
      </c>
      <c r="D32" s="17">
        <v>141</v>
      </c>
      <c r="E32" s="12">
        <v>3</v>
      </c>
      <c r="F32" s="13">
        <v>113336.65359932001</v>
      </c>
    </row>
    <row r="33" spans="1:6" ht="16.5" customHeight="1" x14ac:dyDescent="0.25">
      <c r="A33" s="9">
        <v>31</v>
      </c>
      <c r="B33" s="29" t="s">
        <v>91</v>
      </c>
      <c r="C33" s="17">
        <v>3995</v>
      </c>
      <c r="D33" s="11">
        <v>8</v>
      </c>
      <c r="E33" s="18">
        <v>0</v>
      </c>
      <c r="F33" s="19">
        <v>59.763400559999994</v>
      </c>
    </row>
    <row r="34" spans="1:6" ht="16.5" customHeight="1" thickBot="1" x14ac:dyDescent="0.3">
      <c r="A34" s="21">
        <v>32</v>
      </c>
      <c r="B34" s="30" t="s">
        <v>93</v>
      </c>
      <c r="C34" s="22">
        <v>334</v>
      </c>
      <c r="D34" s="22">
        <v>0</v>
      </c>
      <c r="E34" s="22">
        <v>0</v>
      </c>
      <c r="F34" s="23">
        <v>383.28160400000002</v>
      </c>
    </row>
    <row r="35" spans="1:6" ht="21.75" customHeight="1" thickBot="1" x14ac:dyDescent="0.3">
      <c r="A35" s="40" t="s">
        <v>4</v>
      </c>
      <c r="B35" s="41"/>
      <c r="C35" s="2">
        <f>SUM(C3:C34)</f>
        <v>25775662</v>
      </c>
      <c r="D35" s="2">
        <f>SUM(D3:D34)</f>
        <v>438410</v>
      </c>
      <c r="E35" s="2">
        <f>SUM(E3:E34)</f>
        <v>11800</v>
      </c>
      <c r="F35" s="3">
        <f>SUM(F3:F34)</f>
        <v>81000016.44692786</v>
      </c>
    </row>
  </sheetData>
  <mergeCells count="7">
    <mergeCell ref="E1:E2"/>
    <mergeCell ref="F1:F2"/>
    <mergeCell ref="A35:B35"/>
    <mergeCell ref="A1:A2"/>
    <mergeCell ref="B1:B2"/>
    <mergeCell ref="C1:C2"/>
    <mergeCell ref="D1:D2"/>
  </mergeCells>
  <phoneticPr fontId="4" type="noConversion"/>
  <pageMargins left="1.1499999999999999" right="0.7" top="0.75" bottom="0.75" header="0.3" footer="0.3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="85" zoomScaleNormal="85" workbookViewId="0">
      <selection activeCell="F1" sqref="F1:F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2" style="1" customWidth="1"/>
    <col min="7" max="16384" width="10.28515625" style="1"/>
  </cols>
  <sheetData>
    <row r="1" spans="1:6" ht="15.75" customHeight="1" x14ac:dyDescent="0.25">
      <c r="A1" s="42" t="s">
        <v>0</v>
      </c>
      <c r="B1" s="44" t="s">
        <v>9</v>
      </c>
      <c r="C1" s="36" t="s">
        <v>20</v>
      </c>
      <c r="D1" s="36" t="s">
        <v>10</v>
      </c>
      <c r="E1" s="36" t="s">
        <v>11</v>
      </c>
      <c r="F1" s="38" t="s">
        <v>95</v>
      </c>
    </row>
    <row r="2" spans="1:6" ht="84.75" customHeight="1" thickBot="1" x14ac:dyDescent="0.3">
      <c r="A2" s="43"/>
      <c r="B2" s="45"/>
      <c r="C2" s="37"/>
      <c r="D2" s="37"/>
      <c r="E2" s="37"/>
      <c r="F2" s="39"/>
    </row>
    <row r="3" spans="1:6" ht="16.5" customHeight="1" x14ac:dyDescent="0.25">
      <c r="A3" s="26">
        <v>1</v>
      </c>
      <c r="B3" s="5" t="s">
        <v>47</v>
      </c>
      <c r="C3" s="6">
        <v>2784409</v>
      </c>
      <c r="D3" s="6">
        <v>37857</v>
      </c>
      <c r="E3" s="7">
        <v>600</v>
      </c>
      <c r="F3" s="8">
        <v>5939639.7852334697</v>
      </c>
    </row>
    <row r="4" spans="1:6" ht="16.5" customHeight="1" x14ac:dyDescent="0.25">
      <c r="A4" s="35">
        <v>2</v>
      </c>
      <c r="B4" s="10" t="s">
        <v>81</v>
      </c>
      <c r="C4" s="11">
        <v>1294279</v>
      </c>
      <c r="D4" s="11">
        <v>35216</v>
      </c>
      <c r="E4" s="12">
        <v>423</v>
      </c>
      <c r="F4" s="13">
        <v>5265799.8274027007</v>
      </c>
    </row>
    <row r="5" spans="1:6" ht="16.5" customHeight="1" x14ac:dyDescent="0.25">
      <c r="A5" s="35">
        <v>3</v>
      </c>
      <c r="B5" s="10" t="s">
        <v>48</v>
      </c>
      <c r="C5" s="11">
        <v>3093093</v>
      </c>
      <c r="D5" s="11">
        <v>46134</v>
      </c>
      <c r="E5" s="12">
        <v>1865</v>
      </c>
      <c r="F5" s="13">
        <v>7461891.005031839</v>
      </c>
    </row>
    <row r="6" spans="1:6" ht="16.5" customHeight="1" x14ac:dyDescent="0.25">
      <c r="A6" s="35">
        <v>4</v>
      </c>
      <c r="B6" s="10" t="s">
        <v>49</v>
      </c>
      <c r="C6" s="11">
        <v>955220</v>
      </c>
      <c r="D6" s="11">
        <v>23215</v>
      </c>
      <c r="E6" s="12">
        <v>220</v>
      </c>
      <c r="F6" s="13">
        <v>3662928.6267784797</v>
      </c>
    </row>
    <row r="7" spans="1:6" ht="16.5" customHeight="1" x14ac:dyDescent="0.25">
      <c r="A7" s="35">
        <v>5</v>
      </c>
      <c r="B7" s="10" t="s">
        <v>50</v>
      </c>
      <c r="C7" s="11">
        <v>6048236</v>
      </c>
      <c r="D7" s="11">
        <v>56947</v>
      </c>
      <c r="E7" s="12">
        <v>1089</v>
      </c>
      <c r="F7" s="13">
        <v>6934282.9721717006</v>
      </c>
    </row>
    <row r="8" spans="1:6" ht="16.5" customHeight="1" x14ac:dyDescent="0.25">
      <c r="A8" s="35">
        <v>6</v>
      </c>
      <c r="B8" s="10" t="s">
        <v>82</v>
      </c>
      <c r="C8" s="11">
        <v>184558</v>
      </c>
      <c r="D8" s="11">
        <v>11827</v>
      </c>
      <c r="E8" s="12">
        <v>157</v>
      </c>
      <c r="F8" s="13">
        <v>1395343.0422379302</v>
      </c>
    </row>
    <row r="9" spans="1:6" ht="16.5" customHeight="1" x14ac:dyDescent="0.25">
      <c r="A9" s="35">
        <v>7</v>
      </c>
      <c r="B9" s="14" t="s">
        <v>51</v>
      </c>
      <c r="C9" s="11">
        <v>706172</v>
      </c>
      <c r="D9" s="11">
        <v>19122</v>
      </c>
      <c r="E9" s="12">
        <v>378</v>
      </c>
      <c r="F9" s="13">
        <v>2766033.23168839</v>
      </c>
    </row>
    <row r="10" spans="1:6" ht="16.5" customHeight="1" x14ac:dyDescent="0.25">
      <c r="A10" s="35">
        <v>8</v>
      </c>
      <c r="B10" s="14" t="s">
        <v>52</v>
      </c>
      <c r="C10" s="11">
        <v>606512</v>
      </c>
      <c r="D10" s="11">
        <v>14169</v>
      </c>
      <c r="E10" s="12">
        <v>421</v>
      </c>
      <c r="F10" s="13">
        <v>2337610.0648609102</v>
      </c>
    </row>
    <row r="11" spans="1:6" ht="16.5" customHeight="1" x14ac:dyDescent="0.25">
      <c r="A11" s="35">
        <v>9</v>
      </c>
      <c r="B11" s="14" t="s">
        <v>27</v>
      </c>
      <c r="C11" s="11">
        <v>1003205</v>
      </c>
      <c r="D11" s="11">
        <v>32513</v>
      </c>
      <c r="E11" s="12">
        <v>828</v>
      </c>
      <c r="F11" s="13">
        <v>4899636.3812150601</v>
      </c>
    </row>
    <row r="12" spans="1:6" ht="16.5" customHeight="1" x14ac:dyDescent="0.25">
      <c r="A12" s="35">
        <v>10</v>
      </c>
      <c r="B12" s="14" t="s">
        <v>83</v>
      </c>
      <c r="C12" s="11">
        <v>1935506</v>
      </c>
      <c r="D12" s="11">
        <v>17121</v>
      </c>
      <c r="E12" s="12">
        <v>254</v>
      </c>
      <c r="F12" s="13">
        <v>2661799.7067681402</v>
      </c>
    </row>
    <row r="13" spans="1:6" ht="16.5" customHeight="1" x14ac:dyDescent="0.25">
      <c r="A13" s="35">
        <v>11</v>
      </c>
      <c r="B13" s="14" t="s">
        <v>84</v>
      </c>
      <c r="C13" s="11">
        <v>1113019</v>
      </c>
      <c r="D13" s="11">
        <v>23229</v>
      </c>
      <c r="E13" s="12">
        <v>362</v>
      </c>
      <c r="F13" s="13">
        <v>3345520.5191518506</v>
      </c>
    </row>
    <row r="14" spans="1:6" ht="16.5" customHeight="1" x14ac:dyDescent="0.25">
      <c r="A14" s="35">
        <v>12</v>
      </c>
      <c r="B14" s="14" t="s">
        <v>72</v>
      </c>
      <c r="C14" s="11">
        <v>48034</v>
      </c>
      <c r="D14" s="11">
        <v>535</v>
      </c>
      <c r="E14" s="12">
        <v>6</v>
      </c>
      <c r="F14" s="13">
        <v>190651.68637136003</v>
      </c>
    </row>
    <row r="15" spans="1:6" ht="16.5" customHeight="1" x14ac:dyDescent="0.25">
      <c r="A15" s="35">
        <v>13</v>
      </c>
      <c r="B15" s="14" t="s">
        <v>53</v>
      </c>
      <c r="C15" s="11">
        <v>206517</v>
      </c>
      <c r="D15" s="11">
        <v>11928</v>
      </c>
      <c r="E15" s="12">
        <v>154</v>
      </c>
      <c r="F15" s="13">
        <v>4019894.4960854799</v>
      </c>
    </row>
    <row r="16" spans="1:6" ht="16.5" customHeight="1" x14ac:dyDescent="0.25">
      <c r="A16" s="35">
        <v>14</v>
      </c>
      <c r="B16" s="14" t="s">
        <v>54</v>
      </c>
      <c r="C16" s="11">
        <v>735514</v>
      </c>
      <c r="D16" s="11">
        <v>11130</v>
      </c>
      <c r="E16" s="12">
        <v>243</v>
      </c>
      <c r="F16" s="13">
        <v>7409128.9315438597</v>
      </c>
    </row>
    <row r="17" spans="1:6" ht="16.5" customHeight="1" x14ac:dyDescent="0.25">
      <c r="A17" s="35">
        <v>15</v>
      </c>
      <c r="B17" s="14" t="s">
        <v>55</v>
      </c>
      <c r="C17" s="11">
        <v>2474716</v>
      </c>
      <c r="D17" s="11">
        <v>43715</v>
      </c>
      <c r="E17" s="12">
        <v>589</v>
      </c>
      <c r="F17" s="13">
        <v>6435525.6509737903</v>
      </c>
    </row>
    <row r="18" spans="1:6" ht="16.5" customHeight="1" x14ac:dyDescent="0.25">
      <c r="A18" s="35">
        <v>16</v>
      </c>
      <c r="B18" s="14" t="s">
        <v>56</v>
      </c>
      <c r="C18" s="11">
        <v>75896</v>
      </c>
      <c r="D18" s="11">
        <v>545</v>
      </c>
      <c r="E18" s="12">
        <v>9</v>
      </c>
      <c r="F18" s="13">
        <v>38548.853781909995</v>
      </c>
    </row>
    <row r="19" spans="1:6" ht="16.5" customHeight="1" x14ac:dyDescent="0.25">
      <c r="A19" s="35">
        <v>17</v>
      </c>
      <c r="B19" s="14" t="s">
        <v>85</v>
      </c>
      <c r="C19" s="11">
        <v>27202</v>
      </c>
      <c r="D19" s="11">
        <v>2425</v>
      </c>
      <c r="E19" s="12">
        <v>21</v>
      </c>
      <c r="F19" s="13">
        <v>480602.47616578999</v>
      </c>
    </row>
    <row r="20" spans="1:6" ht="16.5" customHeight="1" x14ac:dyDescent="0.25">
      <c r="A20" s="35">
        <v>18</v>
      </c>
      <c r="B20" s="14" t="s">
        <v>57</v>
      </c>
      <c r="C20" s="11">
        <v>962</v>
      </c>
      <c r="D20" s="11">
        <v>29</v>
      </c>
      <c r="E20" s="12">
        <v>0</v>
      </c>
      <c r="F20" s="13">
        <v>5282.0632873499999</v>
      </c>
    </row>
    <row r="21" spans="1:6" ht="16.5" customHeight="1" x14ac:dyDescent="0.25">
      <c r="A21" s="35">
        <v>19</v>
      </c>
      <c r="B21" s="14" t="s">
        <v>58</v>
      </c>
      <c r="C21" s="11">
        <v>124428</v>
      </c>
      <c r="D21" s="11">
        <v>2945</v>
      </c>
      <c r="E21" s="12">
        <v>85</v>
      </c>
      <c r="F21" s="13">
        <v>1231780.93031953</v>
      </c>
    </row>
    <row r="22" spans="1:6" ht="16.5" customHeight="1" x14ac:dyDescent="0.25">
      <c r="A22" s="35">
        <v>20</v>
      </c>
      <c r="B22" s="14" t="s">
        <v>59</v>
      </c>
      <c r="C22" s="11">
        <v>759979</v>
      </c>
      <c r="D22" s="11">
        <v>11936</v>
      </c>
      <c r="E22" s="12">
        <v>3104</v>
      </c>
      <c r="F22" s="13">
        <v>4037615.3995729499</v>
      </c>
    </row>
    <row r="23" spans="1:6" ht="16.5" customHeight="1" x14ac:dyDescent="0.25">
      <c r="A23" s="35">
        <v>21</v>
      </c>
      <c r="B23" s="10" t="s">
        <v>60</v>
      </c>
      <c r="C23" s="11">
        <v>326143</v>
      </c>
      <c r="D23" s="11">
        <v>722</v>
      </c>
      <c r="E23" s="12">
        <v>42</v>
      </c>
      <c r="F23" s="13">
        <v>319792.46489021002</v>
      </c>
    </row>
    <row r="24" spans="1:6" ht="16.5" customHeight="1" x14ac:dyDescent="0.25">
      <c r="A24" s="35">
        <v>22</v>
      </c>
      <c r="B24" s="10" t="s">
        <v>86</v>
      </c>
      <c r="C24" s="11">
        <v>200459</v>
      </c>
      <c r="D24" s="11">
        <v>6803</v>
      </c>
      <c r="E24" s="12">
        <v>45</v>
      </c>
      <c r="F24" s="13">
        <v>1447719.6682299199</v>
      </c>
    </row>
    <row r="25" spans="1:6" ht="16.5" customHeight="1" x14ac:dyDescent="0.25">
      <c r="A25" s="35">
        <v>23</v>
      </c>
      <c r="B25" s="10" t="s">
        <v>74</v>
      </c>
      <c r="C25" s="11">
        <v>382395</v>
      </c>
      <c r="D25" s="11">
        <v>11003</v>
      </c>
      <c r="E25" s="12">
        <v>341</v>
      </c>
      <c r="F25" s="13">
        <v>2685724.4631581702</v>
      </c>
    </row>
    <row r="26" spans="1:6" ht="16.5" customHeight="1" x14ac:dyDescent="0.25">
      <c r="A26" s="35">
        <v>24</v>
      </c>
      <c r="B26" s="10" t="s">
        <v>75</v>
      </c>
      <c r="C26" s="11">
        <v>317809</v>
      </c>
      <c r="D26" s="11">
        <v>7727</v>
      </c>
      <c r="E26" s="12">
        <v>264</v>
      </c>
      <c r="F26" s="13">
        <v>3346007.8898066906</v>
      </c>
    </row>
    <row r="27" spans="1:6" ht="16.5" customHeight="1" x14ac:dyDescent="0.25">
      <c r="A27" s="35">
        <v>25</v>
      </c>
      <c r="B27" s="10" t="s">
        <v>76</v>
      </c>
      <c r="C27" s="11">
        <v>24747</v>
      </c>
      <c r="D27" s="11">
        <v>475</v>
      </c>
      <c r="E27" s="12">
        <v>9</v>
      </c>
      <c r="F27" s="13">
        <v>113377.73481822999</v>
      </c>
    </row>
    <row r="28" spans="1:6" ht="16.5" customHeight="1" x14ac:dyDescent="0.25">
      <c r="A28" s="35">
        <v>26</v>
      </c>
      <c r="B28" s="16" t="s">
        <v>87</v>
      </c>
      <c r="C28" s="17">
        <v>319342</v>
      </c>
      <c r="D28" s="17">
        <v>8297</v>
      </c>
      <c r="E28" s="18">
        <v>233</v>
      </c>
      <c r="F28" s="19">
        <v>2145212.5065047499</v>
      </c>
    </row>
    <row r="29" spans="1:6" ht="16.5" customHeight="1" x14ac:dyDescent="0.25">
      <c r="A29" s="35">
        <v>27</v>
      </c>
      <c r="B29" s="10" t="s">
        <v>88</v>
      </c>
      <c r="C29" s="11">
        <v>8227</v>
      </c>
      <c r="D29" s="11">
        <v>326</v>
      </c>
      <c r="E29" s="12">
        <v>9</v>
      </c>
      <c r="F29" s="13">
        <v>50750.956241959997</v>
      </c>
    </row>
    <row r="30" spans="1:6" ht="16.5" customHeight="1" x14ac:dyDescent="0.25">
      <c r="A30" s="35">
        <v>28</v>
      </c>
      <c r="B30" s="10" t="s">
        <v>61</v>
      </c>
      <c r="C30" s="11">
        <v>1125</v>
      </c>
      <c r="D30" s="11">
        <v>81</v>
      </c>
      <c r="E30" s="12">
        <v>7</v>
      </c>
      <c r="F30" s="13">
        <v>114133.21209751999</v>
      </c>
    </row>
    <row r="31" spans="1:6" ht="16.5" customHeight="1" x14ac:dyDescent="0.25">
      <c r="A31" s="35">
        <v>29</v>
      </c>
      <c r="B31" s="10" t="s">
        <v>62</v>
      </c>
      <c r="C31" s="11">
        <v>10242</v>
      </c>
      <c r="D31" s="11">
        <v>289</v>
      </c>
      <c r="E31" s="12">
        <v>39</v>
      </c>
      <c r="F31" s="13">
        <v>144002.20193401998</v>
      </c>
    </row>
    <row r="32" spans="1:6" ht="16.5" customHeight="1" x14ac:dyDescent="0.25">
      <c r="A32" s="35">
        <v>30</v>
      </c>
      <c r="B32" s="20" t="s">
        <v>39</v>
      </c>
      <c r="C32" s="11">
        <v>3387</v>
      </c>
      <c r="D32" s="17">
        <v>141</v>
      </c>
      <c r="E32" s="12">
        <v>3</v>
      </c>
      <c r="F32" s="13">
        <v>113336.65359932001</v>
      </c>
    </row>
    <row r="33" spans="1:6" ht="16.5" customHeight="1" x14ac:dyDescent="0.25">
      <c r="A33" s="33">
        <v>31</v>
      </c>
      <c r="B33" s="20" t="s">
        <v>92</v>
      </c>
      <c r="C33" s="17">
        <v>3995</v>
      </c>
      <c r="D33" s="11">
        <v>8</v>
      </c>
      <c r="E33" s="18">
        <v>0</v>
      </c>
      <c r="F33" s="19">
        <v>59.763400559999994</v>
      </c>
    </row>
    <row r="34" spans="1:6" ht="16.5" customHeight="1" thickBot="1" x14ac:dyDescent="0.3">
      <c r="A34" s="28">
        <v>32</v>
      </c>
      <c r="B34" s="16" t="s">
        <v>93</v>
      </c>
      <c r="C34" s="22">
        <v>334</v>
      </c>
      <c r="D34" s="22">
        <v>0</v>
      </c>
      <c r="E34" s="22">
        <v>0</v>
      </c>
      <c r="F34" s="23">
        <v>383.28160400000002</v>
      </c>
    </row>
    <row r="35" spans="1:6" ht="21.75" customHeight="1" thickBot="1" x14ac:dyDescent="0.3">
      <c r="A35" s="40" t="s">
        <v>12</v>
      </c>
      <c r="B35" s="41"/>
      <c r="C35" s="2">
        <f>SUM(C3:C34)</f>
        <v>25775662</v>
      </c>
      <c r="D35" s="2">
        <f>SUM(D3:D34)</f>
        <v>438410</v>
      </c>
      <c r="E35" s="2">
        <f>SUM(E3:E34)</f>
        <v>11800</v>
      </c>
      <c r="F35" s="3">
        <f>SUM(F3:F34)</f>
        <v>81000016.44692786</v>
      </c>
    </row>
  </sheetData>
  <mergeCells count="7">
    <mergeCell ref="E1:E2"/>
    <mergeCell ref="F1:F2"/>
    <mergeCell ref="A35:B35"/>
    <mergeCell ref="A1:A2"/>
    <mergeCell ref="B1:B2"/>
    <mergeCell ref="C1:C2"/>
    <mergeCell ref="D1:D2"/>
  </mergeCells>
  <phoneticPr fontId="4" type="noConversion"/>
  <pageMargins left="1.1299999999999999" right="0.7" top="0.75" bottom="0.75" header="0.3" footer="0.3"/>
  <pageSetup paperSize="9" scale="7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="85" zoomScaleNormal="85" workbookViewId="0">
      <selection activeCell="F1" sqref="F1:F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5.85546875" style="1" customWidth="1"/>
    <col min="7" max="16384" width="10.28515625" style="1"/>
  </cols>
  <sheetData>
    <row r="1" spans="1:6" ht="15.75" customHeight="1" x14ac:dyDescent="0.25">
      <c r="A1" s="42" t="s">
        <v>0</v>
      </c>
      <c r="B1" s="44" t="s">
        <v>13</v>
      </c>
      <c r="C1" s="36" t="s">
        <v>14</v>
      </c>
      <c r="D1" s="36" t="s">
        <v>15</v>
      </c>
      <c r="E1" s="36" t="s">
        <v>16</v>
      </c>
      <c r="F1" s="38" t="s">
        <v>94</v>
      </c>
    </row>
    <row r="2" spans="1:6" ht="84.75" customHeight="1" thickBot="1" x14ac:dyDescent="0.3">
      <c r="A2" s="43"/>
      <c r="B2" s="45"/>
      <c r="C2" s="37"/>
      <c r="D2" s="37"/>
      <c r="E2" s="37"/>
      <c r="F2" s="39"/>
    </row>
    <row r="3" spans="1:6" ht="16.5" customHeight="1" x14ac:dyDescent="0.25">
      <c r="A3" s="26">
        <v>1</v>
      </c>
      <c r="B3" s="5" t="s">
        <v>63</v>
      </c>
      <c r="C3" s="6">
        <v>2784409</v>
      </c>
      <c r="D3" s="6">
        <v>37857</v>
      </c>
      <c r="E3" s="7">
        <v>600</v>
      </c>
      <c r="F3" s="8">
        <v>5939639.7852334697</v>
      </c>
    </row>
    <row r="4" spans="1:6" ht="16.5" customHeight="1" x14ac:dyDescent="0.25">
      <c r="A4" s="33">
        <v>2</v>
      </c>
      <c r="B4" s="10" t="s">
        <v>64</v>
      </c>
      <c r="C4" s="11">
        <v>1294279</v>
      </c>
      <c r="D4" s="11">
        <v>35216</v>
      </c>
      <c r="E4" s="12">
        <v>423</v>
      </c>
      <c r="F4" s="13">
        <v>5265799.8274027007</v>
      </c>
    </row>
    <row r="5" spans="1:6" ht="16.5" customHeight="1" x14ac:dyDescent="0.25">
      <c r="A5" s="27">
        <v>3</v>
      </c>
      <c r="B5" s="10" t="s">
        <v>48</v>
      </c>
      <c r="C5" s="11">
        <v>3093093</v>
      </c>
      <c r="D5" s="11">
        <v>46134</v>
      </c>
      <c r="E5" s="12">
        <v>1865</v>
      </c>
      <c r="F5" s="13">
        <v>7461891.005031839</v>
      </c>
    </row>
    <row r="6" spans="1:6" ht="16.5" customHeight="1" x14ac:dyDescent="0.25">
      <c r="A6" s="35">
        <v>4</v>
      </c>
      <c r="B6" s="10" t="s">
        <v>49</v>
      </c>
      <c r="C6" s="11">
        <v>955220</v>
      </c>
      <c r="D6" s="11">
        <v>23215</v>
      </c>
      <c r="E6" s="12">
        <v>220</v>
      </c>
      <c r="F6" s="13">
        <v>3662928.6267784797</v>
      </c>
    </row>
    <row r="7" spans="1:6" ht="16.5" customHeight="1" x14ac:dyDescent="0.25">
      <c r="A7" s="35">
        <v>5</v>
      </c>
      <c r="B7" s="10" t="s">
        <v>89</v>
      </c>
      <c r="C7" s="11">
        <v>6048236</v>
      </c>
      <c r="D7" s="11">
        <v>56947</v>
      </c>
      <c r="E7" s="12">
        <v>1089</v>
      </c>
      <c r="F7" s="13">
        <v>6934282.9721717006</v>
      </c>
    </row>
    <row r="8" spans="1:6" ht="16.5" customHeight="1" x14ac:dyDescent="0.25">
      <c r="A8" s="35">
        <v>6</v>
      </c>
      <c r="B8" s="10" t="s">
        <v>82</v>
      </c>
      <c r="C8" s="11">
        <v>184558</v>
      </c>
      <c r="D8" s="11">
        <v>11827</v>
      </c>
      <c r="E8" s="12">
        <v>157</v>
      </c>
      <c r="F8" s="13">
        <v>1395343.0422379302</v>
      </c>
    </row>
    <row r="9" spans="1:6" ht="16.5" customHeight="1" x14ac:dyDescent="0.25">
      <c r="A9" s="35">
        <v>7</v>
      </c>
      <c r="B9" s="14" t="s">
        <v>51</v>
      </c>
      <c r="C9" s="11">
        <v>706172</v>
      </c>
      <c r="D9" s="11">
        <v>19122</v>
      </c>
      <c r="E9" s="12">
        <v>378</v>
      </c>
      <c r="F9" s="13">
        <v>2766033.23168839</v>
      </c>
    </row>
    <row r="10" spans="1:6" ht="16.5" customHeight="1" x14ac:dyDescent="0.25">
      <c r="A10" s="33">
        <v>8</v>
      </c>
      <c r="B10" s="14" t="s">
        <v>52</v>
      </c>
      <c r="C10" s="11">
        <v>606512</v>
      </c>
      <c r="D10" s="11">
        <v>14169</v>
      </c>
      <c r="E10" s="12">
        <v>421</v>
      </c>
      <c r="F10" s="13">
        <v>2337610.0648609102</v>
      </c>
    </row>
    <row r="11" spans="1:6" ht="16.5" customHeight="1" x14ac:dyDescent="0.25">
      <c r="A11" s="27">
        <v>9</v>
      </c>
      <c r="B11" s="14" t="s">
        <v>27</v>
      </c>
      <c r="C11" s="11">
        <v>1003205</v>
      </c>
      <c r="D11" s="11">
        <v>32513</v>
      </c>
      <c r="E11" s="12">
        <v>828</v>
      </c>
      <c r="F11" s="13">
        <v>4899636.3812150601</v>
      </c>
    </row>
    <row r="12" spans="1:6" ht="16.5" customHeight="1" x14ac:dyDescent="0.25">
      <c r="A12" s="35">
        <v>10</v>
      </c>
      <c r="B12" s="14" t="s">
        <v>83</v>
      </c>
      <c r="C12" s="11">
        <v>1935506</v>
      </c>
      <c r="D12" s="11">
        <v>17121</v>
      </c>
      <c r="E12" s="12">
        <v>254</v>
      </c>
      <c r="F12" s="13">
        <v>2661799.7067681402</v>
      </c>
    </row>
    <row r="13" spans="1:6" ht="16.5" customHeight="1" x14ac:dyDescent="0.25">
      <c r="A13" s="33">
        <v>11</v>
      </c>
      <c r="B13" s="14" t="s">
        <v>90</v>
      </c>
      <c r="C13" s="11">
        <v>1113019</v>
      </c>
      <c r="D13" s="11">
        <v>23229</v>
      </c>
      <c r="E13" s="12">
        <v>362</v>
      </c>
      <c r="F13" s="13">
        <v>3345520.5191518506</v>
      </c>
    </row>
    <row r="14" spans="1:6" ht="16.5" customHeight="1" x14ac:dyDescent="0.25">
      <c r="A14" s="27">
        <v>12</v>
      </c>
      <c r="B14" s="14" t="s">
        <v>72</v>
      </c>
      <c r="C14" s="11">
        <v>48034</v>
      </c>
      <c r="D14" s="11">
        <v>535</v>
      </c>
      <c r="E14" s="12">
        <v>6</v>
      </c>
      <c r="F14" s="13">
        <v>190651.68637136003</v>
      </c>
    </row>
    <row r="15" spans="1:6" ht="16.5" customHeight="1" x14ac:dyDescent="0.25">
      <c r="A15" s="35">
        <v>13</v>
      </c>
      <c r="B15" s="14" t="s">
        <v>53</v>
      </c>
      <c r="C15" s="11">
        <v>206517</v>
      </c>
      <c r="D15" s="11">
        <v>11928</v>
      </c>
      <c r="E15" s="12">
        <v>154</v>
      </c>
      <c r="F15" s="13">
        <v>4019894.4960854799</v>
      </c>
    </row>
    <row r="16" spans="1:6" ht="16.5" customHeight="1" x14ac:dyDescent="0.25">
      <c r="A16" s="33">
        <v>14</v>
      </c>
      <c r="B16" s="14" t="s">
        <v>54</v>
      </c>
      <c r="C16" s="11">
        <v>735514</v>
      </c>
      <c r="D16" s="11">
        <v>11130</v>
      </c>
      <c r="E16" s="12">
        <v>243</v>
      </c>
      <c r="F16" s="13">
        <v>7409128.9315438597</v>
      </c>
    </row>
    <row r="17" spans="1:6" ht="16.5" customHeight="1" x14ac:dyDescent="0.25">
      <c r="A17" s="33">
        <v>15</v>
      </c>
      <c r="B17" s="14" t="s">
        <v>55</v>
      </c>
      <c r="C17" s="11">
        <v>2474716</v>
      </c>
      <c r="D17" s="11">
        <v>43715</v>
      </c>
      <c r="E17" s="12">
        <v>589</v>
      </c>
      <c r="F17" s="13">
        <v>6435525.6509737903</v>
      </c>
    </row>
    <row r="18" spans="1:6" ht="16.5" customHeight="1" x14ac:dyDescent="0.25">
      <c r="A18" s="27">
        <v>16</v>
      </c>
      <c r="B18" s="14" t="s">
        <v>65</v>
      </c>
      <c r="C18" s="11">
        <v>75896</v>
      </c>
      <c r="D18" s="11">
        <v>545</v>
      </c>
      <c r="E18" s="12">
        <v>9</v>
      </c>
      <c r="F18" s="13">
        <v>38548.853781909995</v>
      </c>
    </row>
    <row r="19" spans="1:6" ht="16.5" customHeight="1" x14ac:dyDescent="0.25">
      <c r="A19" s="33">
        <v>17</v>
      </c>
      <c r="B19" s="14" t="s">
        <v>85</v>
      </c>
      <c r="C19" s="11">
        <v>27202</v>
      </c>
      <c r="D19" s="11">
        <v>2425</v>
      </c>
      <c r="E19" s="12">
        <v>21</v>
      </c>
      <c r="F19" s="13">
        <v>480602.47616578999</v>
      </c>
    </row>
    <row r="20" spans="1:6" ht="16.5" customHeight="1" x14ac:dyDescent="0.25">
      <c r="A20" s="27">
        <v>18</v>
      </c>
      <c r="B20" s="14" t="s">
        <v>66</v>
      </c>
      <c r="C20" s="11">
        <v>962</v>
      </c>
      <c r="D20" s="11">
        <v>29</v>
      </c>
      <c r="E20" s="12">
        <v>0</v>
      </c>
      <c r="F20" s="13">
        <v>5282.0632873499999</v>
      </c>
    </row>
    <row r="21" spans="1:6" ht="16.5" customHeight="1" x14ac:dyDescent="0.25">
      <c r="A21" s="35">
        <v>19</v>
      </c>
      <c r="B21" s="14" t="s">
        <v>58</v>
      </c>
      <c r="C21" s="11">
        <v>124428</v>
      </c>
      <c r="D21" s="11">
        <v>2945</v>
      </c>
      <c r="E21" s="12">
        <v>85</v>
      </c>
      <c r="F21" s="13">
        <v>1231780.93031953</v>
      </c>
    </row>
    <row r="22" spans="1:6" ht="16.5" customHeight="1" x14ac:dyDescent="0.25">
      <c r="A22" s="35">
        <v>20</v>
      </c>
      <c r="B22" s="14" t="s">
        <v>59</v>
      </c>
      <c r="C22" s="11">
        <v>759979</v>
      </c>
      <c r="D22" s="11">
        <v>11936</v>
      </c>
      <c r="E22" s="12">
        <v>3104</v>
      </c>
      <c r="F22" s="13">
        <v>4037615.3995729499</v>
      </c>
    </row>
    <row r="23" spans="1:6" ht="16.5" customHeight="1" x14ac:dyDescent="0.25">
      <c r="A23" s="35">
        <v>21</v>
      </c>
      <c r="B23" s="10" t="s">
        <v>60</v>
      </c>
      <c r="C23" s="11">
        <v>326143</v>
      </c>
      <c r="D23" s="11">
        <v>722</v>
      </c>
      <c r="E23" s="12">
        <v>42</v>
      </c>
      <c r="F23" s="13">
        <v>319792.46489021002</v>
      </c>
    </row>
    <row r="24" spans="1:6" ht="16.5" customHeight="1" x14ac:dyDescent="0.25">
      <c r="A24" s="33">
        <v>22</v>
      </c>
      <c r="B24" s="10" t="s">
        <v>86</v>
      </c>
      <c r="C24" s="11">
        <v>200459</v>
      </c>
      <c r="D24" s="11">
        <v>6803</v>
      </c>
      <c r="E24" s="12">
        <v>45</v>
      </c>
      <c r="F24" s="13">
        <v>1447719.6682299199</v>
      </c>
    </row>
    <row r="25" spans="1:6" ht="16.5" customHeight="1" x14ac:dyDescent="0.25">
      <c r="A25" s="33">
        <v>23</v>
      </c>
      <c r="B25" s="10" t="s">
        <v>74</v>
      </c>
      <c r="C25" s="11">
        <v>382395</v>
      </c>
      <c r="D25" s="11">
        <v>11003</v>
      </c>
      <c r="E25" s="12">
        <v>341</v>
      </c>
      <c r="F25" s="13">
        <v>2685724.4631581702</v>
      </c>
    </row>
    <row r="26" spans="1:6" ht="16.5" customHeight="1" x14ac:dyDescent="0.25">
      <c r="A26" s="27">
        <v>24</v>
      </c>
      <c r="B26" s="10" t="s">
        <v>75</v>
      </c>
      <c r="C26" s="11">
        <v>317809</v>
      </c>
      <c r="D26" s="11">
        <v>7727</v>
      </c>
      <c r="E26" s="12">
        <v>264</v>
      </c>
      <c r="F26" s="13">
        <v>3346007.8898066906</v>
      </c>
    </row>
    <row r="27" spans="1:6" ht="16.5" customHeight="1" x14ac:dyDescent="0.25">
      <c r="A27" s="35">
        <v>25</v>
      </c>
      <c r="B27" s="10" t="s">
        <v>76</v>
      </c>
      <c r="C27" s="11">
        <v>24747</v>
      </c>
      <c r="D27" s="11">
        <v>475</v>
      </c>
      <c r="E27" s="12">
        <v>9</v>
      </c>
      <c r="F27" s="13">
        <v>113377.73481822999</v>
      </c>
    </row>
    <row r="28" spans="1:6" ht="16.5" customHeight="1" x14ac:dyDescent="0.25">
      <c r="A28" s="35">
        <v>26</v>
      </c>
      <c r="B28" s="16" t="s">
        <v>87</v>
      </c>
      <c r="C28" s="17">
        <v>319342</v>
      </c>
      <c r="D28" s="17">
        <v>8297</v>
      </c>
      <c r="E28" s="18">
        <v>233</v>
      </c>
      <c r="F28" s="19">
        <v>2145212.5065047499</v>
      </c>
    </row>
    <row r="29" spans="1:6" ht="16.5" customHeight="1" x14ac:dyDescent="0.25">
      <c r="A29" s="35">
        <v>27</v>
      </c>
      <c r="B29" s="10" t="s">
        <v>88</v>
      </c>
      <c r="C29" s="11">
        <v>8227</v>
      </c>
      <c r="D29" s="11">
        <v>326</v>
      </c>
      <c r="E29" s="12">
        <v>9</v>
      </c>
      <c r="F29" s="13">
        <v>50750.956241959997</v>
      </c>
    </row>
    <row r="30" spans="1:6" ht="16.5" customHeight="1" x14ac:dyDescent="0.25">
      <c r="A30" s="35">
        <v>28</v>
      </c>
      <c r="B30" s="10" t="s">
        <v>67</v>
      </c>
      <c r="C30" s="11">
        <v>1125</v>
      </c>
      <c r="D30" s="11">
        <v>81</v>
      </c>
      <c r="E30" s="12">
        <v>7</v>
      </c>
      <c r="F30" s="13">
        <v>114133.21209751999</v>
      </c>
    </row>
    <row r="31" spans="1:6" ht="16.5" customHeight="1" x14ac:dyDescent="0.25">
      <c r="A31" s="35">
        <v>29</v>
      </c>
      <c r="B31" s="10" t="s">
        <v>62</v>
      </c>
      <c r="C31" s="11">
        <v>10242</v>
      </c>
      <c r="D31" s="11">
        <v>289</v>
      </c>
      <c r="E31" s="12">
        <v>39</v>
      </c>
      <c r="F31" s="13">
        <v>144002.20193401998</v>
      </c>
    </row>
    <row r="32" spans="1:6" ht="16.5" customHeight="1" x14ac:dyDescent="0.25">
      <c r="A32" s="35">
        <v>30</v>
      </c>
      <c r="B32" s="20" t="s">
        <v>39</v>
      </c>
      <c r="C32" s="11">
        <v>3387</v>
      </c>
      <c r="D32" s="17">
        <v>141</v>
      </c>
      <c r="E32" s="12">
        <v>3</v>
      </c>
      <c r="F32" s="13">
        <v>113336.65359932001</v>
      </c>
    </row>
    <row r="33" spans="1:6" ht="16.5" customHeight="1" x14ac:dyDescent="0.25">
      <c r="A33" s="33">
        <v>31</v>
      </c>
      <c r="B33" s="20" t="s">
        <v>92</v>
      </c>
      <c r="C33" s="17">
        <v>3995</v>
      </c>
      <c r="D33" s="11">
        <v>8</v>
      </c>
      <c r="E33" s="18">
        <v>0</v>
      </c>
      <c r="F33" s="19">
        <v>59.763400559999994</v>
      </c>
    </row>
    <row r="34" spans="1:6" ht="16.5" customHeight="1" thickBot="1" x14ac:dyDescent="0.3">
      <c r="A34" s="32">
        <v>32</v>
      </c>
      <c r="B34" s="16" t="s">
        <v>93</v>
      </c>
      <c r="C34" s="22">
        <v>334</v>
      </c>
      <c r="D34" s="22">
        <v>0</v>
      </c>
      <c r="E34" s="22">
        <v>0</v>
      </c>
      <c r="F34" s="23">
        <v>383.28160400000002</v>
      </c>
    </row>
    <row r="35" spans="1:6" ht="21.75" customHeight="1" thickBot="1" x14ac:dyDescent="0.3">
      <c r="A35" s="40" t="s">
        <v>17</v>
      </c>
      <c r="B35" s="41"/>
      <c r="C35" s="2">
        <f>SUM(C3:C34)</f>
        <v>25775662</v>
      </c>
      <c r="D35" s="2">
        <f>SUM(D3:D34)</f>
        <v>438410</v>
      </c>
      <c r="E35" s="2">
        <f>SUM(E3:E34)</f>
        <v>11800</v>
      </c>
      <c r="F35" s="3">
        <f>SUM(F3:F34)</f>
        <v>81000016.44692786</v>
      </c>
    </row>
  </sheetData>
  <mergeCells count="7">
    <mergeCell ref="E1:E2"/>
    <mergeCell ref="F1:F2"/>
    <mergeCell ref="A35:B35"/>
    <mergeCell ref="A1:A2"/>
    <mergeCell ref="B1:B2"/>
    <mergeCell ref="C1:C2"/>
    <mergeCell ref="D1:D2"/>
  </mergeCells>
  <phoneticPr fontId="4" type="noConversion"/>
  <pageMargins left="1.1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ПК-АТМ-ТЕРМ-ОБОРОТ РУС</vt:lpstr>
      <vt:lpstr>ПК-АТМ-ТЕРМ-ОБОРОТ ЎЗБ</vt:lpstr>
      <vt:lpstr>PK-ATM-TERM-OBOROT O'zb</vt:lpstr>
      <vt:lpstr>BC-ATM-TERM-TURNOVER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2021-01-15T06:17:03Z</dcterms:modified>
</cp:coreProperties>
</file>