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ПК-АТМ-ТЕРМ-ОБОРОТ ЎЗБ" sheetId="1" r:id="rId1"/>
    <sheet name="ПК-АТМ-ТЕРМ-ОБОРОТ РУС" sheetId="2" r:id="rId2"/>
    <sheet name="PK-ATM-TERM-OBOROT O'zb" sheetId="3" r:id="rId3"/>
    <sheet name="BC-ATM-TERM-TURNOVER Eng" sheetId="4" r:id="rId4"/>
  </sheets>
  <calcPr calcId="162913"/>
</workbook>
</file>

<file path=xl/calcChain.xml><?xml version="1.0" encoding="utf-8"?>
<calcChain xmlns="http://schemas.openxmlformats.org/spreadsheetml/2006/main">
  <c r="F42" i="4" l="1"/>
  <c r="F42" i="1"/>
  <c r="E42" i="1"/>
  <c r="D42" i="1"/>
  <c r="C42" i="1"/>
  <c r="E42" i="4"/>
  <c r="D42" i="4"/>
  <c r="C42" i="4"/>
  <c r="F42" i="3"/>
  <c r="E42" i="3"/>
  <c r="D42" i="3"/>
  <c r="C42" i="3"/>
  <c r="F42" i="2"/>
  <c r="E42" i="2"/>
  <c r="D42" i="2"/>
  <c r="C42" i="2"/>
</calcChain>
</file>

<file path=xl/sharedStrings.xml><?xml version="1.0" encoding="utf-8"?>
<sst xmlns="http://schemas.openxmlformats.org/spreadsheetml/2006/main" count="180" uniqueCount="109">
  <si>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</si>
  <si>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</si>
  <si>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</si>
  <si>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</si>
  <si>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</si>
  <si>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</si>
  <si>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</si>
  <si>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</si>
  <si>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</si>
  <si>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</si>
  <si>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</si>
  <si>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</si>
  <si>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</si>
  <si>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</si>
  <si>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</si>
  <si>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</si>
  <si>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</si>
  <si>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</si>
  <si>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</si>
  <si>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</si>
  <si>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</si>
  <si>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</si>
  <si>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</si>
  <si>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</si>
  <si>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</si>
  <si>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</si>
  <si>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</si>
  <si>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</si>
  <si>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</si>
  <si>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</si>
  <si>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</si>
  <si>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</si>
  <si>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</si>
  <si>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</si>
  <si>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</si>
  <si>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</si>
  <si>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</si>
  <si>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</si>
  <si>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</si>
  <si>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</si>
  <si>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</si>
  <si>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Milliy bank</t>
  </si>
  <si>
    <t>Agrobank</t>
  </si>
  <si>
    <t>Mikrokreditbank</t>
  </si>
  <si>
    <t>Xalq banki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</si>
  <si>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</si>
  <si>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</si>
  <si>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</si>
  <si>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</si>
  <si>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</si>
  <si>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</si>
  <si>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</si>
  <si>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</si>
  <si>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Poytaxt bank</t>
  </si>
  <si>
    <t>National bank</t>
  </si>
  <si>
    <t>Uzbek Industrial and Construction Bank</t>
  </si>
  <si>
    <t>KDB Bank Uzbekiston</t>
  </si>
  <si>
    <t>Saderat bank Tashkent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</si>
  <si>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</si>
  <si>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</si>
  <si>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</si>
  <si>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</si>
  <si>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</si>
  <si>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</si>
  <si>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</si>
  <si>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Ипак Йули банки</t>
  </si>
  <si>
    <t>O‘zsanoatqurilishbanki</t>
  </si>
  <si>
    <t>Asaka bank</t>
  </si>
  <si>
    <t>Ipak Yo‘li banki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</si>
  <si>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</si>
  <si>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</si>
  <si>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</si>
  <si>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</si>
  <si>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</si>
  <si>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</si>
  <si>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</si>
  <si>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</si>
  <si>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</si>
  <si>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</si>
  <si>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</si>
  <si>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t>Тўлов ташкилотлари</t>
  </si>
  <si>
    <t>To'lov tashkilotlari</t>
  </si>
  <si>
    <t>Payment organizations</t>
  </si>
  <si>
    <t>Платежные организации</t>
  </si>
  <si>
    <t>Гарант банк</t>
  </si>
  <si>
    <t>Garant bank</t>
  </si>
  <si>
    <t xml:space="preserve">ГУП УзИнкассация </t>
  </si>
  <si>
    <t>SUE UzIncashment</t>
  </si>
  <si>
    <t>УзИнкассация Бирлашмаси ДУК</t>
  </si>
  <si>
    <t>UzInkassatsiya Birlashmasi DUK</t>
  </si>
  <si>
    <t xml:space="preserve">Uzum Bank </t>
  </si>
  <si>
    <t>Smart Bank</t>
  </si>
  <si>
    <t>HAYOT BANK</t>
  </si>
  <si>
    <t>Octobank</t>
  </si>
  <si>
    <t>AVO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</si>
  <si>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</si>
  <si>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</si>
  <si>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</si>
  <si>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</si>
  <si>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APEX BANK</t>
  </si>
  <si>
    <t>YANGI BANK</t>
  </si>
  <si>
    <t>2024 йил 1 апрель ҳолатига муомаладаги банк пластик карталари, терминаллар, банкомат ва инфокиосклар ҳамда 2024 йил январь-март ойлари давомида тўлов терминаллари орқали тушган тушумлар тўғрисида маълумот</t>
  </si>
  <si>
    <r>
      <t xml:space="preserve">2024 йил январь-март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</si>
  <si>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Информация о банковских пластиковых картах, терминалах, банкоматах и инфокиосках в обращении по состоянию на                                       1 апрель 2024 года, а также поступлениях через платежные терминалы в течение января-марта 2024 года</t>
  </si>
  <si>
    <r>
      <t xml:space="preserve">Поступления через платежные терминалы в течение января-марта 2024 года </t>
    </r>
    <r>
      <rPr>
        <i/>
        <sz val="12"/>
        <color indexed="8"/>
        <rFont val="Times New Roman"/>
        <family val="1"/>
        <charset val="204"/>
      </rPr>
      <t>(в млн.сумов)</t>
    </r>
  </si>
  <si>
    <t>2024-yil 1-aprel holatiga muomaladagi bank plastik kartalari, terminallar, bankomat va infokiosklar hamda 2024-yil yanvar-mart oylari davomida to'lov terminallari orqali tushgan tushumlar to'g'risida ma'lumot</t>
  </si>
  <si>
    <r>
      <t xml:space="preserve">2024-yil yanvar-mart oylari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</si>
  <si>
    <t>Information about issued banking cards, POS-terminals, ATM's and Self-Service Kiosks as of  1 April 2024, also transactions carried out through POS-terminals in January-March of 2024</t>
  </si>
  <si>
    <r>
      <t xml:space="preserve">The amount of transactions carried out through POS-terminals in January-March 2024 </t>
    </r>
    <r>
      <rPr>
        <i/>
        <sz val="12"/>
        <rFont val="Times New Roman"/>
        <family val="1"/>
        <charset val="204"/>
      </rPr>
      <t>(in mln. sum)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</si>
</sst>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165" fontId="2" fillId="0" borderId="0" xfId="2" applyNumberFormat="1" applyFont="1"/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3" xfId="0" applyFont="1" applyBorder="1"/>
    <xf numFmtId="0" fontId="6" fillId="2" borderId="5" xfId="0" applyFont="1" applyFill="1" applyBorder="1" applyAlignment="1">
      <alignment horizontal="left" indent="1"/>
    </xf>
    <xf numFmtId="3" fontId="6" fillId="0" borderId="6" xfId="0" applyNumberFormat="1" applyFont="1" applyBorder="1" applyAlignment="1">
      <alignment horizontal="right"/>
    </xf>
    <xf numFmtId="0" fontId="6" fillId="3" borderId="7" xfId="0" applyFont="1" applyFill="1" applyBorder="1" applyAlignment="1">
      <alignment horizontal="left" indent="1"/>
    </xf>
    <xf numFmtId="3" fontId="6" fillId="3" borderId="8" xfId="0" applyNumberFormat="1" applyFont="1" applyFill="1" applyBorder="1" applyAlignment="1">
      <alignment horizontal="center"/>
    </xf>
    <xf numFmtId="0" fontId="6" fillId="0" borderId="9" xfId="0" applyFont="1" applyBorder="1"/>
    <xf numFmtId="3" fontId="6" fillId="0" borderId="2" xfId="0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left" indent="1"/>
    </xf>
    <xf numFmtId="0" fontId="6" fillId="0" borderId="11" xfId="0" applyFont="1" applyBorder="1" applyAlignment="1">
      <alignment horizontal="left" indent="1"/>
    </xf>
    <xf numFmtId="0" fontId="6" fillId="2" borderId="11" xfId="0" applyFont="1" applyFill="1" applyBorder="1" applyAlignment="1">
      <alignment horizontal="left" indent="1"/>
    </xf>
    <xf numFmtId="3" fontId="6" fillId="3" borderId="2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6" fillId="0" borderId="12" xfId="0" applyNumberFormat="1" applyFont="1" applyFill="1" applyBorder="1" applyAlignment="1">
      <alignment horizontal="center"/>
    </xf>
    <xf numFmtId="3" fontId="6" fillId="3" borderId="13" xfId="0" applyNumberFormat="1" applyFont="1" applyFill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left" indent="1"/>
    </xf>
    <xf numFmtId="3" fontId="6" fillId="3" borderId="3" xfId="0" applyNumberFormat="1" applyFont="1" applyFill="1" applyBorder="1" applyAlignment="1">
      <alignment horizontal="center"/>
    </xf>
    <xf numFmtId="3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left" indent="1"/>
    </xf>
    <xf numFmtId="0" fontId="6" fillId="0" borderId="17" xfId="0" applyFont="1" applyBorder="1"/>
    <xf numFmtId="0" fontId="6" fillId="3" borderId="13" xfId="0" applyFont="1" applyFill="1" applyBorder="1" applyAlignment="1">
      <alignment horizontal="left" indent="1"/>
    </xf>
    <xf numFmtId="0" fontId="6" fillId="0" borderId="14" xfId="0" applyFont="1" applyBorder="1" applyAlignment="1">
      <alignment horizontal="left" indent="1"/>
    </xf>
    <xf numFmtId="0" fontId="6" fillId="0" borderId="12" xfId="0" applyFont="1" applyBorder="1"/>
    <xf numFmtId="3" fontId="6" fillId="0" borderId="18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/>
    </xf>
    <xf numFmtId="3" fontId="6" fillId="0" borderId="22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="75" zoomScaleNormal="75" workbookViewId="0">
      <selection activeCell="B5" sqref="B5"/>
    </sheetView>
  </sheetViews>
  <sheetFormatPr defaultColWidth="10.28515625" defaultRowHeight="15" x14ac:dyDescent="0.25"/>
  <cols>
    <col min="1" max="1" width="3.5703125" style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8.75" customHeight="1" x14ac:dyDescent="0.25">
      <c r="B1" s="44" t="s">
        <v>101</v>
      </c>
      <c r="C1" s="44"/>
      <c r="D1" s="44"/>
      <c r="E1" s="44"/>
      <c r="F1" s="44"/>
    </row>
    <row r="2" spans="1:6" ht="47.25" customHeight="1" thickBot="1" x14ac:dyDescent="0.3">
      <c r="B2" s="45"/>
      <c r="C2" s="45"/>
      <c r="D2" s="45"/>
      <c r="E2" s="45"/>
      <c r="F2" s="45"/>
    </row>
    <row r="3" spans="1:6" ht="15.75" customHeight="1" x14ac:dyDescent="0.25">
      <c r="A3" s="46" t="s">
        <v>0</v>
      </c>
      <c r="B3" s="48" t="s">
        <v>1</v>
      </c>
      <c r="C3" s="50" t="s">
        <v>79</v>
      </c>
      <c r="D3" s="50" t="s">
        <v>2</v>
      </c>
      <c r="E3" s="50" t="s">
        <v>3</v>
      </c>
      <c r="F3" s="52" t="s">
        <v>102</v>
      </c>
    </row>
    <row r="4" spans="1:6" ht="63.75" customHeight="1" thickBot="1" x14ac:dyDescent="0.3">
      <c r="A4" s="47"/>
      <c r="B4" s="49"/>
      <c r="C4" s="51"/>
      <c r="D4" s="51"/>
      <c r="E4" s="51"/>
      <c r="F4" s="53"/>
    </row>
    <row r="5" spans="1:6" ht="16.5" customHeight="1" x14ac:dyDescent="0.25">
      <c r="A5" s="5">
        <v>1</v>
      </c>
      <c r="B5" s="16" t="s">
        <v>88</v>
      </c>
      <c r="C5" s="19"/>
      <c r="D5" s="22"/>
      <c r="E5" s="25">
        <v>500</v>
      </c>
      <c r="F5" s="36"/>
    </row>
    <row r="6" spans="1:6" ht="16.5" customHeight="1" x14ac:dyDescent="0.25">
      <c r="A6" s="6">
        <v>2</v>
      </c>
      <c r="B6" s="17" t="s">
        <v>18</v>
      </c>
      <c r="C6" s="6">
        <v>3676842</v>
      </c>
      <c r="D6" s="23">
        <v>40866</v>
      </c>
      <c r="E6" s="20">
        <v>772</v>
      </c>
      <c r="F6" s="37">
        <v>4274838.0260267304</v>
      </c>
    </row>
    <row r="7" spans="1:6" ht="16.5" customHeight="1" x14ac:dyDescent="0.25">
      <c r="A7" s="6">
        <v>3</v>
      </c>
      <c r="B7" s="17" t="s">
        <v>19</v>
      </c>
      <c r="C7" s="6">
        <v>2448676</v>
      </c>
      <c r="D7" s="23">
        <v>32995</v>
      </c>
      <c r="E7" s="20">
        <v>675</v>
      </c>
      <c r="F7" s="37">
        <v>2810600.72025098</v>
      </c>
    </row>
    <row r="8" spans="1:6" ht="16.5" customHeight="1" x14ac:dyDescent="0.25">
      <c r="A8" s="6">
        <v>4</v>
      </c>
      <c r="B8" s="17" t="s">
        <v>20</v>
      </c>
      <c r="C8" s="6">
        <v>4583607</v>
      </c>
      <c r="D8" s="23">
        <v>39810</v>
      </c>
      <c r="E8" s="20">
        <v>2153</v>
      </c>
      <c r="F8" s="37">
        <v>2890089.9234854998</v>
      </c>
    </row>
    <row r="9" spans="1:6" ht="16.5" customHeight="1" x14ac:dyDescent="0.25">
      <c r="A9" s="6">
        <v>5</v>
      </c>
      <c r="B9" s="17" t="s">
        <v>21</v>
      </c>
      <c r="C9" s="6">
        <v>1491094</v>
      </c>
      <c r="D9" s="23">
        <v>23725</v>
      </c>
      <c r="E9" s="20">
        <v>835</v>
      </c>
      <c r="F9" s="37">
        <v>3068020.3726019599</v>
      </c>
    </row>
    <row r="10" spans="1:6" ht="16.5" customHeight="1" x14ac:dyDescent="0.25">
      <c r="A10" s="6">
        <v>6</v>
      </c>
      <c r="B10" s="17" t="s">
        <v>22</v>
      </c>
      <c r="C10" s="6">
        <v>11038181</v>
      </c>
      <c r="D10" s="23">
        <v>46136</v>
      </c>
      <c r="E10" s="20">
        <v>3195</v>
      </c>
      <c r="F10" s="37">
        <v>2180406.8710428202</v>
      </c>
    </row>
    <row r="11" spans="1:6" ht="16.5" customHeight="1" x14ac:dyDescent="0.25">
      <c r="A11" s="6">
        <v>7</v>
      </c>
      <c r="B11" s="17" t="s">
        <v>84</v>
      </c>
      <c r="C11" s="6">
        <v>385839</v>
      </c>
      <c r="D11" s="23">
        <v>7973</v>
      </c>
      <c r="E11" s="20">
        <v>285</v>
      </c>
      <c r="F11" s="37">
        <v>263236.25652514002</v>
      </c>
    </row>
    <row r="12" spans="1:6" ht="16.5" customHeight="1" x14ac:dyDescent="0.25">
      <c r="A12" s="6">
        <v>8</v>
      </c>
      <c r="B12" s="18" t="s">
        <v>95</v>
      </c>
      <c r="C12" s="6">
        <v>692137</v>
      </c>
      <c r="D12" s="23">
        <v>18502</v>
      </c>
      <c r="E12" s="20">
        <v>494</v>
      </c>
      <c r="F12" s="37">
        <v>1223310.1315291999</v>
      </c>
    </row>
    <row r="13" spans="1:6" ht="16.5" customHeight="1" x14ac:dyDescent="0.25">
      <c r="A13" s="6">
        <v>9</v>
      </c>
      <c r="B13" s="18" t="s">
        <v>23</v>
      </c>
      <c r="C13" s="6">
        <v>669880</v>
      </c>
      <c r="D13" s="23">
        <v>12973</v>
      </c>
      <c r="E13" s="20">
        <v>435</v>
      </c>
      <c r="F13" s="37">
        <v>1267887.4563984899</v>
      </c>
    </row>
    <row r="14" spans="1:6" ht="16.5" customHeight="1" x14ac:dyDescent="0.25">
      <c r="A14" s="6">
        <v>10</v>
      </c>
      <c r="B14" s="18" t="s">
        <v>24</v>
      </c>
      <c r="C14" s="6">
        <v>2383113.89</v>
      </c>
      <c r="D14" s="23">
        <v>31013</v>
      </c>
      <c r="E14" s="20">
        <v>681</v>
      </c>
      <c r="F14" s="37">
        <v>3016611.1178820701</v>
      </c>
    </row>
    <row r="15" spans="1:6" ht="16.5" customHeight="1" x14ac:dyDescent="0.25">
      <c r="A15" s="6">
        <v>11</v>
      </c>
      <c r="B15" s="18" t="s">
        <v>58</v>
      </c>
      <c r="C15" s="6">
        <v>1482382</v>
      </c>
      <c r="D15" s="23">
        <v>14593</v>
      </c>
      <c r="E15" s="20">
        <v>171</v>
      </c>
      <c r="F15" s="37">
        <v>2894917.6752655003</v>
      </c>
    </row>
    <row r="16" spans="1:6" ht="16.5" customHeight="1" x14ac:dyDescent="0.25">
      <c r="A16" s="6">
        <v>12</v>
      </c>
      <c r="B16" s="18" t="s">
        <v>59</v>
      </c>
      <c r="C16" s="6">
        <v>3041440</v>
      </c>
      <c r="D16" s="23">
        <v>23734</v>
      </c>
      <c r="E16" s="20">
        <v>841</v>
      </c>
      <c r="F16" s="37">
        <v>2324979.9760217797</v>
      </c>
    </row>
    <row r="17" spans="1:6" ht="16.5" customHeight="1" x14ac:dyDescent="0.25">
      <c r="A17" s="6">
        <v>13</v>
      </c>
      <c r="B17" s="18" t="s">
        <v>60</v>
      </c>
      <c r="C17" s="6">
        <v>75266</v>
      </c>
      <c r="D17" s="23">
        <v>868</v>
      </c>
      <c r="E17" s="20">
        <v>8</v>
      </c>
      <c r="F17" s="37">
        <v>246809.57882262999</v>
      </c>
    </row>
    <row r="18" spans="1:6" ht="16.5" customHeight="1" x14ac:dyDescent="0.25">
      <c r="A18" s="6">
        <v>14</v>
      </c>
      <c r="B18" s="18" t="s">
        <v>25</v>
      </c>
      <c r="C18" s="6">
        <v>576144</v>
      </c>
      <c r="D18" s="23">
        <v>13356</v>
      </c>
      <c r="E18" s="20">
        <v>369</v>
      </c>
      <c r="F18" s="37">
        <v>3018885.80121445</v>
      </c>
    </row>
    <row r="19" spans="1:6" ht="16.5" customHeight="1" x14ac:dyDescent="0.25">
      <c r="A19" s="6">
        <v>15</v>
      </c>
      <c r="B19" s="18" t="s">
        <v>26</v>
      </c>
      <c r="C19" s="6">
        <v>1810391</v>
      </c>
      <c r="D19" s="23">
        <v>14282</v>
      </c>
      <c r="E19" s="20">
        <v>264</v>
      </c>
      <c r="F19" s="37">
        <v>12418484.16431128</v>
      </c>
    </row>
    <row r="20" spans="1:6" ht="16.5" customHeight="1" x14ac:dyDescent="0.25">
      <c r="A20" s="6">
        <v>16</v>
      </c>
      <c r="B20" s="18" t="s">
        <v>27</v>
      </c>
      <c r="C20" s="6">
        <v>4162605</v>
      </c>
      <c r="D20" s="23">
        <v>39726</v>
      </c>
      <c r="E20" s="20">
        <v>715</v>
      </c>
      <c r="F20" s="37">
        <v>5465181.7147988202</v>
      </c>
    </row>
    <row r="21" spans="1:6" ht="16.5" customHeight="1" x14ac:dyDescent="0.25">
      <c r="A21" s="6">
        <v>17</v>
      </c>
      <c r="B21" s="18" t="s">
        <v>28</v>
      </c>
      <c r="C21" s="6">
        <v>93308</v>
      </c>
      <c r="D21" s="23">
        <v>661</v>
      </c>
      <c r="E21" s="20">
        <v>6</v>
      </c>
      <c r="F21" s="37">
        <v>197172.26417901</v>
      </c>
    </row>
    <row r="22" spans="1:6" ht="16.5" customHeight="1" x14ac:dyDescent="0.25">
      <c r="A22" s="6">
        <v>18</v>
      </c>
      <c r="B22" s="18" t="s">
        <v>29</v>
      </c>
      <c r="C22" s="6">
        <v>1935</v>
      </c>
      <c r="D22" s="23">
        <v>27</v>
      </c>
      <c r="E22" s="20">
        <v>2</v>
      </c>
      <c r="F22" s="37">
        <v>1013358.0722665101</v>
      </c>
    </row>
    <row r="23" spans="1:6" ht="16.5" customHeight="1" x14ac:dyDescent="0.25">
      <c r="A23" s="6">
        <v>19</v>
      </c>
      <c r="B23" s="18" t="s">
        <v>30</v>
      </c>
      <c r="C23" s="6">
        <v>342645</v>
      </c>
      <c r="D23" s="23">
        <v>10248</v>
      </c>
      <c r="E23" s="20">
        <v>180</v>
      </c>
      <c r="F23" s="37">
        <v>2538871.0969146797</v>
      </c>
    </row>
    <row r="24" spans="1:6" ht="16.5" customHeight="1" x14ac:dyDescent="0.25">
      <c r="A24" s="6">
        <v>20</v>
      </c>
      <c r="B24" s="18" t="s">
        <v>31</v>
      </c>
      <c r="C24" s="6">
        <v>746204</v>
      </c>
      <c r="D24" s="23">
        <v>14044</v>
      </c>
      <c r="E24" s="20">
        <v>1701</v>
      </c>
      <c r="F24" s="37">
        <v>2831712.9792464101</v>
      </c>
    </row>
    <row r="25" spans="1:6" ht="16.5" customHeight="1" x14ac:dyDescent="0.25">
      <c r="A25" s="6">
        <v>21</v>
      </c>
      <c r="B25" s="17" t="s">
        <v>93</v>
      </c>
      <c r="C25" s="6">
        <v>1050250</v>
      </c>
      <c r="D25" s="23">
        <v>856</v>
      </c>
      <c r="E25" s="20">
        <v>54</v>
      </c>
      <c r="F25" s="37">
        <v>3799645.9281033305</v>
      </c>
    </row>
    <row r="26" spans="1:6" ht="16.5" customHeight="1" x14ac:dyDescent="0.25">
      <c r="A26" s="6">
        <v>22</v>
      </c>
      <c r="B26" s="17" t="s">
        <v>32</v>
      </c>
      <c r="C26" s="6">
        <v>457569</v>
      </c>
      <c r="D26" s="23">
        <v>8381</v>
      </c>
      <c r="E26" s="20">
        <v>75</v>
      </c>
      <c r="F26" s="37">
        <v>3484851.3554925602</v>
      </c>
    </row>
    <row r="27" spans="1:6" ht="16.5" customHeight="1" x14ac:dyDescent="0.25">
      <c r="A27" s="6">
        <v>23</v>
      </c>
      <c r="B27" s="17" t="s">
        <v>61</v>
      </c>
      <c r="C27" s="6">
        <v>796325</v>
      </c>
      <c r="D27" s="23">
        <v>11490</v>
      </c>
      <c r="E27" s="20">
        <v>609</v>
      </c>
      <c r="F27" s="37">
        <v>1707317.8071205099</v>
      </c>
    </row>
    <row r="28" spans="1:6" ht="16.5" customHeight="1" x14ac:dyDescent="0.25">
      <c r="A28" s="6">
        <v>24</v>
      </c>
      <c r="B28" s="17" t="s">
        <v>62</v>
      </c>
      <c r="C28" s="6">
        <v>455872</v>
      </c>
      <c r="D28" s="23">
        <v>7834</v>
      </c>
      <c r="E28" s="20">
        <v>285</v>
      </c>
      <c r="F28" s="37">
        <v>2560645.4373151297</v>
      </c>
    </row>
    <row r="29" spans="1:6" ht="16.5" customHeight="1" x14ac:dyDescent="0.25">
      <c r="A29" s="6">
        <v>25</v>
      </c>
      <c r="B29" s="17" t="s">
        <v>63</v>
      </c>
      <c r="C29" s="6">
        <v>742367</v>
      </c>
      <c r="D29" s="23">
        <v>10866</v>
      </c>
      <c r="E29" s="20">
        <v>242</v>
      </c>
      <c r="F29" s="37">
        <v>2131268.9087219397</v>
      </c>
    </row>
    <row r="30" spans="1:6" ht="16.5" customHeight="1" x14ac:dyDescent="0.25">
      <c r="A30" s="6">
        <v>26</v>
      </c>
      <c r="B30" s="17" t="s">
        <v>64</v>
      </c>
      <c r="C30" s="6">
        <v>14585</v>
      </c>
      <c r="D30" s="23">
        <v>347</v>
      </c>
      <c r="E30" s="20">
        <v>11</v>
      </c>
      <c r="F30" s="37">
        <v>17617.63504302</v>
      </c>
    </row>
    <row r="31" spans="1:6" ht="16.5" customHeight="1" x14ac:dyDescent="0.25">
      <c r="A31" s="6">
        <v>27</v>
      </c>
      <c r="B31" s="17" t="s">
        <v>94</v>
      </c>
      <c r="C31" s="6">
        <v>2644</v>
      </c>
      <c r="D31" s="23">
        <v>0</v>
      </c>
      <c r="E31" s="20">
        <v>0</v>
      </c>
      <c r="F31" s="37">
        <v>80678.779781139994</v>
      </c>
    </row>
    <row r="32" spans="1:6" ht="16.5" customHeight="1" x14ac:dyDescent="0.25">
      <c r="A32" s="6">
        <v>28</v>
      </c>
      <c r="B32" s="17" t="s">
        <v>33</v>
      </c>
      <c r="C32" s="6">
        <v>23115</v>
      </c>
      <c r="D32" s="23">
        <v>483</v>
      </c>
      <c r="E32" s="20">
        <v>37</v>
      </c>
      <c r="F32" s="37">
        <v>45412.19206044</v>
      </c>
    </row>
    <row r="33" spans="1:6" ht="16.5" customHeight="1" x14ac:dyDescent="0.25">
      <c r="A33" s="6">
        <v>29</v>
      </c>
      <c r="B33" s="17" t="s">
        <v>34</v>
      </c>
      <c r="C33" s="6">
        <v>541283</v>
      </c>
      <c r="D33" s="23">
        <v>2866</v>
      </c>
      <c r="E33" s="20">
        <v>149</v>
      </c>
      <c r="F33" s="37">
        <v>498905.91051929002</v>
      </c>
    </row>
    <row r="34" spans="1:6" ht="16.5" customHeight="1" x14ac:dyDescent="0.25">
      <c r="A34" s="6">
        <v>30</v>
      </c>
      <c r="B34" s="17" t="s">
        <v>74</v>
      </c>
      <c r="C34" s="6">
        <v>2721761</v>
      </c>
      <c r="D34" s="23">
        <v>56</v>
      </c>
      <c r="E34" s="20">
        <v>0</v>
      </c>
      <c r="F34" s="37">
        <v>1790090.3247473699</v>
      </c>
    </row>
    <row r="35" spans="1:6" ht="16.5" customHeight="1" x14ac:dyDescent="0.25">
      <c r="A35" s="6">
        <v>31</v>
      </c>
      <c r="B35" s="17" t="s">
        <v>76</v>
      </c>
      <c r="C35" s="20">
        <v>1863764</v>
      </c>
      <c r="D35" s="24">
        <v>1268</v>
      </c>
      <c r="E35" s="20">
        <v>0</v>
      </c>
      <c r="F35" s="37">
        <v>163301.70690275001</v>
      </c>
    </row>
    <row r="36" spans="1:6" ht="16.5" customHeight="1" x14ac:dyDescent="0.25">
      <c r="A36" s="6">
        <v>32</v>
      </c>
      <c r="B36" s="17" t="s">
        <v>90</v>
      </c>
      <c r="C36" s="20"/>
      <c r="D36" s="24"/>
      <c r="E36" s="20"/>
      <c r="F36" s="37">
        <v>1393393.0860047601</v>
      </c>
    </row>
    <row r="37" spans="1:6" ht="16.5" customHeight="1" x14ac:dyDescent="0.25">
      <c r="A37" s="6">
        <v>33</v>
      </c>
      <c r="B37" s="17" t="s">
        <v>99</v>
      </c>
      <c r="C37" s="20"/>
      <c r="D37" s="24"/>
      <c r="E37" s="20"/>
      <c r="F37" s="37">
        <v>9.0019999999999996E-3</v>
      </c>
    </row>
    <row r="38" spans="1:6" ht="16.5" customHeight="1" x14ac:dyDescent="0.25">
      <c r="A38" s="6">
        <v>34</v>
      </c>
      <c r="B38" s="17" t="s">
        <v>91</v>
      </c>
      <c r="C38" s="20"/>
      <c r="D38" s="24"/>
      <c r="E38" s="20"/>
      <c r="F38" s="37">
        <v>387.03227774999999</v>
      </c>
    </row>
    <row r="39" spans="1:6" ht="16.5" customHeight="1" x14ac:dyDescent="0.25">
      <c r="A39" s="6">
        <v>35</v>
      </c>
      <c r="B39" s="17" t="s">
        <v>100</v>
      </c>
      <c r="C39" s="20">
        <v>940</v>
      </c>
      <c r="D39" s="24">
        <v>24</v>
      </c>
      <c r="E39" s="20"/>
      <c r="F39" s="37">
        <v>17048.979542820001</v>
      </c>
    </row>
    <row r="40" spans="1:6" ht="16.5" customHeight="1" x14ac:dyDescent="0.25">
      <c r="A40" s="6">
        <v>36</v>
      </c>
      <c r="B40" s="17" t="s">
        <v>92</v>
      </c>
      <c r="C40" s="20">
        <v>1582</v>
      </c>
      <c r="D40" s="24">
        <v>63</v>
      </c>
      <c r="E40" s="20"/>
      <c r="F40" s="37">
        <v>6041.4879141000001</v>
      </c>
    </row>
    <row r="41" spans="1:6" ht="16.5" customHeight="1" thickBot="1" x14ac:dyDescent="0.3">
      <c r="A41" s="6">
        <v>37</v>
      </c>
      <c r="B41" s="17" t="s">
        <v>80</v>
      </c>
      <c r="C41" s="21"/>
      <c r="D41" s="24"/>
      <c r="E41" s="21">
        <v>11242</v>
      </c>
      <c r="F41" s="37"/>
    </row>
    <row r="42" spans="1:6" ht="21.75" customHeight="1" thickBot="1" x14ac:dyDescent="0.3">
      <c r="A42" s="42" t="s">
        <v>4</v>
      </c>
      <c r="B42" s="43"/>
      <c r="C42" s="26">
        <f>SUM(C5:C41)</f>
        <v>48373746.890000001</v>
      </c>
      <c r="D42" s="27">
        <f>SUM(D5:D41)</f>
        <v>430066</v>
      </c>
      <c r="E42" s="26">
        <f>SUM(E5:E41)</f>
        <v>26986</v>
      </c>
      <c r="F42" s="39">
        <f>SUM(F5:F41)</f>
        <v>71641980.779332876</v>
      </c>
    </row>
    <row r="43" spans="1:6" x14ac:dyDescent="0.25">
      <c r="C43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499999999999999" right="0.7" top="0.75" bottom="0.75" header="0.3" footer="0.3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10" zoomScale="75" zoomScaleNormal="75" workbookViewId="0">
      <selection activeCell="P35" sqref="P35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5" t="s">
        <v>103</v>
      </c>
      <c r="C1" s="55"/>
      <c r="D1" s="55"/>
      <c r="E1" s="55"/>
      <c r="F1" s="55"/>
    </row>
    <row r="2" spans="1:15" ht="47.25" customHeight="1" thickBot="1" x14ac:dyDescent="0.3">
      <c r="B2" s="56"/>
      <c r="C2" s="56"/>
      <c r="D2" s="56"/>
      <c r="E2" s="56"/>
      <c r="F2" s="56"/>
    </row>
    <row r="3" spans="1:15" ht="15.75" customHeight="1" x14ac:dyDescent="0.25">
      <c r="A3" s="46" t="s">
        <v>0</v>
      </c>
      <c r="B3" s="57" t="s">
        <v>5</v>
      </c>
      <c r="C3" s="59" t="s">
        <v>78</v>
      </c>
      <c r="D3" s="61" t="s">
        <v>6</v>
      </c>
      <c r="E3" s="59" t="s">
        <v>7</v>
      </c>
      <c r="F3" s="63" t="s">
        <v>104</v>
      </c>
    </row>
    <row r="4" spans="1:15" ht="63.75" customHeight="1" thickBot="1" x14ac:dyDescent="0.3">
      <c r="A4" s="47"/>
      <c r="B4" s="58"/>
      <c r="C4" s="60"/>
      <c r="D4" s="62"/>
      <c r="E4" s="60"/>
      <c r="F4" s="64"/>
    </row>
    <row r="5" spans="1:15" ht="16.5" customHeight="1" x14ac:dyDescent="0.25">
      <c r="A5" s="15">
        <v>1</v>
      </c>
      <c r="B5" s="16" t="s">
        <v>86</v>
      </c>
      <c r="C5" s="19"/>
      <c r="D5" s="22"/>
      <c r="E5" s="19">
        <v>500</v>
      </c>
      <c r="F5" s="36"/>
      <c r="J5" s="2"/>
      <c r="O5" s="2"/>
    </row>
    <row r="6" spans="1:15" ht="16.5" customHeight="1" x14ac:dyDescent="0.25">
      <c r="A6" s="9">
        <v>2</v>
      </c>
      <c r="B6" s="17" t="s">
        <v>35</v>
      </c>
      <c r="C6" s="6">
        <v>3676842</v>
      </c>
      <c r="D6" s="23">
        <v>40866</v>
      </c>
      <c r="E6" s="20">
        <v>772</v>
      </c>
      <c r="F6" s="37">
        <v>4274838.0260267304</v>
      </c>
      <c r="J6" s="2"/>
      <c r="O6" s="2"/>
    </row>
    <row r="7" spans="1:15" ht="16.5" customHeight="1" x14ac:dyDescent="0.25">
      <c r="A7" s="9">
        <v>3</v>
      </c>
      <c r="B7" s="17" t="s">
        <v>36</v>
      </c>
      <c r="C7" s="6">
        <v>2448676</v>
      </c>
      <c r="D7" s="23">
        <v>32995</v>
      </c>
      <c r="E7" s="20">
        <v>675</v>
      </c>
      <c r="F7" s="37">
        <v>2810600.72025098</v>
      </c>
      <c r="J7" s="2"/>
      <c r="O7" s="2"/>
    </row>
    <row r="8" spans="1:15" ht="16.5" customHeight="1" x14ac:dyDescent="0.25">
      <c r="A8" s="9">
        <v>4</v>
      </c>
      <c r="B8" s="17" t="s">
        <v>20</v>
      </c>
      <c r="C8" s="6">
        <v>4583607</v>
      </c>
      <c r="D8" s="23">
        <v>39810</v>
      </c>
      <c r="E8" s="20">
        <v>2153</v>
      </c>
      <c r="F8" s="37">
        <v>2890089.9234854998</v>
      </c>
      <c r="J8" s="2"/>
      <c r="O8" s="2"/>
    </row>
    <row r="9" spans="1:15" ht="16.5" customHeight="1" x14ac:dyDescent="0.25">
      <c r="A9" s="9">
        <v>5</v>
      </c>
      <c r="B9" s="17" t="s">
        <v>21</v>
      </c>
      <c r="C9" s="6">
        <v>1491094</v>
      </c>
      <c r="D9" s="23">
        <v>23725</v>
      </c>
      <c r="E9" s="20">
        <v>835</v>
      </c>
      <c r="F9" s="37">
        <v>3068020.3726019599</v>
      </c>
      <c r="J9" s="2"/>
      <c r="O9" s="2"/>
    </row>
    <row r="10" spans="1:15" ht="16.5" customHeight="1" x14ac:dyDescent="0.25">
      <c r="A10" s="9">
        <v>6</v>
      </c>
      <c r="B10" s="17" t="s">
        <v>37</v>
      </c>
      <c r="C10" s="6">
        <v>11038181</v>
      </c>
      <c r="D10" s="23">
        <v>46136</v>
      </c>
      <c r="E10" s="20">
        <v>3195</v>
      </c>
      <c r="F10" s="37">
        <v>2180406.8710428202</v>
      </c>
      <c r="J10" s="2"/>
      <c r="O10" s="2"/>
    </row>
    <row r="11" spans="1:15" ht="16.5" customHeight="1" x14ac:dyDescent="0.25">
      <c r="A11" s="9">
        <v>7</v>
      </c>
      <c r="B11" s="17" t="s">
        <v>84</v>
      </c>
      <c r="C11" s="6">
        <v>385839</v>
      </c>
      <c r="D11" s="23">
        <v>7973</v>
      </c>
      <c r="E11" s="20">
        <v>285</v>
      </c>
      <c r="F11" s="37">
        <v>263236.25652514002</v>
      </c>
      <c r="J11" s="2"/>
      <c r="O11" s="2"/>
    </row>
    <row r="12" spans="1:15" ht="16.5" customHeight="1" x14ac:dyDescent="0.25">
      <c r="A12" s="9">
        <v>8</v>
      </c>
      <c r="B12" s="18" t="s">
        <v>96</v>
      </c>
      <c r="C12" s="6">
        <v>692137</v>
      </c>
      <c r="D12" s="23">
        <v>18502</v>
      </c>
      <c r="E12" s="20">
        <v>494</v>
      </c>
      <c r="F12" s="37">
        <v>1223310.1315291999</v>
      </c>
      <c r="J12" s="2"/>
      <c r="O12" s="2"/>
    </row>
    <row r="13" spans="1:15" ht="16.5" customHeight="1" x14ac:dyDescent="0.25">
      <c r="A13" s="9">
        <v>9</v>
      </c>
      <c r="B13" s="18" t="s">
        <v>23</v>
      </c>
      <c r="C13" s="6">
        <v>669880</v>
      </c>
      <c r="D13" s="23">
        <v>12973</v>
      </c>
      <c r="E13" s="20">
        <v>435</v>
      </c>
      <c r="F13" s="37">
        <v>1267887.4563984899</v>
      </c>
      <c r="J13" s="2"/>
      <c r="O13" s="2"/>
    </row>
    <row r="14" spans="1:15" ht="16.5" customHeight="1" x14ac:dyDescent="0.25">
      <c r="A14" s="9">
        <v>10</v>
      </c>
      <c r="B14" s="18" t="s">
        <v>24</v>
      </c>
      <c r="C14" s="6">
        <v>2383113.89</v>
      </c>
      <c r="D14" s="23">
        <v>31013</v>
      </c>
      <c r="E14" s="20">
        <v>681</v>
      </c>
      <c r="F14" s="37">
        <v>3016611.1178820701</v>
      </c>
      <c r="J14" s="2"/>
      <c r="O14" s="2"/>
    </row>
    <row r="15" spans="1:15" ht="16.5" customHeight="1" x14ac:dyDescent="0.25">
      <c r="A15" s="9">
        <v>11</v>
      </c>
      <c r="B15" s="18" t="s">
        <v>58</v>
      </c>
      <c r="C15" s="6">
        <v>1482382</v>
      </c>
      <c r="D15" s="23">
        <v>14593</v>
      </c>
      <c r="E15" s="20">
        <v>171</v>
      </c>
      <c r="F15" s="37">
        <v>2894917.6752655003</v>
      </c>
      <c r="J15" s="2"/>
      <c r="O15" s="2"/>
    </row>
    <row r="16" spans="1:15" ht="16.5" customHeight="1" x14ac:dyDescent="0.25">
      <c r="A16" s="9">
        <v>12</v>
      </c>
      <c r="B16" s="18" t="s">
        <v>65</v>
      </c>
      <c r="C16" s="6">
        <v>3041440</v>
      </c>
      <c r="D16" s="23">
        <v>23734</v>
      </c>
      <c r="E16" s="20">
        <v>841</v>
      </c>
      <c r="F16" s="37">
        <v>2324979.9760217797</v>
      </c>
      <c r="J16" s="2"/>
      <c r="O16" s="2"/>
    </row>
    <row r="17" spans="1:15" ht="16.5" customHeight="1" x14ac:dyDescent="0.25">
      <c r="A17" s="9">
        <v>13</v>
      </c>
      <c r="B17" s="18" t="s">
        <v>60</v>
      </c>
      <c r="C17" s="6">
        <v>75266</v>
      </c>
      <c r="D17" s="23">
        <v>868</v>
      </c>
      <c r="E17" s="20">
        <v>8</v>
      </c>
      <c r="F17" s="37">
        <v>246809.57882262999</v>
      </c>
      <c r="J17" s="2"/>
      <c r="O17" s="2"/>
    </row>
    <row r="18" spans="1:15" ht="16.5" customHeight="1" x14ac:dyDescent="0.25">
      <c r="A18" s="9">
        <v>14</v>
      </c>
      <c r="B18" s="18" t="s">
        <v>25</v>
      </c>
      <c r="C18" s="6">
        <v>576144</v>
      </c>
      <c r="D18" s="23">
        <v>13356</v>
      </c>
      <c r="E18" s="20">
        <v>369</v>
      </c>
      <c r="F18" s="37">
        <v>3018885.80121445</v>
      </c>
      <c r="J18" s="2"/>
      <c r="O18" s="2"/>
    </row>
    <row r="19" spans="1:15" ht="16.5" customHeight="1" x14ac:dyDescent="0.25">
      <c r="A19" s="9">
        <v>15</v>
      </c>
      <c r="B19" s="18" t="s">
        <v>38</v>
      </c>
      <c r="C19" s="6">
        <v>1810391</v>
      </c>
      <c r="D19" s="23">
        <v>14282</v>
      </c>
      <c r="E19" s="20">
        <v>264</v>
      </c>
      <c r="F19" s="37">
        <v>12418484.16431128</v>
      </c>
      <c r="J19" s="2"/>
      <c r="O19" s="2"/>
    </row>
    <row r="20" spans="1:15" ht="16.5" customHeight="1" x14ac:dyDescent="0.25">
      <c r="A20" s="9">
        <v>16</v>
      </c>
      <c r="B20" s="18" t="s">
        <v>27</v>
      </c>
      <c r="C20" s="6">
        <v>4162605</v>
      </c>
      <c r="D20" s="23">
        <v>39726</v>
      </c>
      <c r="E20" s="20">
        <v>715</v>
      </c>
      <c r="F20" s="37">
        <v>5465181.7147988202</v>
      </c>
      <c r="J20" s="2"/>
      <c r="O20" s="2"/>
    </row>
    <row r="21" spans="1:15" ht="16.5" customHeight="1" x14ac:dyDescent="0.25">
      <c r="A21" s="9">
        <v>17</v>
      </c>
      <c r="B21" s="18" t="s">
        <v>39</v>
      </c>
      <c r="C21" s="6">
        <v>93308</v>
      </c>
      <c r="D21" s="23">
        <v>661</v>
      </c>
      <c r="E21" s="20">
        <v>6</v>
      </c>
      <c r="F21" s="37">
        <v>197172.26417901</v>
      </c>
      <c r="J21" s="2"/>
      <c r="O21" s="2"/>
    </row>
    <row r="22" spans="1:15" ht="16.5" customHeight="1" x14ac:dyDescent="0.25">
      <c r="A22" s="9">
        <v>18</v>
      </c>
      <c r="B22" s="18" t="s">
        <v>40</v>
      </c>
      <c r="C22" s="6">
        <v>1935</v>
      </c>
      <c r="D22" s="23">
        <v>27</v>
      </c>
      <c r="E22" s="20">
        <v>2</v>
      </c>
      <c r="F22" s="37">
        <v>1013358.0722665101</v>
      </c>
      <c r="J22" s="2"/>
      <c r="O22" s="2"/>
    </row>
    <row r="23" spans="1:15" ht="16.5" customHeight="1" x14ac:dyDescent="0.25">
      <c r="A23" s="9">
        <v>19</v>
      </c>
      <c r="B23" s="18" t="s">
        <v>30</v>
      </c>
      <c r="C23" s="6">
        <v>342645</v>
      </c>
      <c r="D23" s="23">
        <v>10248</v>
      </c>
      <c r="E23" s="20">
        <v>180</v>
      </c>
      <c r="F23" s="37">
        <v>2538871.0969146797</v>
      </c>
      <c r="J23" s="2"/>
      <c r="O23" s="2"/>
    </row>
    <row r="24" spans="1:15" ht="16.5" customHeight="1" x14ac:dyDescent="0.25">
      <c r="A24" s="9">
        <v>20</v>
      </c>
      <c r="B24" s="18" t="s">
        <v>31</v>
      </c>
      <c r="C24" s="6">
        <v>746204</v>
      </c>
      <c r="D24" s="23">
        <v>14044</v>
      </c>
      <c r="E24" s="20">
        <v>1701</v>
      </c>
      <c r="F24" s="37">
        <v>2831712.9792464101</v>
      </c>
      <c r="J24" s="2"/>
      <c r="O24" s="2"/>
    </row>
    <row r="25" spans="1:15" ht="16.5" customHeight="1" x14ac:dyDescent="0.25">
      <c r="A25" s="9">
        <v>21</v>
      </c>
      <c r="B25" s="17" t="s">
        <v>93</v>
      </c>
      <c r="C25" s="6">
        <v>1050250</v>
      </c>
      <c r="D25" s="23">
        <v>856</v>
      </c>
      <c r="E25" s="20">
        <v>54</v>
      </c>
      <c r="F25" s="37">
        <v>3799645.9281033305</v>
      </c>
      <c r="J25" s="2"/>
      <c r="O25" s="2"/>
    </row>
    <row r="26" spans="1:15" ht="16.5" customHeight="1" x14ac:dyDescent="0.25">
      <c r="A26" s="9">
        <v>22</v>
      </c>
      <c r="B26" s="17" t="s">
        <v>32</v>
      </c>
      <c r="C26" s="6">
        <v>457569</v>
      </c>
      <c r="D26" s="23">
        <v>8381</v>
      </c>
      <c r="E26" s="20">
        <v>75</v>
      </c>
      <c r="F26" s="37">
        <v>3484851.3554925602</v>
      </c>
      <c r="J26" s="2"/>
      <c r="O26" s="2"/>
    </row>
    <row r="27" spans="1:15" ht="16.5" customHeight="1" x14ac:dyDescent="0.25">
      <c r="A27" s="9">
        <v>23</v>
      </c>
      <c r="B27" s="17" t="s">
        <v>61</v>
      </c>
      <c r="C27" s="6">
        <v>796325</v>
      </c>
      <c r="D27" s="23">
        <v>11490</v>
      </c>
      <c r="E27" s="20">
        <v>609</v>
      </c>
      <c r="F27" s="37">
        <v>1707317.8071205099</v>
      </c>
      <c r="J27" s="2"/>
      <c r="O27" s="2"/>
    </row>
    <row r="28" spans="1:15" ht="16.5" customHeight="1" x14ac:dyDescent="0.25">
      <c r="A28" s="9">
        <v>24</v>
      </c>
      <c r="B28" s="17" t="s">
        <v>62</v>
      </c>
      <c r="C28" s="6">
        <v>455872</v>
      </c>
      <c r="D28" s="23">
        <v>7834</v>
      </c>
      <c r="E28" s="20">
        <v>285</v>
      </c>
      <c r="F28" s="37">
        <v>2560645.4373151297</v>
      </c>
      <c r="J28" s="2"/>
      <c r="O28" s="2"/>
    </row>
    <row r="29" spans="1:15" ht="16.5" customHeight="1" x14ac:dyDescent="0.25">
      <c r="A29" s="9">
        <v>25</v>
      </c>
      <c r="B29" s="17" t="s">
        <v>63</v>
      </c>
      <c r="C29" s="6">
        <v>742367</v>
      </c>
      <c r="D29" s="23">
        <v>10866</v>
      </c>
      <c r="E29" s="20">
        <v>242</v>
      </c>
      <c r="F29" s="37">
        <v>2131268.9087219397</v>
      </c>
      <c r="J29" s="2"/>
      <c r="O29" s="2"/>
    </row>
    <row r="30" spans="1:15" ht="16.5" customHeight="1" x14ac:dyDescent="0.25">
      <c r="A30" s="9">
        <v>26</v>
      </c>
      <c r="B30" s="17" t="s">
        <v>64</v>
      </c>
      <c r="C30" s="6">
        <v>14585</v>
      </c>
      <c r="D30" s="23">
        <v>347</v>
      </c>
      <c r="E30" s="20">
        <v>11</v>
      </c>
      <c r="F30" s="37">
        <v>17617.63504302</v>
      </c>
      <c r="J30" s="2"/>
      <c r="O30" s="2"/>
    </row>
    <row r="31" spans="1:15" ht="16.5" customHeight="1" x14ac:dyDescent="0.25">
      <c r="A31" s="9">
        <v>27</v>
      </c>
      <c r="B31" s="17" t="s">
        <v>94</v>
      </c>
      <c r="C31" s="6">
        <v>2644</v>
      </c>
      <c r="D31" s="23">
        <v>0</v>
      </c>
      <c r="E31" s="20">
        <v>0</v>
      </c>
      <c r="F31" s="37">
        <v>80678.779781139994</v>
      </c>
      <c r="J31" s="2"/>
      <c r="O31" s="2"/>
    </row>
    <row r="32" spans="1:15" ht="16.5" customHeight="1" x14ac:dyDescent="0.25">
      <c r="A32" s="9">
        <v>28</v>
      </c>
      <c r="B32" s="17" t="s">
        <v>33</v>
      </c>
      <c r="C32" s="6">
        <v>23115</v>
      </c>
      <c r="D32" s="23">
        <v>483</v>
      </c>
      <c r="E32" s="20">
        <v>37</v>
      </c>
      <c r="F32" s="37">
        <v>45412.19206044</v>
      </c>
      <c r="J32" s="2"/>
      <c r="O32" s="2"/>
    </row>
    <row r="33" spans="1:15" ht="16.5" customHeight="1" x14ac:dyDescent="0.25">
      <c r="A33" s="9">
        <v>29</v>
      </c>
      <c r="B33" s="28" t="s">
        <v>34</v>
      </c>
      <c r="C33" s="6">
        <v>541283</v>
      </c>
      <c r="D33" s="23">
        <v>2866</v>
      </c>
      <c r="E33" s="20">
        <v>149</v>
      </c>
      <c r="F33" s="37">
        <v>498905.91051929002</v>
      </c>
      <c r="J33" s="2"/>
      <c r="O33" s="2"/>
    </row>
    <row r="34" spans="1:15" ht="16.5" customHeight="1" x14ac:dyDescent="0.25">
      <c r="A34" s="9">
        <v>30</v>
      </c>
      <c r="B34" s="28" t="s">
        <v>75</v>
      </c>
      <c r="C34" s="6">
        <v>2721761</v>
      </c>
      <c r="D34" s="23">
        <v>56</v>
      </c>
      <c r="E34" s="20">
        <v>0</v>
      </c>
      <c r="F34" s="37">
        <v>1790090.3247473699</v>
      </c>
      <c r="J34" s="2"/>
      <c r="O34" s="2"/>
    </row>
    <row r="35" spans="1:15" ht="16.5" customHeight="1" x14ac:dyDescent="0.25">
      <c r="A35" s="9">
        <v>31</v>
      </c>
      <c r="B35" s="28" t="s">
        <v>76</v>
      </c>
      <c r="C35" s="20">
        <v>1863764</v>
      </c>
      <c r="D35" s="24">
        <v>1268</v>
      </c>
      <c r="E35" s="20">
        <v>0</v>
      </c>
      <c r="F35" s="37">
        <v>163301.70690275001</v>
      </c>
      <c r="J35" s="2"/>
      <c r="O35" s="2"/>
    </row>
    <row r="36" spans="1:15" ht="16.5" customHeight="1" x14ac:dyDescent="0.25">
      <c r="A36" s="9">
        <v>32</v>
      </c>
      <c r="B36" s="17" t="s">
        <v>90</v>
      </c>
      <c r="C36" s="20"/>
      <c r="D36" s="24"/>
      <c r="E36" s="20"/>
      <c r="F36" s="37">
        <v>1393393.0860047601</v>
      </c>
      <c r="J36" s="2"/>
      <c r="O36" s="2"/>
    </row>
    <row r="37" spans="1:15" ht="16.5" customHeight="1" x14ac:dyDescent="0.25">
      <c r="A37" s="9">
        <v>33</v>
      </c>
      <c r="B37" s="17" t="s">
        <v>99</v>
      </c>
      <c r="C37" s="20"/>
      <c r="D37" s="24"/>
      <c r="E37" s="20"/>
      <c r="F37" s="37">
        <v>9.0019999999999996E-3</v>
      </c>
      <c r="J37" s="2"/>
      <c r="O37" s="2"/>
    </row>
    <row r="38" spans="1:15" ht="16.5" customHeight="1" x14ac:dyDescent="0.25">
      <c r="A38" s="9">
        <v>34</v>
      </c>
      <c r="B38" s="17" t="s">
        <v>91</v>
      </c>
      <c r="C38" s="20"/>
      <c r="D38" s="24"/>
      <c r="E38" s="20"/>
      <c r="F38" s="37">
        <v>387.03227774999999</v>
      </c>
      <c r="J38" s="2"/>
      <c r="O38" s="2"/>
    </row>
    <row r="39" spans="1:15" ht="16.5" customHeight="1" x14ac:dyDescent="0.25">
      <c r="A39" s="9">
        <v>35</v>
      </c>
      <c r="B39" s="17" t="s">
        <v>100</v>
      </c>
      <c r="C39" s="20">
        <v>940</v>
      </c>
      <c r="D39" s="24">
        <v>24</v>
      </c>
      <c r="E39" s="20"/>
      <c r="F39" s="37">
        <v>17048.979542820001</v>
      </c>
      <c r="J39" s="2"/>
      <c r="O39" s="2"/>
    </row>
    <row r="40" spans="1:15" ht="16.5" customHeight="1" x14ac:dyDescent="0.25">
      <c r="A40" s="9">
        <v>36</v>
      </c>
      <c r="B40" s="17" t="s">
        <v>92</v>
      </c>
      <c r="C40" s="20">
        <v>1582</v>
      </c>
      <c r="D40" s="24">
        <v>63</v>
      </c>
      <c r="E40" s="20"/>
      <c r="F40" s="37">
        <v>6041.4879141000001</v>
      </c>
      <c r="J40" s="2"/>
      <c r="O40" s="2"/>
    </row>
    <row r="41" spans="1:15" ht="16.5" customHeight="1" thickBot="1" x14ac:dyDescent="0.3">
      <c r="A41" s="9">
        <v>37</v>
      </c>
      <c r="B41" s="28" t="s">
        <v>83</v>
      </c>
      <c r="C41" s="20"/>
      <c r="D41" s="24"/>
      <c r="E41" s="20">
        <v>11242</v>
      </c>
      <c r="F41" s="37"/>
      <c r="J41" s="2"/>
      <c r="O41" s="2"/>
    </row>
    <row r="42" spans="1:15" ht="21.75" customHeight="1" thickBot="1" x14ac:dyDescent="0.3">
      <c r="A42" s="42" t="s">
        <v>8</v>
      </c>
      <c r="B42" s="54"/>
      <c r="C42" s="27">
        <f>SUM(C5:C41)</f>
        <v>48373746.890000001</v>
      </c>
      <c r="D42" s="26">
        <f>SUM(D5:D41)</f>
        <v>430066</v>
      </c>
      <c r="E42" s="27">
        <f>SUM(E5:E41)</f>
        <v>26986</v>
      </c>
      <c r="F42" s="38">
        <f>SUM(F5:F41)</f>
        <v>71641980.779332876</v>
      </c>
      <c r="J42" s="2"/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399999999999999" right="0.7" top="0.75" bottom="0.75" header="0.3" footer="0.3"/>
  <pageSetup paperSize="9" scale="6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3" zoomScale="75" zoomScaleNormal="75" workbookViewId="0">
      <selection activeCell="I26" sqref="I2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2" width="10.28515625" style="1"/>
    <col min="13" max="14" width="0" style="1" hidden="1" customWidth="1"/>
    <col min="15" max="16384" width="10.28515625" style="1"/>
  </cols>
  <sheetData>
    <row r="1" spans="1:15" ht="18.75" customHeight="1" x14ac:dyDescent="0.25">
      <c r="B1" s="55" t="s">
        <v>105</v>
      </c>
      <c r="C1" s="55"/>
      <c r="D1" s="55"/>
      <c r="E1" s="55"/>
      <c r="F1" s="55"/>
    </row>
    <row r="2" spans="1:15" ht="44.25" customHeight="1" thickBot="1" x14ac:dyDescent="0.3">
      <c r="B2" s="56"/>
      <c r="C2" s="56"/>
      <c r="D2" s="56"/>
      <c r="E2" s="56"/>
      <c r="F2" s="56"/>
    </row>
    <row r="3" spans="1:15" ht="15.75" customHeight="1" x14ac:dyDescent="0.25">
      <c r="A3" s="46" t="s">
        <v>0</v>
      </c>
      <c r="B3" s="61" t="s">
        <v>9</v>
      </c>
      <c r="C3" s="59" t="s">
        <v>77</v>
      </c>
      <c r="D3" s="61" t="s">
        <v>10</v>
      </c>
      <c r="E3" s="59" t="s">
        <v>11</v>
      </c>
      <c r="F3" s="67" t="s">
        <v>106</v>
      </c>
    </row>
    <row r="4" spans="1:15" ht="63.75" customHeight="1" thickBot="1" x14ac:dyDescent="0.3">
      <c r="A4" s="47"/>
      <c r="B4" s="65"/>
      <c r="C4" s="66"/>
      <c r="D4" s="65"/>
      <c r="E4" s="66"/>
      <c r="F4" s="68"/>
    </row>
    <row r="5" spans="1:15" ht="16.5" customHeight="1" x14ac:dyDescent="0.25">
      <c r="A5" s="15">
        <v>1</v>
      </c>
      <c r="B5" s="33" t="s">
        <v>89</v>
      </c>
      <c r="C5" s="19"/>
      <c r="D5" s="22"/>
      <c r="E5" s="19">
        <v>500</v>
      </c>
      <c r="F5" s="36"/>
      <c r="O5" s="2"/>
    </row>
    <row r="6" spans="1:15" ht="16.5" customHeight="1" x14ac:dyDescent="0.25">
      <c r="A6" s="9">
        <v>2</v>
      </c>
      <c r="B6" s="31" t="s">
        <v>41</v>
      </c>
      <c r="C6" s="29">
        <v>3676842</v>
      </c>
      <c r="D6" s="30">
        <v>40866</v>
      </c>
      <c r="E6" s="29">
        <v>772</v>
      </c>
      <c r="F6" s="37">
        <v>4274838.0260267304</v>
      </c>
      <c r="O6" s="2"/>
    </row>
    <row r="7" spans="1:15" ht="16.5" customHeight="1" x14ac:dyDescent="0.25">
      <c r="A7" s="14">
        <v>3</v>
      </c>
      <c r="B7" s="31" t="s">
        <v>66</v>
      </c>
      <c r="C7" s="29">
        <v>2448676</v>
      </c>
      <c r="D7" s="30">
        <v>32995</v>
      </c>
      <c r="E7" s="29">
        <v>675</v>
      </c>
      <c r="F7" s="37">
        <v>2810600.72025098</v>
      </c>
      <c r="O7" s="2"/>
    </row>
    <row r="8" spans="1:15" ht="16.5" customHeight="1" x14ac:dyDescent="0.25">
      <c r="A8" s="32">
        <v>4</v>
      </c>
      <c r="B8" s="31" t="s">
        <v>42</v>
      </c>
      <c r="C8" s="29">
        <v>4583607</v>
      </c>
      <c r="D8" s="30">
        <v>39810</v>
      </c>
      <c r="E8" s="29">
        <v>2153</v>
      </c>
      <c r="F8" s="37">
        <v>2890089.9234854998</v>
      </c>
      <c r="O8" s="2"/>
    </row>
    <row r="9" spans="1:15" ht="16.5" customHeight="1" x14ac:dyDescent="0.25">
      <c r="A9" s="9">
        <v>5</v>
      </c>
      <c r="B9" s="31" t="s">
        <v>43</v>
      </c>
      <c r="C9" s="29">
        <v>1491094</v>
      </c>
      <c r="D9" s="30">
        <v>23725</v>
      </c>
      <c r="E9" s="29">
        <v>835</v>
      </c>
      <c r="F9" s="37">
        <v>3068020.3726019599</v>
      </c>
      <c r="O9" s="2"/>
    </row>
    <row r="10" spans="1:15" ht="16.5" customHeight="1" x14ac:dyDescent="0.25">
      <c r="A10" s="14">
        <v>6</v>
      </c>
      <c r="B10" s="31" t="s">
        <v>44</v>
      </c>
      <c r="C10" s="29">
        <v>11038181</v>
      </c>
      <c r="D10" s="30">
        <v>46136</v>
      </c>
      <c r="E10" s="29">
        <v>3195</v>
      </c>
      <c r="F10" s="37">
        <v>2180406.8710428202</v>
      </c>
      <c r="O10" s="2"/>
    </row>
    <row r="11" spans="1:15" ht="16.5" customHeight="1" x14ac:dyDescent="0.25">
      <c r="A11" s="32">
        <v>7</v>
      </c>
      <c r="B11" s="31" t="s">
        <v>85</v>
      </c>
      <c r="C11" s="29">
        <v>385839</v>
      </c>
      <c r="D11" s="30">
        <v>7973</v>
      </c>
      <c r="E11" s="29">
        <v>285</v>
      </c>
      <c r="F11" s="37">
        <v>263236.25652514002</v>
      </c>
      <c r="O11" s="2"/>
    </row>
    <row r="12" spans="1:15" ht="16.5" customHeight="1" x14ac:dyDescent="0.25">
      <c r="A12" s="32">
        <v>8</v>
      </c>
      <c r="B12" s="31" t="s">
        <v>97</v>
      </c>
      <c r="C12" s="29">
        <v>692137</v>
      </c>
      <c r="D12" s="30">
        <v>18502</v>
      </c>
      <c r="E12" s="29">
        <v>494</v>
      </c>
      <c r="F12" s="37">
        <v>1223310.1315291999</v>
      </c>
      <c r="O12" s="2"/>
    </row>
    <row r="13" spans="1:15" ht="16.5" customHeight="1" x14ac:dyDescent="0.25">
      <c r="A13" s="32">
        <v>9</v>
      </c>
      <c r="B13" s="31" t="s">
        <v>45</v>
      </c>
      <c r="C13" s="29">
        <v>669880</v>
      </c>
      <c r="D13" s="30">
        <v>12973</v>
      </c>
      <c r="E13" s="29">
        <v>435</v>
      </c>
      <c r="F13" s="37">
        <v>1267887.4563984899</v>
      </c>
      <c r="O13" s="2"/>
    </row>
    <row r="14" spans="1:15" ht="16.5" customHeight="1" x14ac:dyDescent="0.25">
      <c r="A14" s="9">
        <v>10</v>
      </c>
      <c r="B14" s="31" t="s">
        <v>24</v>
      </c>
      <c r="C14" s="29">
        <v>2383113.89</v>
      </c>
      <c r="D14" s="30">
        <v>31013</v>
      </c>
      <c r="E14" s="29">
        <v>681</v>
      </c>
      <c r="F14" s="37">
        <v>3016611.1178820701</v>
      </c>
      <c r="O14" s="2"/>
    </row>
    <row r="15" spans="1:15" ht="16.5" customHeight="1" x14ac:dyDescent="0.25">
      <c r="A15" s="14">
        <v>11</v>
      </c>
      <c r="B15" s="31" t="s">
        <v>67</v>
      </c>
      <c r="C15" s="29">
        <v>1482382</v>
      </c>
      <c r="D15" s="30">
        <v>14593</v>
      </c>
      <c r="E15" s="29">
        <v>171</v>
      </c>
      <c r="F15" s="37">
        <v>2894917.6752655003</v>
      </c>
      <c r="O15" s="2"/>
    </row>
    <row r="16" spans="1:15" ht="16.5" customHeight="1" x14ac:dyDescent="0.25">
      <c r="A16" s="32">
        <v>12</v>
      </c>
      <c r="B16" s="31" t="s">
        <v>68</v>
      </c>
      <c r="C16" s="29">
        <v>3041440</v>
      </c>
      <c r="D16" s="30">
        <v>23734</v>
      </c>
      <c r="E16" s="29">
        <v>841</v>
      </c>
      <c r="F16" s="37">
        <v>2324979.9760217797</v>
      </c>
      <c r="O16" s="2"/>
    </row>
    <row r="17" spans="1:15" ht="16.5" customHeight="1" x14ac:dyDescent="0.25">
      <c r="A17" s="9">
        <v>13</v>
      </c>
      <c r="B17" s="31" t="s">
        <v>60</v>
      </c>
      <c r="C17" s="29">
        <v>75266</v>
      </c>
      <c r="D17" s="30">
        <v>868</v>
      </c>
      <c r="E17" s="29">
        <v>8</v>
      </c>
      <c r="F17" s="37">
        <v>246809.57882262999</v>
      </c>
      <c r="O17" s="2"/>
    </row>
    <row r="18" spans="1:15" ht="16.5" customHeight="1" x14ac:dyDescent="0.25">
      <c r="A18" s="14">
        <v>14</v>
      </c>
      <c r="B18" s="31" t="s">
        <v>46</v>
      </c>
      <c r="C18" s="29">
        <v>576144</v>
      </c>
      <c r="D18" s="30">
        <v>13356</v>
      </c>
      <c r="E18" s="29">
        <v>369</v>
      </c>
      <c r="F18" s="37">
        <v>3018885.80121445</v>
      </c>
      <c r="O18" s="2"/>
    </row>
    <row r="19" spans="1:15" ht="16.5" customHeight="1" x14ac:dyDescent="0.25">
      <c r="A19" s="32">
        <v>15</v>
      </c>
      <c r="B19" s="31" t="s">
        <v>47</v>
      </c>
      <c r="C19" s="29">
        <v>1810391</v>
      </c>
      <c r="D19" s="30">
        <v>14282</v>
      </c>
      <c r="E19" s="29">
        <v>264</v>
      </c>
      <c r="F19" s="37">
        <v>12418484.16431128</v>
      </c>
      <c r="O19" s="2"/>
    </row>
    <row r="20" spans="1:15" ht="16.5" customHeight="1" x14ac:dyDescent="0.25">
      <c r="A20" s="32">
        <v>16</v>
      </c>
      <c r="B20" s="31" t="s">
        <v>48</v>
      </c>
      <c r="C20" s="29">
        <v>4162605</v>
      </c>
      <c r="D20" s="30">
        <v>39726</v>
      </c>
      <c r="E20" s="29">
        <v>715</v>
      </c>
      <c r="F20" s="37">
        <v>5465181.7147988202</v>
      </c>
      <c r="O20" s="2"/>
    </row>
    <row r="21" spans="1:15" ht="16.5" customHeight="1" x14ac:dyDescent="0.25">
      <c r="A21" s="9">
        <v>17</v>
      </c>
      <c r="B21" s="31" t="s">
        <v>49</v>
      </c>
      <c r="C21" s="29">
        <v>93308</v>
      </c>
      <c r="D21" s="30">
        <v>661</v>
      </c>
      <c r="E21" s="29">
        <v>6</v>
      </c>
      <c r="F21" s="37">
        <v>197172.26417901</v>
      </c>
      <c r="O21" s="2"/>
    </row>
    <row r="22" spans="1:15" ht="16.5" customHeight="1" x14ac:dyDescent="0.25">
      <c r="A22" s="14">
        <v>18</v>
      </c>
      <c r="B22" s="31" t="s">
        <v>50</v>
      </c>
      <c r="C22" s="29">
        <v>1935</v>
      </c>
      <c r="D22" s="30">
        <v>27</v>
      </c>
      <c r="E22" s="29">
        <v>2</v>
      </c>
      <c r="F22" s="37">
        <v>1013358.0722665101</v>
      </c>
      <c r="O22" s="2"/>
    </row>
    <row r="23" spans="1:15" ht="16.5" customHeight="1" x14ac:dyDescent="0.25">
      <c r="A23" s="32">
        <v>19</v>
      </c>
      <c r="B23" s="31" t="s">
        <v>51</v>
      </c>
      <c r="C23" s="29">
        <v>342645</v>
      </c>
      <c r="D23" s="30">
        <v>10248</v>
      </c>
      <c r="E23" s="29">
        <v>180</v>
      </c>
      <c r="F23" s="37">
        <v>2538871.0969146797</v>
      </c>
      <c r="O23" s="2"/>
    </row>
    <row r="24" spans="1:15" ht="16.5" customHeight="1" x14ac:dyDescent="0.25">
      <c r="A24" s="32">
        <v>20</v>
      </c>
      <c r="B24" s="31" t="s">
        <v>52</v>
      </c>
      <c r="C24" s="29">
        <v>746204</v>
      </c>
      <c r="D24" s="30">
        <v>14044</v>
      </c>
      <c r="E24" s="29">
        <v>1701</v>
      </c>
      <c r="F24" s="37">
        <v>2831712.9792464101</v>
      </c>
      <c r="O24" s="2"/>
    </row>
    <row r="25" spans="1:15" ht="16.5" customHeight="1" x14ac:dyDescent="0.25">
      <c r="A25" s="32">
        <v>21</v>
      </c>
      <c r="B25" s="31" t="s">
        <v>93</v>
      </c>
      <c r="C25" s="29">
        <v>1050250</v>
      </c>
      <c r="D25" s="30">
        <v>856</v>
      </c>
      <c r="E25" s="29">
        <v>54</v>
      </c>
      <c r="F25" s="37">
        <v>3799645.9281033305</v>
      </c>
      <c r="O25" s="2"/>
    </row>
    <row r="26" spans="1:15" ht="16.5" customHeight="1" x14ac:dyDescent="0.25">
      <c r="A26" s="9">
        <v>22</v>
      </c>
      <c r="B26" s="31" t="s">
        <v>69</v>
      </c>
      <c r="C26" s="29">
        <v>457569</v>
      </c>
      <c r="D26" s="30">
        <v>8381</v>
      </c>
      <c r="E26" s="29">
        <v>75</v>
      </c>
      <c r="F26" s="37">
        <v>3484851.3554925602</v>
      </c>
      <c r="O26" s="2"/>
    </row>
    <row r="27" spans="1:15" ht="16.5" customHeight="1" x14ac:dyDescent="0.25">
      <c r="A27" s="9">
        <v>23</v>
      </c>
      <c r="B27" s="31" t="s">
        <v>61</v>
      </c>
      <c r="C27" s="29">
        <v>796325</v>
      </c>
      <c r="D27" s="30">
        <v>11490</v>
      </c>
      <c r="E27" s="29">
        <v>609</v>
      </c>
      <c r="F27" s="37">
        <v>1707317.8071205099</v>
      </c>
      <c r="O27" s="2"/>
    </row>
    <row r="28" spans="1:15" ht="16.5" customHeight="1" x14ac:dyDescent="0.25">
      <c r="A28" s="14">
        <v>24</v>
      </c>
      <c r="B28" s="31" t="s">
        <v>62</v>
      </c>
      <c r="C28" s="29">
        <v>455872</v>
      </c>
      <c r="D28" s="30">
        <v>7834</v>
      </c>
      <c r="E28" s="29">
        <v>285</v>
      </c>
      <c r="F28" s="37">
        <v>2560645.4373151297</v>
      </c>
      <c r="O28" s="2"/>
    </row>
    <row r="29" spans="1:15" ht="16.5" customHeight="1" x14ac:dyDescent="0.25">
      <c r="A29" s="9">
        <v>25</v>
      </c>
      <c r="B29" s="31" t="s">
        <v>70</v>
      </c>
      <c r="C29" s="29">
        <v>742367</v>
      </c>
      <c r="D29" s="30">
        <v>10866</v>
      </c>
      <c r="E29" s="29">
        <v>242</v>
      </c>
      <c r="F29" s="37">
        <v>2131268.9087219397</v>
      </c>
      <c r="O29" s="2"/>
    </row>
    <row r="30" spans="1:15" ht="16.5" customHeight="1" x14ac:dyDescent="0.25">
      <c r="A30" s="14">
        <v>26</v>
      </c>
      <c r="B30" s="31" t="s">
        <v>71</v>
      </c>
      <c r="C30" s="29">
        <v>14585</v>
      </c>
      <c r="D30" s="30">
        <v>347</v>
      </c>
      <c r="E30" s="29">
        <v>11</v>
      </c>
      <c r="F30" s="37">
        <v>17617.63504302</v>
      </c>
      <c r="O30" s="2"/>
    </row>
    <row r="31" spans="1:15" ht="16.5" customHeight="1" x14ac:dyDescent="0.25">
      <c r="A31" s="32">
        <v>27</v>
      </c>
      <c r="B31" s="31" t="s">
        <v>94</v>
      </c>
      <c r="C31" s="29">
        <v>2644</v>
      </c>
      <c r="D31" s="30">
        <v>0</v>
      </c>
      <c r="E31" s="29">
        <v>0</v>
      </c>
      <c r="F31" s="37">
        <v>80678.779781139994</v>
      </c>
      <c r="O31" s="2"/>
    </row>
    <row r="32" spans="1:15" ht="16.5" customHeight="1" x14ac:dyDescent="0.25">
      <c r="A32" s="32">
        <v>28</v>
      </c>
      <c r="B32" s="31" t="s">
        <v>53</v>
      </c>
      <c r="C32" s="29">
        <v>23115</v>
      </c>
      <c r="D32" s="30">
        <v>483</v>
      </c>
      <c r="E32" s="29">
        <v>37</v>
      </c>
      <c r="F32" s="37">
        <v>45412.19206044</v>
      </c>
      <c r="O32" s="2"/>
    </row>
    <row r="33" spans="1:15" ht="16.5" customHeight="1" x14ac:dyDescent="0.25">
      <c r="A33" s="9">
        <v>29</v>
      </c>
      <c r="B33" s="31" t="s">
        <v>34</v>
      </c>
      <c r="C33" s="29">
        <v>541283</v>
      </c>
      <c r="D33" s="30">
        <v>2866</v>
      </c>
      <c r="E33" s="29">
        <v>149</v>
      </c>
      <c r="F33" s="37">
        <v>498905.91051929002</v>
      </c>
      <c r="O33" s="2"/>
    </row>
    <row r="34" spans="1:15" ht="16.5" customHeight="1" x14ac:dyDescent="0.25">
      <c r="A34" s="9">
        <v>30</v>
      </c>
      <c r="B34" s="31" t="s">
        <v>75</v>
      </c>
      <c r="C34" s="29">
        <v>2721761</v>
      </c>
      <c r="D34" s="30">
        <v>56</v>
      </c>
      <c r="E34" s="29">
        <v>0</v>
      </c>
      <c r="F34" s="37">
        <v>1790090.3247473699</v>
      </c>
      <c r="O34" s="2"/>
    </row>
    <row r="35" spans="1:15" ht="16.5" customHeight="1" x14ac:dyDescent="0.25">
      <c r="A35" s="9">
        <v>31</v>
      </c>
      <c r="B35" s="31" t="s">
        <v>76</v>
      </c>
      <c r="C35" s="29">
        <v>1863764</v>
      </c>
      <c r="D35" s="30">
        <v>1268</v>
      </c>
      <c r="E35" s="29">
        <v>0</v>
      </c>
      <c r="F35" s="37">
        <v>163301.70690275001</v>
      </c>
      <c r="O35" s="2"/>
    </row>
    <row r="36" spans="1:15" ht="16.5" customHeight="1" x14ac:dyDescent="0.25">
      <c r="A36" s="9">
        <v>32</v>
      </c>
      <c r="B36" s="34" t="s">
        <v>90</v>
      </c>
      <c r="C36" s="29"/>
      <c r="D36" s="30"/>
      <c r="E36" s="29"/>
      <c r="F36" s="37">
        <v>1393393.0860047601</v>
      </c>
      <c r="O36" s="2"/>
    </row>
    <row r="37" spans="1:15" ht="16.5" customHeight="1" x14ac:dyDescent="0.25">
      <c r="A37" s="14">
        <v>33</v>
      </c>
      <c r="B37" s="34" t="s">
        <v>99</v>
      </c>
      <c r="C37" s="29"/>
      <c r="D37" s="30"/>
      <c r="E37" s="29"/>
      <c r="F37" s="37">
        <v>9.0019999999999996E-3</v>
      </c>
      <c r="O37" s="2"/>
    </row>
    <row r="38" spans="1:15" ht="16.5" customHeight="1" x14ac:dyDescent="0.25">
      <c r="A38" s="32">
        <v>34</v>
      </c>
      <c r="B38" s="34" t="s">
        <v>91</v>
      </c>
      <c r="C38" s="29"/>
      <c r="D38" s="30"/>
      <c r="E38" s="29"/>
      <c r="F38" s="37">
        <v>387.03227774999999</v>
      </c>
      <c r="O38" s="2"/>
    </row>
    <row r="39" spans="1:15" ht="16.5" customHeight="1" x14ac:dyDescent="0.25">
      <c r="A39" s="32">
        <v>35</v>
      </c>
      <c r="B39" s="34" t="s">
        <v>100</v>
      </c>
      <c r="C39" s="29">
        <v>940</v>
      </c>
      <c r="D39" s="30">
        <v>24</v>
      </c>
      <c r="E39" s="29"/>
      <c r="F39" s="37">
        <v>17048.979542820001</v>
      </c>
      <c r="O39" s="2"/>
    </row>
    <row r="40" spans="1:15" ht="16.5" customHeight="1" x14ac:dyDescent="0.25">
      <c r="A40" s="32">
        <v>36</v>
      </c>
      <c r="B40" s="34" t="s">
        <v>92</v>
      </c>
      <c r="C40" s="29">
        <v>1582</v>
      </c>
      <c r="D40" s="30">
        <v>63</v>
      </c>
      <c r="E40" s="29"/>
      <c r="F40" s="37">
        <v>6041.4879141000001</v>
      </c>
      <c r="O40" s="2"/>
    </row>
    <row r="41" spans="1:15" ht="16.5" customHeight="1" thickBot="1" x14ac:dyDescent="0.3">
      <c r="A41" s="35">
        <v>37</v>
      </c>
      <c r="B41" s="31" t="s">
        <v>81</v>
      </c>
      <c r="C41" s="29"/>
      <c r="D41" s="30"/>
      <c r="E41" s="29">
        <v>11242</v>
      </c>
      <c r="F41" s="37"/>
      <c r="O41" s="2"/>
    </row>
    <row r="42" spans="1:15" ht="21.75" customHeight="1" thickBot="1" x14ac:dyDescent="0.3">
      <c r="A42" s="42" t="s">
        <v>12</v>
      </c>
      <c r="B42" s="54"/>
      <c r="C42" s="27">
        <f>SUM(C5:C41)</f>
        <v>48373746.890000001</v>
      </c>
      <c r="D42" s="26">
        <f>SUM(D5:D41)</f>
        <v>430066</v>
      </c>
      <c r="E42" s="27">
        <f>SUM(E5:E41)</f>
        <v>26986</v>
      </c>
      <c r="F42" s="38">
        <f>SUM(F5:F41)</f>
        <v>71641980.779332876</v>
      </c>
    </row>
    <row r="43" spans="1:15" x14ac:dyDescent="0.25">
      <c r="C43" s="2"/>
    </row>
    <row r="46" spans="1:15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299999999999999" right="0.7" top="0.75" bottom="0.75" header="0.3" footer="0.3"/>
  <pageSetup paperSize="9" scale="6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0" zoomScale="75" zoomScaleNormal="75" workbookViewId="0">
      <selection activeCell="I30" sqref="I30:I31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0" width="10.28515625" style="1"/>
    <col min="11" max="11" width="13.42578125" style="1" bestFit="1" customWidth="1"/>
    <col min="12" max="12" width="10.28515625" style="1"/>
    <col min="13" max="14" width="0" style="1" hidden="1" customWidth="1"/>
    <col min="15" max="16384" width="10.28515625" style="1"/>
  </cols>
  <sheetData>
    <row r="1" spans="1:17" ht="18.75" customHeight="1" x14ac:dyDescent="0.25">
      <c r="B1" s="55" t="s">
        <v>107</v>
      </c>
      <c r="C1" s="55"/>
      <c r="D1" s="55"/>
      <c r="E1" s="55"/>
      <c r="F1" s="55"/>
    </row>
    <row r="2" spans="1:17" ht="47.25" customHeight="1" thickBot="1" x14ac:dyDescent="0.3">
      <c r="B2" s="56"/>
      <c r="C2" s="56"/>
      <c r="D2" s="56"/>
      <c r="E2" s="56"/>
      <c r="F2" s="56"/>
    </row>
    <row r="3" spans="1:17" ht="15.75" customHeight="1" x14ac:dyDescent="0.25">
      <c r="A3" s="69" t="s">
        <v>0</v>
      </c>
      <c r="B3" s="48" t="s">
        <v>13</v>
      </c>
      <c r="C3" s="50" t="s">
        <v>14</v>
      </c>
      <c r="D3" s="50" t="s">
        <v>15</v>
      </c>
      <c r="E3" s="50" t="s">
        <v>16</v>
      </c>
      <c r="F3" s="71" t="s">
        <v>108</v>
      </c>
    </row>
    <row r="4" spans="1:17" ht="63.75" customHeight="1" thickBot="1" x14ac:dyDescent="0.3">
      <c r="A4" s="70"/>
      <c r="B4" s="49"/>
      <c r="C4" s="51"/>
      <c r="D4" s="51"/>
      <c r="E4" s="51"/>
      <c r="F4" s="72"/>
    </row>
    <row r="5" spans="1:17" ht="16.5" customHeight="1" x14ac:dyDescent="0.25">
      <c r="A5" s="11">
        <v>1</v>
      </c>
      <c r="B5" s="12" t="s">
        <v>87</v>
      </c>
      <c r="C5" s="13"/>
      <c r="D5" s="13"/>
      <c r="E5" s="13">
        <v>500</v>
      </c>
      <c r="F5" s="40"/>
      <c r="O5" s="2"/>
      <c r="Q5" s="2"/>
    </row>
    <row r="6" spans="1:17" ht="16.5" customHeight="1" x14ac:dyDescent="0.25">
      <c r="A6" s="9">
        <v>2</v>
      </c>
      <c r="B6" s="8" t="s">
        <v>54</v>
      </c>
      <c r="C6" s="7">
        <v>3676842</v>
      </c>
      <c r="D6" s="7">
        <v>40866</v>
      </c>
      <c r="E6" s="7">
        <v>772</v>
      </c>
      <c r="F6" s="41">
        <v>4274838.0260267304</v>
      </c>
      <c r="O6" s="2"/>
      <c r="Q6" s="2"/>
    </row>
    <row r="7" spans="1:17" ht="16.5" customHeight="1" x14ac:dyDescent="0.25">
      <c r="A7" s="9">
        <v>3</v>
      </c>
      <c r="B7" s="8" t="s">
        <v>55</v>
      </c>
      <c r="C7" s="7">
        <v>2448676</v>
      </c>
      <c r="D7" s="7">
        <v>32995</v>
      </c>
      <c r="E7" s="7">
        <v>675</v>
      </c>
      <c r="F7" s="41">
        <v>2810600.72025098</v>
      </c>
      <c r="O7" s="2"/>
      <c r="Q7" s="2"/>
    </row>
    <row r="8" spans="1:17" ht="16.5" customHeight="1" x14ac:dyDescent="0.25">
      <c r="A8" s="9">
        <v>4</v>
      </c>
      <c r="B8" s="8" t="s">
        <v>42</v>
      </c>
      <c r="C8" s="7">
        <v>4583607</v>
      </c>
      <c r="D8" s="7">
        <v>39810</v>
      </c>
      <c r="E8" s="7">
        <v>2153</v>
      </c>
      <c r="F8" s="41">
        <v>2890089.9234854998</v>
      </c>
      <c r="O8" s="2"/>
      <c r="Q8" s="2"/>
    </row>
    <row r="9" spans="1:17" ht="16.5" customHeight="1" x14ac:dyDescent="0.25">
      <c r="A9" s="9">
        <v>5</v>
      </c>
      <c r="B9" s="8" t="s">
        <v>43</v>
      </c>
      <c r="C9" s="7">
        <v>1491094</v>
      </c>
      <c r="D9" s="7">
        <v>23725</v>
      </c>
      <c r="E9" s="7">
        <v>835</v>
      </c>
      <c r="F9" s="41">
        <v>3068020.3726019599</v>
      </c>
      <c r="O9" s="2"/>
      <c r="Q9" s="2"/>
    </row>
    <row r="10" spans="1:17" ht="16.5" customHeight="1" x14ac:dyDescent="0.25">
      <c r="A10" s="9">
        <v>6</v>
      </c>
      <c r="B10" s="8" t="s">
        <v>72</v>
      </c>
      <c r="C10" s="7">
        <v>11038181</v>
      </c>
      <c r="D10" s="7">
        <v>46136</v>
      </c>
      <c r="E10" s="7">
        <v>3195</v>
      </c>
      <c r="F10" s="41">
        <v>2180406.8710428202</v>
      </c>
      <c r="O10" s="2"/>
      <c r="Q10" s="2"/>
    </row>
    <row r="11" spans="1:17" ht="16.5" customHeight="1" x14ac:dyDescent="0.25">
      <c r="A11" s="9">
        <v>7</v>
      </c>
      <c r="B11" s="8" t="s">
        <v>85</v>
      </c>
      <c r="C11" s="7">
        <v>385839</v>
      </c>
      <c r="D11" s="7">
        <v>7973</v>
      </c>
      <c r="E11" s="7">
        <v>285</v>
      </c>
      <c r="F11" s="41">
        <v>263236.25652514002</v>
      </c>
      <c r="O11" s="2"/>
      <c r="Q11" s="2"/>
    </row>
    <row r="12" spans="1:17" ht="16.5" customHeight="1" x14ac:dyDescent="0.25">
      <c r="A12" s="9">
        <v>8</v>
      </c>
      <c r="B12" s="10" t="s">
        <v>98</v>
      </c>
      <c r="C12" s="7">
        <v>692137</v>
      </c>
      <c r="D12" s="7">
        <v>18502</v>
      </c>
      <c r="E12" s="7">
        <v>494</v>
      </c>
      <c r="F12" s="41">
        <v>1223310.1315291999</v>
      </c>
      <c r="O12" s="2"/>
      <c r="Q12" s="2"/>
    </row>
    <row r="13" spans="1:17" ht="16.5" customHeight="1" x14ac:dyDescent="0.25">
      <c r="A13" s="9">
        <v>9</v>
      </c>
      <c r="B13" s="10" t="s">
        <v>45</v>
      </c>
      <c r="C13" s="7">
        <v>669880</v>
      </c>
      <c r="D13" s="7">
        <v>12973</v>
      </c>
      <c r="E13" s="7">
        <v>435</v>
      </c>
      <c r="F13" s="41">
        <v>1267887.4563984899</v>
      </c>
      <c r="O13" s="2"/>
      <c r="Q13" s="2"/>
    </row>
    <row r="14" spans="1:17" ht="16.5" customHeight="1" x14ac:dyDescent="0.25">
      <c r="A14" s="9">
        <v>10</v>
      </c>
      <c r="B14" s="10" t="s">
        <v>24</v>
      </c>
      <c r="C14" s="7">
        <v>2383113.89</v>
      </c>
      <c r="D14" s="7">
        <v>31013</v>
      </c>
      <c r="E14" s="7">
        <v>681</v>
      </c>
      <c r="F14" s="41">
        <v>3016611.1178820701</v>
      </c>
      <c r="O14" s="2"/>
      <c r="Q14" s="2"/>
    </row>
    <row r="15" spans="1:17" ht="16.5" customHeight="1" x14ac:dyDescent="0.25">
      <c r="A15" s="9">
        <v>11</v>
      </c>
      <c r="B15" s="10" t="s">
        <v>67</v>
      </c>
      <c r="C15" s="7">
        <v>1482382</v>
      </c>
      <c r="D15" s="7">
        <v>14593</v>
      </c>
      <c r="E15" s="7">
        <v>171</v>
      </c>
      <c r="F15" s="41">
        <v>2894917.6752655003</v>
      </c>
      <c r="O15" s="2"/>
      <c r="Q15" s="2"/>
    </row>
    <row r="16" spans="1:17" ht="16.5" customHeight="1" x14ac:dyDescent="0.25">
      <c r="A16" s="9">
        <v>12</v>
      </c>
      <c r="B16" s="10" t="s">
        <v>73</v>
      </c>
      <c r="C16" s="7">
        <v>3041440</v>
      </c>
      <c r="D16" s="7">
        <v>23734</v>
      </c>
      <c r="E16" s="7">
        <v>841</v>
      </c>
      <c r="F16" s="41">
        <v>2324979.9760217797</v>
      </c>
      <c r="O16" s="2"/>
      <c r="Q16" s="2"/>
    </row>
    <row r="17" spans="1:17" ht="16.5" customHeight="1" x14ac:dyDescent="0.25">
      <c r="A17" s="9">
        <v>13</v>
      </c>
      <c r="B17" s="10" t="s">
        <v>60</v>
      </c>
      <c r="C17" s="7">
        <v>75266</v>
      </c>
      <c r="D17" s="7">
        <v>868</v>
      </c>
      <c r="E17" s="7">
        <v>8</v>
      </c>
      <c r="F17" s="41">
        <v>246809.57882262999</v>
      </c>
      <c r="O17" s="2"/>
      <c r="Q17" s="2"/>
    </row>
    <row r="18" spans="1:17" ht="16.5" customHeight="1" x14ac:dyDescent="0.25">
      <c r="A18" s="9">
        <v>14</v>
      </c>
      <c r="B18" s="10" t="s">
        <v>46</v>
      </c>
      <c r="C18" s="7">
        <v>576144</v>
      </c>
      <c r="D18" s="7">
        <v>13356</v>
      </c>
      <c r="E18" s="7">
        <v>369</v>
      </c>
      <c r="F18" s="41">
        <v>3018885.80121445</v>
      </c>
      <c r="O18" s="2"/>
      <c r="Q18" s="2"/>
    </row>
    <row r="19" spans="1:17" ht="16.5" customHeight="1" x14ac:dyDescent="0.25">
      <c r="A19" s="9">
        <v>15</v>
      </c>
      <c r="B19" s="10" t="s">
        <v>47</v>
      </c>
      <c r="C19" s="7">
        <v>1810391</v>
      </c>
      <c r="D19" s="7">
        <v>14282</v>
      </c>
      <c r="E19" s="7">
        <v>264</v>
      </c>
      <c r="F19" s="41">
        <v>12418484.16431128</v>
      </c>
      <c r="O19" s="2"/>
      <c r="Q19" s="2"/>
    </row>
    <row r="20" spans="1:17" ht="16.5" customHeight="1" x14ac:dyDescent="0.25">
      <c r="A20" s="9">
        <v>16</v>
      </c>
      <c r="B20" s="10" t="s">
        <v>48</v>
      </c>
      <c r="C20" s="7">
        <v>4162605</v>
      </c>
      <c r="D20" s="7">
        <v>39726</v>
      </c>
      <c r="E20" s="7">
        <v>715</v>
      </c>
      <c r="F20" s="41">
        <v>5465181.7147988202</v>
      </c>
      <c r="O20" s="2"/>
      <c r="Q20" s="2"/>
    </row>
    <row r="21" spans="1:17" ht="16.5" customHeight="1" x14ac:dyDescent="0.25">
      <c r="A21" s="9">
        <v>17</v>
      </c>
      <c r="B21" s="10" t="s">
        <v>56</v>
      </c>
      <c r="C21" s="7">
        <v>93308</v>
      </c>
      <c r="D21" s="7">
        <v>661</v>
      </c>
      <c r="E21" s="7">
        <v>6</v>
      </c>
      <c r="F21" s="41">
        <v>197172.26417901</v>
      </c>
      <c r="O21" s="2"/>
      <c r="Q21" s="2"/>
    </row>
    <row r="22" spans="1:17" ht="16.5" customHeight="1" x14ac:dyDescent="0.25">
      <c r="A22" s="9">
        <v>18</v>
      </c>
      <c r="B22" s="10" t="s">
        <v>57</v>
      </c>
      <c r="C22" s="7">
        <v>1935</v>
      </c>
      <c r="D22" s="7">
        <v>27</v>
      </c>
      <c r="E22" s="7">
        <v>2</v>
      </c>
      <c r="F22" s="41">
        <v>1013358.0722665101</v>
      </c>
      <c r="O22" s="2"/>
      <c r="Q22" s="2"/>
    </row>
    <row r="23" spans="1:17" ht="16.5" customHeight="1" x14ac:dyDescent="0.25">
      <c r="A23" s="9">
        <v>19</v>
      </c>
      <c r="B23" s="10" t="s">
        <v>51</v>
      </c>
      <c r="C23" s="7">
        <v>342645</v>
      </c>
      <c r="D23" s="7">
        <v>10248</v>
      </c>
      <c r="E23" s="7">
        <v>180</v>
      </c>
      <c r="F23" s="41">
        <v>2538871.0969146797</v>
      </c>
      <c r="O23" s="2"/>
      <c r="Q23" s="2"/>
    </row>
    <row r="24" spans="1:17" ht="16.5" customHeight="1" x14ac:dyDescent="0.25">
      <c r="A24" s="9">
        <v>20</v>
      </c>
      <c r="B24" s="10" t="s">
        <v>52</v>
      </c>
      <c r="C24" s="7">
        <v>746204</v>
      </c>
      <c r="D24" s="7">
        <v>14044</v>
      </c>
      <c r="E24" s="7">
        <v>1701</v>
      </c>
      <c r="F24" s="41">
        <v>2831712.9792464101</v>
      </c>
      <c r="O24" s="2"/>
      <c r="Q24" s="2"/>
    </row>
    <row r="25" spans="1:17" ht="16.5" customHeight="1" x14ac:dyDescent="0.25">
      <c r="A25" s="9">
        <v>21</v>
      </c>
      <c r="B25" s="8" t="s">
        <v>93</v>
      </c>
      <c r="C25" s="7">
        <v>1050250</v>
      </c>
      <c r="D25" s="7">
        <v>856</v>
      </c>
      <c r="E25" s="7">
        <v>54</v>
      </c>
      <c r="F25" s="41">
        <v>3799645.9281033305</v>
      </c>
      <c r="O25" s="2"/>
      <c r="Q25" s="2"/>
    </row>
    <row r="26" spans="1:17" ht="16.5" customHeight="1" x14ac:dyDescent="0.25">
      <c r="A26" s="9">
        <v>22</v>
      </c>
      <c r="B26" s="8" t="s">
        <v>69</v>
      </c>
      <c r="C26" s="7">
        <v>457569</v>
      </c>
      <c r="D26" s="7">
        <v>8381</v>
      </c>
      <c r="E26" s="7">
        <v>75</v>
      </c>
      <c r="F26" s="41">
        <v>3484851.3554925602</v>
      </c>
      <c r="O26" s="2"/>
      <c r="Q26" s="2"/>
    </row>
    <row r="27" spans="1:17" ht="16.5" customHeight="1" x14ac:dyDescent="0.25">
      <c r="A27" s="9">
        <v>23</v>
      </c>
      <c r="B27" s="8" t="s">
        <v>61</v>
      </c>
      <c r="C27" s="7">
        <v>796325</v>
      </c>
      <c r="D27" s="7">
        <v>11490</v>
      </c>
      <c r="E27" s="7">
        <v>609</v>
      </c>
      <c r="F27" s="41">
        <v>1707317.8071205099</v>
      </c>
      <c r="O27" s="2"/>
      <c r="Q27" s="2"/>
    </row>
    <row r="28" spans="1:17" ht="16.5" customHeight="1" x14ac:dyDescent="0.25">
      <c r="A28" s="9">
        <v>24</v>
      </c>
      <c r="B28" s="8" t="s">
        <v>62</v>
      </c>
      <c r="C28" s="7">
        <v>455872</v>
      </c>
      <c r="D28" s="7">
        <v>7834</v>
      </c>
      <c r="E28" s="7">
        <v>285</v>
      </c>
      <c r="F28" s="41">
        <v>2560645.4373151297</v>
      </c>
      <c r="O28" s="2"/>
      <c r="Q28" s="2"/>
    </row>
    <row r="29" spans="1:17" ht="16.5" customHeight="1" x14ac:dyDescent="0.25">
      <c r="A29" s="9">
        <v>25</v>
      </c>
      <c r="B29" s="8" t="s">
        <v>70</v>
      </c>
      <c r="C29" s="7">
        <v>742367</v>
      </c>
      <c r="D29" s="7">
        <v>10866</v>
      </c>
      <c r="E29" s="7">
        <v>242</v>
      </c>
      <c r="F29" s="41">
        <v>2131268.9087219397</v>
      </c>
      <c r="O29" s="2"/>
      <c r="Q29" s="2"/>
    </row>
    <row r="30" spans="1:17" ht="16.5" customHeight="1" x14ac:dyDescent="0.25">
      <c r="A30" s="9">
        <v>26</v>
      </c>
      <c r="B30" s="8" t="s">
        <v>71</v>
      </c>
      <c r="C30" s="7">
        <v>14585</v>
      </c>
      <c r="D30" s="7">
        <v>347</v>
      </c>
      <c r="E30" s="7">
        <v>11</v>
      </c>
      <c r="F30" s="41">
        <v>17617.63504302</v>
      </c>
      <c r="O30" s="2"/>
      <c r="Q30" s="2"/>
    </row>
    <row r="31" spans="1:17" ht="16.5" customHeight="1" x14ac:dyDescent="0.25">
      <c r="A31" s="9">
        <v>27</v>
      </c>
      <c r="B31" s="8" t="s">
        <v>94</v>
      </c>
      <c r="C31" s="7">
        <v>2644</v>
      </c>
      <c r="D31" s="7">
        <v>0</v>
      </c>
      <c r="E31" s="7">
        <v>0</v>
      </c>
      <c r="F31" s="41">
        <v>80678.779781139994</v>
      </c>
      <c r="O31" s="2"/>
      <c r="Q31" s="2"/>
    </row>
    <row r="32" spans="1:17" ht="16.5" customHeight="1" x14ac:dyDescent="0.25">
      <c r="A32" s="9">
        <v>28</v>
      </c>
      <c r="B32" s="8" t="s">
        <v>53</v>
      </c>
      <c r="C32" s="7">
        <v>23115</v>
      </c>
      <c r="D32" s="7">
        <v>483</v>
      </c>
      <c r="E32" s="7">
        <v>37</v>
      </c>
      <c r="F32" s="41">
        <v>45412.19206044</v>
      </c>
      <c r="O32" s="2"/>
      <c r="Q32" s="2"/>
    </row>
    <row r="33" spans="1:17" ht="16.5" customHeight="1" x14ac:dyDescent="0.25">
      <c r="A33" s="9">
        <v>29</v>
      </c>
      <c r="B33" s="8" t="s">
        <v>34</v>
      </c>
      <c r="C33" s="7">
        <v>541283</v>
      </c>
      <c r="D33" s="7">
        <v>2866</v>
      </c>
      <c r="E33" s="7">
        <v>149</v>
      </c>
      <c r="F33" s="41">
        <v>498905.91051929002</v>
      </c>
      <c r="O33" s="2"/>
      <c r="Q33" s="2"/>
    </row>
    <row r="34" spans="1:17" ht="16.5" customHeight="1" x14ac:dyDescent="0.25">
      <c r="A34" s="9">
        <v>30</v>
      </c>
      <c r="B34" s="8" t="s">
        <v>75</v>
      </c>
      <c r="C34" s="7">
        <v>2721761</v>
      </c>
      <c r="D34" s="7">
        <v>56</v>
      </c>
      <c r="E34" s="7">
        <v>0</v>
      </c>
      <c r="F34" s="41">
        <v>1790090.3247473699</v>
      </c>
      <c r="O34" s="2"/>
      <c r="Q34" s="2"/>
    </row>
    <row r="35" spans="1:17" ht="16.5" customHeight="1" x14ac:dyDescent="0.25">
      <c r="A35" s="9">
        <v>31</v>
      </c>
      <c r="B35" s="8" t="s">
        <v>76</v>
      </c>
      <c r="C35" s="7">
        <v>1863764</v>
      </c>
      <c r="D35" s="7">
        <v>1268</v>
      </c>
      <c r="E35" s="7">
        <v>0</v>
      </c>
      <c r="F35" s="41">
        <v>163301.70690275001</v>
      </c>
      <c r="O35" s="2"/>
      <c r="Q35" s="2"/>
    </row>
    <row r="36" spans="1:17" ht="16.5" customHeight="1" x14ac:dyDescent="0.25">
      <c r="A36" s="9">
        <v>32</v>
      </c>
      <c r="B36" s="8" t="s">
        <v>90</v>
      </c>
      <c r="C36" s="7"/>
      <c r="D36" s="7"/>
      <c r="E36" s="7"/>
      <c r="F36" s="41">
        <v>1393393.0860047601</v>
      </c>
      <c r="O36" s="2"/>
      <c r="Q36" s="2"/>
    </row>
    <row r="37" spans="1:17" ht="16.5" customHeight="1" x14ac:dyDescent="0.25">
      <c r="A37" s="9">
        <v>33</v>
      </c>
      <c r="B37" s="8" t="s">
        <v>99</v>
      </c>
      <c r="C37" s="7"/>
      <c r="D37" s="7"/>
      <c r="E37" s="7"/>
      <c r="F37" s="41">
        <v>9.0019999999999996E-3</v>
      </c>
      <c r="O37" s="2"/>
      <c r="Q37" s="2"/>
    </row>
    <row r="38" spans="1:17" ht="16.5" customHeight="1" x14ac:dyDescent="0.25">
      <c r="A38" s="9">
        <v>34</v>
      </c>
      <c r="B38" s="8" t="s">
        <v>91</v>
      </c>
      <c r="C38" s="7"/>
      <c r="D38" s="7"/>
      <c r="E38" s="7"/>
      <c r="F38" s="41">
        <v>387.03227774999999</v>
      </c>
      <c r="O38" s="2"/>
      <c r="Q38" s="2"/>
    </row>
    <row r="39" spans="1:17" ht="16.5" customHeight="1" x14ac:dyDescent="0.25">
      <c r="A39" s="9">
        <v>35</v>
      </c>
      <c r="B39" s="8" t="s">
        <v>100</v>
      </c>
      <c r="C39" s="7">
        <v>940</v>
      </c>
      <c r="D39" s="7">
        <v>24</v>
      </c>
      <c r="E39" s="7"/>
      <c r="F39" s="41">
        <v>17048.979542820001</v>
      </c>
      <c r="O39" s="2"/>
      <c r="Q39" s="2"/>
    </row>
    <row r="40" spans="1:17" ht="16.5" customHeight="1" x14ac:dyDescent="0.25">
      <c r="A40" s="9">
        <v>36</v>
      </c>
      <c r="B40" s="8" t="s">
        <v>92</v>
      </c>
      <c r="C40" s="7">
        <v>1582</v>
      </c>
      <c r="D40" s="7">
        <v>63</v>
      </c>
      <c r="E40" s="7"/>
      <c r="F40" s="41">
        <v>6041.4879141000001</v>
      </c>
      <c r="O40" s="2"/>
      <c r="Q40" s="2"/>
    </row>
    <row r="41" spans="1:17" ht="16.5" customHeight="1" thickBot="1" x14ac:dyDescent="0.3">
      <c r="A41" s="9">
        <v>37</v>
      </c>
      <c r="B41" s="8" t="s">
        <v>82</v>
      </c>
      <c r="C41" s="7"/>
      <c r="D41" s="7"/>
      <c r="E41" s="7">
        <v>11242</v>
      </c>
      <c r="F41" s="41"/>
      <c r="O41" s="2"/>
      <c r="Q41" s="2"/>
    </row>
    <row r="42" spans="1:17" ht="21.75" customHeight="1" thickBot="1" x14ac:dyDescent="0.3">
      <c r="A42" s="42" t="s">
        <v>17</v>
      </c>
      <c r="B42" s="43"/>
      <c r="C42" s="3">
        <f>SUM(C5:C41)</f>
        <v>48373746.890000001</v>
      </c>
      <c r="D42" s="3">
        <f>SUM(D5:D41)</f>
        <v>430066</v>
      </c>
      <c r="E42" s="3">
        <f>SUM(E5:E41)</f>
        <v>26986</v>
      </c>
      <c r="F42" s="38">
        <f>SUM(F5:F41)</f>
        <v>71641980.779332876</v>
      </c>
      <c r="K42" s="4"/>
      <c r="O42" s="2"/>
      <c r="Q42" s="2"/>
    </row>
    <row r="43" spans="1:17" x14ac:dyDescent="0.25">
      <c r="C43" s="2"/>
    </row>
    <row r="46" spans="1:17" x14ac:dyDescent="0.25">
      <c r="C46" s="2"/>
      <c r="D46" s="2"/>
      <c r="E46" s="2"/>
      <c r="F46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honeticPr fontId="5" type="noConversion"/>
  <pageMargins left="1.1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ПК-АТМ-ТЕРМ-ОБОРОТ РУС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2024-05-21T05:17:46Z</dcterms:modified>
</cp:coreProperties>
</file>