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mentsystem_01012021\"/>
    </mc:Choice>
  </mc:AlternateContent>
  <bookViews>
    <workbookView xWindow="0" yWindow="0" windowWidth="28770" windowHeight="11025" tabRatio="611"/>
  </bookViews>
  <sheets>
    <sheet name="пользов.дистан.банк.обсл." sheetId="5" r:id="rId1"/>
    <sheet name="масофавий банк хиз.фойдал." sheetId="4" r:id="rId2"/>
    <sheet name="masofaviy bank xiz.foydal." sheetId="6" r:id="rId3"/>
    <sheet name="Num..custom.appl.dist.bank." sheetId="7" r:id="rId4"/>
  </sheets>
  <calcPr calcId="162913"/>
</workbook>
</file>

<file path=xl/calcChain.xml><?xml version="1.0" encoding="utf-8"?>
<calcChain xmlns="http://schemas.openxmlformats.org/spreadsheetml/2006/main">
  <c r="D33" i="7" l="1"/>
  <c r="C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E33" i="7" s="1"/>
  <c r="D33" i="6"/>
  <c r="C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3" i="6" s="1"/>
  <c r="D33" i="5"/>
  <c r="C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3" i="5" s="1"/>
  <c r="D33" i="4"/>
  <c r="C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33" i="4" s="1"/>
  <c r="E2" i="4"/>
</calcChain>
</file>

<file path=xl/sharedStrings.xml><?xml version="1.0" encoding="utf-8"?>
<sst xmlns="http://schemas.openxmlformats.org/spreadsheetml/2006/main" count="148" uniqueCount="90">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</sst>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_ ;\-#,##0\ 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165" fontId="3" fillId="2" borderId="22" xfId="3" applyNumberFormat="1" applyFont="1" applyFill="1" applyBorder="1" applyAlignment="1">
      <alignment horizontal="left" indent="1"/>
    </xf>
    <xf numFmtId="165" fontId="3" fillId="2" borderId="13" xfId="3" applyNumberFormat="1" applyFont="1" applyFill="1" applyBorder="1" applyAlignment="1">
      <alignment horizontal="left" indent="1"/>
    </xf>
    <xf numFmtId="165" fontId="3" fillId="2" borderId="8" xfId="3" applyNumberFormat="1" applyFont="1" applyFill="1" applyBorder="1" applyAlignment="1">
      <alignment horizontal="left" indent="1"/>
    </xf>
    <xf numFmtId="165" fontId="3" fillId="2" borderId="23" xfId="3" applyNumberFormat="1" applyFont="1" applyFill="1" applyBorder="1" applyAlignment="1">
      <alignment horizontal="left" indent="1"/>
    </xf>
    <xf numFmtId="165" fontId="3" fillId="2" borderId="1" xfId="3" applyNumberFormat="1" applyFont="1" applyFill="1" applyBorder="1" applyAlignment="1">
      <alignment horizontal="left" indent="1"/>
    </xf>
    <xf numFmtId="165" fontId="3" fillId="2" borderId="2" xfId="3" applyNumberFormat="1" applyFont="1" applyFill="1" applyBorder="1" applyAlignment="1">
      <alignment horizontal="left" indent="1"/>
    </xf>
    <xf numFmtId="165" fontId="3" fillId="2" borderId="24" xfId="3" applyNumberFormat="1" applyFont="1" applyFill="1" applyBorder="1" applyAlignment="1">
      <alignment horizontal="left" indent="1"/>
    </xf>
    <xf numFmtId="165" fontId="3" fillId="2" borderId="6" xfId="3" applyNumberFormat="1" applyFont="1" applyFill="1" applyBorder="1" applyAlignment="1">
      <alignment horizontal="left" indent="1"/>
    </xf>
    <xf numFmtId="165" fontId="3" fillId="2" borderId="7" xfId="3" applyNumberFormat="1" applyFont="1" applyFill="1" applyBorder="1" applyAlignment="1">
      <alignment horizontal="left" indent="1"/>
    </xf>
    <xf numFmtId="165" fontId="3" fillId="2" borderId="11" xfId="3" applyNumberFormat="1" applyFont="1" applyFill="1" applyBorder="1" applyAlignment="1">
      <alignment horizontal="left" indent="1"/>
    </xf>
    <xf numFmtId="165" fontId="4" fillId="2" borderId="4" xfId="3" applyNumberFormat="1" applyFont="1" applyFill="1" applyBorder="1" applyAlignment="1">
      <alignment horizontal="left" indent="1"/>
    </xf>
    <xf numFmtId="165" fontId="4" fillId="2" borderId="5" xfId="3" applyNumberFormat="1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85" zoomScaleNormal="85" workbookViewId="0"/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9</v>
      </c>
      <c r="D1" s="19" t="s">
        <v>10</v>
      </c>
      <c r="E1" s="18" t="s">
        <v>5</v>
      </c>
    </row>
    <row r="2" spans="1:5" ht="19.5" customHeight="1" x14ac:dyDescent="0.25">
      <c r="A2" s="11">
        <v>1</v>
      </c>
      <c r="B2" s="16" t="s">
        <v>41</v>
      </c>
      <c r="C2" s="29">
        <v>61633</v>
      </c>
      <c r="D2" s="30">
        <v>1191694</v>
      </c>
      <c r="E2" s="31">
        <f>+C2+D2</f>
        <v>1253327</v>
      </c>
    </row>
    <row r="3" spans="1:5" ht="19.5" customHeight="1" x14ac:dyDescent="0.25">
      <c r="A3" s="9">
        <v>2</v>
      </c>
      <c r="B3" s="10" t="s">
        <v>42</v>
      </c>
      <c r="C3" s="32">
        <v>39891</v>
      </c>
      <c r="D3" s="33">
        <v>1667420</v>
      </c>
      <c r="E3" s="34">
        <f t="shared" ref="E3:E32" si="0">+C3+D3</f>
        <v>1707311</v>
      </c>
    </row>
    <row r="4" spans="1:5" ht="19.5" customHeight="1" x14ac:dyDescent="0.25">
      <c r="A4" s="9">
        <v>3</v>
      </c>
      <c r="B4" s="10" t="s">
        <v>43</v>
      </c>
      <c r="C4" s="32">
        <v>110104</v>
      </c>
      <c r="D4" s="33">
        <v>2355155</v>
      </c>
      <c r="E4" s="34">
        <f t="shared" si="0"/>
        <v>2465259</v>
      </c>
    </row>
    <row r="5" spans="1:5" ht="19.5" customHeight="1" x14ac:dyDescent="0.25">
      <c r="A5" s="9">
        <v>4</v>
      </c>
      <c r="B5" s="10" t="s">
        <v>44</v>
      </c>
      <c r="C5" s="32">
        <v>117298</v>
      </c>
      <c r="D5" s="33">
        <v>1300787</v>
      </c>
      <c r="E5" s="34">
        <f t="shared" si="0"/>
        <v>1418085</v>
      </c>
    </row>
    <row r="6" spans="1:5" ht="19.5" customHeight="1" x14ac:dyDescent="0.25">
      <c r="A6" s="9">
        <v>5</v>
      </c>
      <c r="B6" s="10" t="s">
        <v>45</v>
      </c>
      <c r="C6" s="32">
        <v>54221</v>
      </c>
      <c r="D6" s="33">
        <v>682778</v>
      </c>
      <c r="E6" s="34">
        <f t="shared" si="0"/>
        <v>736999</v>
      </c>
    </row>
    <row r="7" spans="1:5" ht="19.5" customHeight="1" x14ac:dyDescent="0.25">
      <c r="A7" s="9">
        <v>6</v>
      </c>
      <c r="B7" s="10" t="s">
        <v>46</v>
      </c>
      <c r="C7" s="32">
        <v>95347</v>
      </c>
      <c r="D7" s="33">
        <v>2148750</v>
      </c>
      <c r="E7" s="34">
        <f t="shared" si="0"/>
        <v>2244097</v>
      </c>
    </row>
    <row r="8" spans="1:5" ht="19.5" customHeight="1" x14ac:dyDescent="0.25">
      <c r="A8" s="9">
        <v>7</v>
      </c>
      <c r="B8" s="10" t="s">
        <v>47</v>
      </c>
      <c r="C8" s="32">
        <v>12331</v>
      </c>
      <c r="D8" s="33">
        <v>67635</v>
      </c>
      <c r="E8" s="34">
        <f t="shared" si="0"/>
        <v>79966</v>
      </c>
    </row>
    <row r="9" spans="1:5" ht="19.5" customHeight="1" x14ac:dyDescent="0.25">
      <c r="A9" s="9">
        <v>8</v>
      </c>
      <c r="B9" s="10" t="s">
        <v>48</v>
      </c>
      <c r="C9" s="32">
        <v>20874</v>
      </c>
      <c r="D9" s="33">
        <v>283360</v>
      </c>
      <c r="E9" s="34">
        <f t="shared" si="0"/>
        <v>304234</v>
      </c>
    </row>
    <row r="10" spans="1:5" ht="19.5" customHeight="1" x14ac:dyDescent="0.25">
      <c r="A10" s="9">
        <v>9</v>
      </c>
      <c r="B10" s="10" t="s">
        <v>49</v>
      </c>
      <c r="C10" s="32">
        <v>21928</v>
      </c>
      <c r="D10" s="33">
        <v>194298</v>
      </c>
      <c r="E10" s="34">
        <f t="shared" si="0"/>
        <v>216226</v>
      </c>
    </row>
    <row r="11" spans="1:5" ht="19.5" customHeight="1" x14ac:dyDescent="0.25">
      <c r="A11" s="9">
        <v>10</v>
      </c>
      <c r="B11" s="10" t="s">
        <v>26</v>
      </c>
      <c r="C11" s="32">
        <v>81270</v>
      </c>
      <c r="D11" s="33">
        <v>918703</v>
      </c>
      <c r="E11" s="34">
        <f t="shared" si="0"/>
        <v>999973</v>
      </c>
    </row>
    <row r="12" spans="1:5" ht="19.5" customHeight="1" x14ac:dyDescent="0.25">
      <c r="A12" s="9">
        <v>11</v>
      </c>
      <c r="B12" s="10" t="s">
        <v>71</v>
      </c>
      <c r="C12" s="32">
        <v>28786</v>
      </c>
      <c r="D12" s="33">
        <v>739200</v>
      </c>
      <c r="E12" s="34">
        <f t="shared" si="0"/>
        <v>767986</v>
      </c>
    </row>
    <row r="13" spans="1:5" ht="19.5" customHeight="1" x14ac:dyDescent="0.25">
      <c r="A13" s="9">
        <v>12</v>
      </c>
      <c r="B13" s="10" t="s">
        <v>50</v>
      </c>
      <c r="C13" s="32">
        <v>24789</v>
      </c>
      <c r="D13" s="33">
        <v>570568</v>
      </c>
      <c r="E13" s="34">
        <f t="shared" si="0"/>
        <v>595357</v>
      </c>
    </row>
    <row r="14" spans="1:5" ht="19.5" customHeight="1" x14ac:dyDescent="0.25">
      <c r="A14" s="9">
        <v>13</v>
      </c>
      <c r="B14" s="10" t="s">
        <v>73</v>
      </c>
      <c r="C14" s="32">
        <v>1674</v>
      </c>
      <c r="D14" s="33">
        <v>17594</v>
      </c>
      <c r="E14" s="34">
        <f t="shared" si="0"/>
        <v>19268</v>
      </c>
    </row>
    <row r="15" spans="1:5" ht="19.5" customHeight="1" x14ac:dyDescent="0.25">
      <c r="A15" s="9">
        <v>14</v>
      </c>
      <c r="B15" s="10" t="s">
        <v>51</v>
      </c>
      <c r="C15" s="32">
        <v>25625</v>
      </c>
      <c r="D15" s="33">
        <v>115976</v>
      </c>
      <c r="E15" s="34">
        <f t="shared" si="0"/>
        <v>141601</v>
      </c>
    </row>
    <row r="16" spans="1:5" ht="19.5" customHeight="1" x14ac:dyDescent="0.25">
      <c r="A16" s="9">
        <v>15</v>
      </c>
      <c r="B16" s="10" t="s">
        <v>52</v>
      </c>
      <c r="C16" s="32">
        <v>16687</v>
      </c>
      <c r="D16" s="33">
        <v>375174</v>
      </c>
      <c r="E16" s="34">
        <f t="shared" si="0"/>
        <v>391861</v>
      </c>
    </row>
    <row r="17" spans="1:5" ht="19.5" customHeight="1" x14ac:dyDescent="0.25">
      <c r="A17" s="9">
        <v>16</v>
      </c>
      <c r="B17" s="10" t="s">
        <v>53</v>
      </c>
      <c r="C17" s="32">
        <v>741</v>
      </c>
      <c r="D17" s="33">
        <v>28724</v>
      </c>
      <c r="E17" s="34">
        <f t="shared" si="0"/>
        <v>29465</v>
      </c>
    </row>
    <row r="18" spans="1:5" ht="19.5" customHeight="1" x14ac:dyDescent="0.25">
      <c r="A18" s="9">
        <v>17</v>
      </c>
      <c r="B18" s="10" t="s">
        <v>74</v>
      </c>
      <c r="C18" s="32">
        <v>3467</v>
      </c>
      <c r="D18" s="33">
        <v>10047</v>
      </c>
      <c r="E18" s="34">
        <f t="shared" si="0"/>
        <v>13514</v>
      </c>
    </row>
    <row r="19" spans="1:5" ht="19.5" customHeight="1" x14ac:dyDescent="0.25">
      <c r="A19" s="9">
        <v>18</v>
      </c>
      <c r="B19" s="10" t="s">
        <v>54</v>
      </c>
      <c r="C19" s="32">
        <v>160</v>
      </c>
      <c r="D19" s="33">
        <v>1261</v>
      </c>
      <c r="E19" s="34">
        <f t="shared" si="0"/>
        <v>1421</v>
      </c>
    </row>
    <row r="20" spans="1:5" ht="19.5" customHeight="1" x14ac:dyDescent="0.25">
      <c r="A20" s="9">
        <v>19</v>
      </c>
      <c r="B20" s="10" t="s">
        <v>55</v>
      </c>
      <c r="C20" s="32">
        <v>5613</v>
      </c>
      <c r="D20" s="33">
        <v>73303</v>
      </c>
      <c r="E20" s="34">
        <f t="shared" si="0"/>
        <v>78916</v>
      </c>
    </row>
    <row r="21" spans="1:5" ht="19.5" customHeight="1" x14ac:dyDescent="0.25">
      <c r="A21" s="9">
        <v>20</v>
      </c>
      <c r="B21" s="10" t="s">
        <v>56</v>
      </c>
      <c r="C21" s="32">
        <v>25872</v>
      </c>
      <c r="D21" s="33">
        <v>200404</v>
      </c>
      <c r="E21" s="34">
        <f t="shared" si="0"/>
        <v>226276</v>
      </c>
    </row>
    <row r="22" spans="1:5" ht="19.5" customHeight="1" x14ac:dyDescent="0.25">
      <c r="A22" s="9">
        <v>21</v>
      </c>
      <c r="B22" s="10" t="s">
        <v>81</v>
      </c>
      <c r="C22" s="32">
        <v>1938</v>
      </c>
      <c r="D22" s="33">
        <v>21923</v>
      </c>
      <c r="E22" s="34">
        <f t="shared" si="0"/>
        <v>23861</v>
      </c>
    </row>
    <row r="23" spans="1:5" ht="19.5" customHeight="1" x14ac:dyDescent="0.25">
      <c r="A23" s="9">
        <v>22</v>
      </c>
      <c r="B23" s="10" t="s">
        <v>57</v>
      </c>
      <c r="C23" s="32">
        <v>19661</v>
      </c>
      <c r="D23" s="33">
        <v>60492</v>
      </c>
      <c r="E23" s="34">
        <f t="shared" si="0"/>
        <v>80153</v>
      </c>
    </row>
    <row r="24" spans="1:5" ht="19.5" customHeight="1" x14ac:dyDescent="0.25">
      <c r="A24" s="9">
        <v>23</v>
      </c>
      <c r="B24" s="10" t="s">
        <v>75</v>
      </c>
      <c r="C24" s="32">
        <v>20177</v>
      </c>
      <c r="D24" s="33">
        <v>285243</v>
      </c>
      <c r="E24" s="34">
        <f t="shared" si="0"/>
        <v>305420</v>
      </c>
    </row>
    <row r="25" spans="1:5" ht="19.5" customHeight="1" x14ac:dyDescent="0.25">
      <c r="A25" s="9">
        <v>24</v>
      </c>
      <c r="B25" s="10" t="s">
        <v>76</v>
      </c>
      <c r="C25" s="32">
        <v>11991</v>
      </c>
      <c r="D25" s="33">
        <v>174339</v>
      </c>
      <c r="E25" s="34">
        <f t="shared" si="0"/>
        <v>186330</v>
      </c>
    </row>
    <row r="26" spans="1:5" ht="19.5" customHeight="1" x14ac:dyDescent="0.25">
      <c r="A26" s="9">
        <v>25</v>
      </c>
      <c r="B26" s="10" t="s">
        <v>77</v>
      </c>
      <c r="C26" s="32">
        <v>1547</v>
      </c>
      <c r="D26" s="33">
        <v>21012</v>
      </c>
      <c r="E26" s="34">
        <f t="shared" si="0"/>
        <v>22559</v>
      </c>
    </row>
    <row r="27" spans="1:5" ht="19.5" customHeight="1" x14ac:dyDescent="0.25">
      <c r="A27" s="9">
        <v>26</v>
      </c>
      <c r="B27" s="10" t="s">
        <v>78</v>
      </c>
      <c r="C27" s="32">
        <v>17145</v>
      </c>
      <c r="D27" s="33">
        <v>230577</v>
      </c>
      <c r="E27" s="34">
        <f t="shared" si="0"/>
        <v>247722</v>
      </c>
    </row>
    <row r="28" spans="1:5" ht="19.5" customHeight="1" x14ac:dyDescent="0.25">
      <c r="A28" s="14">
        <v>27</v>
      </c>
      <c r="B28" s="15" t="s">
        <v>79</v>
      </c>
      <c r="C28" s="35">
        <v>724</v>
      </c>
      <c r="D28" s="36">
        <v>2209</v>
      </c>
      <c r="E28" s="34">
        <f t="shared" si="0"/>
        <v>2933</v>
      </c>
    </row>
    <row r="29" spans="1:5" ht="19.5" customHeight="1" x14ac:dyDescent="0.25">
      <c r="A29" s="14">
        <v>28</v>
      </c>
      <c r="B29" s="15" t="s">
        <v>58</v>
      </c>
      <c r="C29" s="35">
        <v>110</v>
      </c>
      <c r="D29" s="36">
        <v>1225</v>
      </c>
      <c r="E29" s="37">
        <f t="shared" si="0"/>
        <v>1335</v>
      </c>
    </row>
    <row r="30" spans="1:5" ht="19.5" customHeight="1" x14ac:dyDescent="0.25">
      <c r="A30" s="14">
        <v>29</v>
      </c>
      <c r="B30" s="15" t="s">
        <v>59</v>
      </c>
      <c r="C30" s="35">
        <v>693</v>
      </c>
      <c r="D30" s="36">
        <v>3736</v>
      </c>
      <c r="E30" s="37">
        <f t="shared" si="0"/>
        <v>4429</v>
      </c>
    </row>
    <row r="31" spans="1:5" ht="19.5" customHeight="1" x14ac:dyDescent="0.25">
      <c r="A31" s="14">
        <v>30</v>
      </c>
      <c r="B31" s="15" t="s">
        <v>36</v>
      </c>
      <c r="C31" s="35">
        <v>221</v>
      </c>
      <c r="D31" s="36">
        <v>1830</v>
      </c>
      <c r="E31" s="37">
        <f>+C31+D31</f>
        <v>2051</v>
      </c>
    </row>
    <row r="32" spans="1:5" ht="19.5" customHeight="1" thickBot="1" x14ac:dyDescent="0.3">
      <c r="A32" s="14">
        <v>31</v>
      </c>
      <c r="B32" s="23" t="s">
        <v>80</v>
      </c>
      <c r="C32" s="35">
        <v>0</v>
      </c>
      <c r="D32" s="36">
        <v>3159</v>
      </c>
      <c r="E32" s="38">
        <f t="shared" si="0"/>
        <v>3159</v>
      </c>
    </row>
    <row r="33" spans="1:5" ht="19.5" customHeight="1" thickBot="1" x14ac:dyDescent="0.3">
      <c r="A33" s="43" t="s">
        <v>6</v>
      </c>
      <c r="B33" s="44"/>
      <c r="C33" s="39">
        <f>SUM(C2:C32)</f>
        <v>822518</v>
      </c>
      <c r="D33" s="40">
        <f>SUM(D2:D32)</f>
        <v>13748576</v>
      </c>
      <c r="E33" s="40">
        <f>SUM(E2:E32)</f>
        <v>14571094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70" zoomScaleNormal="70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8.85546875" bestFit="1" customWidth="1"/>
  </cols>
  <sheetData>
    <row r="1" spans="1:5" s="1" customFormat="1" ht="48" thickBot="1" x14ac:dyDescent="0.25">
      <c r="A1" s="12" t="s">
        <v>0</v>
      </c>
      <c r="B1" s="28" t="s">
        <v>2</v>
      </c>
      <c r="C1" s="17" t="s">
        <v>7</v>
      </c>
      <c r="D1" s="19" t="s">
        <v>8</v>
      </c>
      <c r="E1" s="25" t="s">
        <v>1</v>
      </c>
    </row>
    <row r="2" spans="1:5" s="2" customFormat="1" ht="19.5" customHeight="1" x14ac:dyDescent="0.25">
      <c r="A2" s="26">
        <v>1</v>
      </c>
      <c r="B2" s="16" t="s">
        <v>60</v>
      </c>
      <c r="C2" s="29">
        <v>61633</v>
      </c>
      <c r="D2" s="30">
        <v>1191694</v>
      </c>
      <c r="E2" s="31">
        <f>+C2+D2</f>
        <v>1253327</v>
      </c>
    </row>
    <row r="3" spans="1:5" s="2" customFormat="1" ht="19.5" customHeight="1" x14ac:dyDescent="0.25">
      <c r="A3" s="9">
        <v>2</v>
      </c>
      <c r="B3" s="10" t="s">
        <v>61</v>
      </c>
      <c r="C3" s="32">
        <v>39891</v>
      </c>
      <c r="D3" s="33">
        <v>1667420</v>
      </c>
      <c r="E3" s="34">
        <f t="shared" ref="E3:E32" si="0">+C3+D3</f>
        <v>1707311</v>
      </c>
    </row>
    <row r="4" spans="1:5" s="2" customFormat="1" ht="19.5" customHeight="1" x14ac:dyDescent="0.25">
      <c r="A4" s="9">
        <v>3</v>
      </c>
      <c r="B4" s="10" t="s">
        <v>43</v>
      </c>
      <c r="C4" s="32">
        <v>110104</v>
      </c>
      <c r="D4" s="33">
        <v>2355155</v>
      </c>
      <c r="E4" s="34">
        <f t="shared" si="0"/>
        <v>2465259</v>
      </c>
    </row>
    <row r="5" spans="1:5" s="2" customFormat="1" ht="19.5" customHeight="1" x14ac:dyDescent="0.25">
      <c r="A5" s="9">
        <v>4</v>
      </c>
      <c r="B5" s="10" t="s">
        <v>44</v>
      </c>
      <c r="C5" s="32">
        <v>117298</v>
      </c>
      <c r="D5" s="33">
        <v>1300787</v>
      </c>
      <c r="E5" s="34">
        <f t="shared" si="0"/>
        <v>1418085</v>
      </c>
    </row>
    <row r="6" spans="1:5" s="2" customFormat="1" ht="19.5" customHeight="1" x14ac:dyDescent="0.25">
      <c r="A6" s="9">
        <v>5</v>
      </c>
      <c r="B6" s="10" t="s">
        <v>45</v>
      </c>
      <c r="C6" s="32">
        <v>54221</v>
      </c>
      <c r="D6" s="33">
        <v>682778</v>
      </c>
      <c r="E6" s="34">
        <f t="shared" si="0"/>
        <v>736999</v>
      </c>
    </row>
    <row r="7" spans="1:5" s="2" customFormat="1" ht="19.5" customHeight="1" x14ac:dyDescent="0.25">
      <c r="A7" s="9">
        <v>6</v>
      </c>
      <c r="B7" s="10" t="s">
        <v>62</v>
      </c>
      <c r="C7" s="32">
        <v>95347</v>
      </c>
      <c r="D7" s="33">
        <v>2148750</v>
      </c>
      <c r="E7" s="34">
        <f t="shared" si="0"/>
        <v>2244097</v>
      </c>
    </row>
    <row r="8" spans="1:5" s="2" customFormat="1" ht="19.5" customHeight="1" x14ac:dyDescent="0.25">
      <c r="A8" s="9">
        <v>7</v>
      </c>
      <c r="B8" s="10" t="s">
        <v>70</v>
      </c>
      <c r="C8" s="32">
        <v>12331</v>
      </c>
      <c r="D8" s="33">
        <v>67635</v>
      </c>
      <c r="E8" s="34">
        <f t="shared" si="0"/>
        <v>79966</v>
      </c>
    </row>
    <row r="9" spans="1:5" s="2" customFormat="1" ht="19.5" customHeight="1" x14ac:dyDescent="0.25">
      <c r="A9" s="9">
        <v>8</v>
      </c>
      <c r="B9" s="10" t="s">
        <v>63</v>
      </c>
      <c r="C9" s="32">
        <v>20874</v>
      </c>
      <c r="D9" s="33">
        <v>283360</v>
      </c>
      <c r="E9" s="34">
        <f t="shared" si="0"/>
        <v>304234</v>
      </c>
    </row>
    <row r="10" spans="1:5" s="2" customFormat="1" ht="19.5" customHeight="1" x14ac:dyDescent="0.25">
      <c r="A10" s="9">
        <v>9</v>
      </c>
      <c r="B10" s="10" t="s">
        <v>49</v>
      </c>
      <c r="C10" s="32">
        <v>21928</v>
      </c>
      <c r="D10" s="33">
        <v>194298</v>
      </c>
      <c r="E10" s="34">
        <f t="shared" si="0"/>
        <v>216226</v>
      </c>
    </row>
    <row r="11" spans="1:5" s="2" customFormat="1" ht="19.5" customHeight="1" x14ac:dyDescent="0.25">
      <c r="A11" s="9">
        <v>10</v>
      </c>
      <c r="B11" s="10" t="s">
        <v>26</v>
      </c>
      <c r="C11" s="32">
        <v>81270</v>
      </c>
      <c r="D11" s="33">
        <v>918703</v>
      </c>
      <c r="E11" s="34">
        <f t="shared" si="0"/>
        <v>999973</v>
      </c>
    </row>
    <row r="12" spans="1:5" s="2" customFormat="1" ht="19.5" customHeight="1" x14ac:dyDescent="0.25">
      <c r="A12" s="9">
        <v>11</v>
      </c>
      <c r="B12" s="10" t="s">
        <v>71</v>
      </c>
      <c r="C12" s="32">
        <v>28786</v>
      </c>
      <c r="D12" s="33">
        <v>739200</v>
      </c>
      <c r="E12" s="34">
        <f t="shared" si="0"/>
        <v>767986</v>
      </c>
    </row>
    <row r="13" spans="1:5" s="2" customFormat="1" ht="19.5" customHeight="1" x14ac:dyDescent="0.25">
      <c r="A13" s="9">
        <v>12</v>
      </c>
      <c r="B13" s="10" t="s">
        <v>72</v>
      </c>
      <c r="C13" s="32">
        <v>24789</v>
      </c>
      <c r="D13" s="33">
        <v>570568</v>
      </c>
      <c r="E13" s="34">
        <f t="shared" si="0"/>
        <v>595357</v>
      </c>
    </row>
    <row r="14" spans="1:5" s="2" customFormat="1" ht="19.5" customHeight="1" x14ac:dyDescent="0.25">
      <c r="A14" s="9">
        <v>13</v>
      </c>
      <c r="B14" s="10" t="s">
        <v>73</v>
      </c>
      <c r="C14" s="32">
        <v>1674</v>
      </c>
      <c r="D14" s="33">
        <v>17594</v>
      </c>
      <c r="E14" s="34">
        <f t="shared" si="0"/>
        <v>19268</v>
      </c>
    </row>
    <row r="15" spans="1:5" s="2" customFormat="1" ht="19.5" customHeight="1" x14ac:dyDescent="0.25">
      <c r="A15" s="9">
        <v>14</v>
      </c>
      <c r="B15" s="10" t="s">
        <v>51</v>
      </c>
      <c r="C15" s="32">
        <v>25625</v>
      </c>
      <c r="D15" s="33">
        <v>115976</v>
      </c>
      <c r="E15" s="34">
        <f t="shared" si="0"/>
        <v>141601</v>
      </c>
    </row>
    <row r="16" spans="1:5" s="2" customFormat="1" ht="19.5" customHeight="1" x14ac:dyDescent="0.25">
      <c r="A16" s="9">
        <v>15</v>
      </c>
      <c r="B16" s="10" t="s">
        <v>64</v>
      </c>
      <c r="C16" s="32">
        <v>16687</v>
      </c>
      <c r="D16" s="33">
        <v>375174</v>
      </c>
      <c r="E16" s="34">
        <f t="shared" si="0"/>
        <v>391861</v>
      </c>
    </row>
    <row r="17" spans="1:5" s="2" customFormat="1" ht="19.5" customHeight="1" x14ac:dyDescent="0.25">
      <c r="A17" s="9">
        <v>16</v>
      </c>
      <c r="B17" s="10" t="s">
        <v>65</v>
      </c>
      <c r="C17" s="32">
        <v>741</v>
      </c>
      <c r="D17" s="33">
        <v>28724</v>
      </c>
      <c r="E17" s="34">
        <f t="shared" si="0"/>
        <v>29465</v>
      </c>
    </row>
    <row r="18" spans="1:5" s="2" customFormat="1" ht="19.5" customHeight="1" x14ac:dyDescent="0.25">
      <c r="A18" s="9">
        <v>17</v>
      </c>
      <c r="B18" s="10" t="s">
        <v>74</v>
      </c>
      <c r="C18" s="32">
        <v>3467</v>
      </c>
      <c r="D18" s="33">
        <v>10047</v>
      </c>
      <c r="E18" s="34">
        <f t="shared" si="0"/>
        <v>13514</v>
      </c>
    </row>
    <row r="19" spans="1:5" s="2" customFormat="1" ht="19.5" customHeight="1" x14ac:dyDescent="0.25">
      <c r="A19" s="9">
        <v>18</v>
      </c>
      <c r="B19" s="10" t="s">
        <v>66</v>
      </c>
      <c r="C19" s="32">
        <v>160</v>
      </c>
      <c r="D19" s="33">
        <v>1261</v>
      </c>
      <c r="E19" s="34">
        <f t="shared" si="0"/>
        <v>1421</v>
      </c>
    </row>
    <row r="20" spans="1:5" s="2" customFormat="1" ht="19.5" customHeight="1" x14ac:dyDescent="0.25">
      <c r="A20" s="9">
        <v>19</v>
      </c>
      <c r="B20" s="10" t="s">
        <v>67</v>
      </c>
      <c r="C20" s="32">
        <v>5613</v>
      </c>
      <c r="D20" s="33">
        <v>73303</v>
      </c>
      <c r="E20" s="34">
        <f t="shared" si="0"/>
        <v>78916</v>
      </c>
    </row>
    <row r="21" spans="1:5" s="2" customFormat="1" ht="19.5" customHeight="1" x14ac:dyDescent="0.25">
      <c r="A21" s="9">
        <v>20</v>
      </c>
      <c r="B21" s="10" t="s">
        <v>56</v>
      </c>
      <c r="C21" s="32">
        <v>25872</v>
      </c>
      <c r="D21" s="33">
        <v>200404</v>
      </c>
      <c r="E21" s="34">
        <f t="shared" si="0"/>
        <v>226276</v>
      </c>
    </row>
    <row r="22" spans="1:5" s="2" customFormat="1" ht="19.5" customHeight="1" x14ac:dyDescent="0.25">
      <c r="A22" s="9">
        <v>21</v>
      </c>
      <c r="B22" s="10" t="s">
        <v>68</v>
      </c>
      <c r="C22" s="32">
        <v>1938</v>
      </c>
      <c r="D22" s="33">
        <v>21923</v>
      </c>
      <c r="E22" s="34">
        <f t="shared" si="0"/>
        <v>23861</v>
      </c>
    </row>
    <row r="23" spans="1:5" s="2" customFormat="1" ht="19.5" customHeight="1" x14ac:dyDescent="0.25">
      <c r="A23" s="9">
        <v>22</v>
      </c>
      <c r="B23" s="10" t="s">
        <v>57</v>
      </c>
      <c r="C23" s="32">
        <v>19661</v>
      </c>
      <c r="D23" s="33">
        <v>60492</v>
      </c>
      <c r="E23" s="34">
        <f t="shared" si="0"/>
        <v>80153</v>
      </c>
    </row>
    <row r="24" spans="1:5" s="2" customFormat="1" ht="19.5" customHeight="1" x14ac:dyDescent="0.25">
      <c r="A24" s="9">
        <v>23</v>
      </c>
      <c r="B24" s="10" t="s">
        <v>75</v>
      </c>
      <c r="C24" s="32">
        <v>20177</v>
      </c>
      <c r="D24" s="33">
        <v>285243</v>
      </c>
      <c r="E24" s="34">
        <f t="shared" si="0"/>
        <v>305420</v>
      </c>
    </row>
    <row r="25" spans="1:5" s="2" customFormat="1" ht="19.5" customHeight="1" x14ac:dyDescent="0.25">
      <c r="A25" s="9">
        <v>24</v>
      </c>
      <c r="B25" s="10" t="s">
        <v>76</v>
      </c>
      <c r="C25" s="32">
        <v>11991</v>
      </c>
      <c r="D25" s="33">
        <v>174339</v>
      </c>
      <c r="E25" s="34">
        <f t="shared" si="0"/>
        <v>186330</v>
      </c>
    </row>
    <row r="26" spans="1:5" s="2" customFormat="1" ht="19.5" customHeight="1" x14ac:dyDescent="0.25">
      <c r="A26" s="9">
        <v>25</v>
      </c>
      <c r="B26" s="10" t="s">
        <v>77</v>
      </c>
      <c r="C26" s="32">
        <v>1547</v>
      </c>
      <c r="D26" s="33">
        <v>21012</v>
      </c>
      <c r="E26" s="34">
        <f t="shared" si="0"/>
        <v>22559</v>
      </c>
    </row>
    <row r="27" spans="1:5" s="2" customFormat="1" ht="19.5" customHeight="1" x14ac:dyDescent="0.25">
      <c r="A27" s="9">
        <v>26</v>
      </c>
      <c r="B27" s="10" t="s">
        <v>78</v>
      </c>
      <c r="C27" s="32">
        <v>17145</v>
      </c>
      <c r="D27" s="33">
        <v>230577</v>
      </c>
      <c r="E27" s="34">
        <f t="shared" si="0"/>
        <v>247722</v>
      </c>
    </row>
    <row r="28" spans="1:5" s="2" customFormat="1" ht="19.5" customHeight="1" x14ac:dyDescent="0.25">
      <c r="A28" s="9">
        <v>27</v>
      </c>
      <c r="B28" s="10" t="s">
        <v>79</v>
      </c>
      <c r="C28" s="35">
        <v>724</v>
      </c>
      <c r="D28" s="36">
        <v>2209</v>
      </c>
      <c r="E28" s="34">
        <f t="shared" si="0"/>
        <v>2933</v>
      </c>
    </row>
    <row r="29" spans="1:5" s="2" customFormat="1" ht="19.5" customHeight="1" x14ac:dyDescent="0.25">
      <c r="A29" s="9">
        <v>28</v>
      </c>
      <c r="B29" s="10" t="s">
        <v>69</v>
      </c>
      <c r="C29" s="35">
        <v>110</v>
      </c>
      <c r="D29" s="36">
        <v>1225</v>
      </c>
      <c r="E29" s="37">
        <f t="shared" si="0"/>
        <v>1335</v>
      </c>
    </row>
    <row r="30" spans="1:5" s="2" customFormat="1" ht="19.5" customHeight="1" x14ac:dyDescent="0.25">
      <c r="A30" s="9">
        <v>29</v>
      </c>
      <c r="B30" s="10" t="s">
        <v>59</v>
      </c>
      <c r="C30" s="35">
        <v>693</v>
      </c>
      <c r="D30" s="36">
        <v>3736</v>
      </c>
      <c r="E30" s="37">
        <f t="shared" si="0"/>
        <v>4429</v>
      </c>
    </row>
    <row r="31" spans="1:5" s="2" customFormat="1" ht="19.5" customHeight="1" x14ac:dyDescent="0.25">
      <c r="A31" s="14">
        <v>30</v>
      </c>
      <c r="B31" s="10" t="s">
        <v>36</v>
      </c>
      <c r="C31" s="35">
        <v>221</v>
      </c>
      <c r="D31" s="36">
        <v>1830</v>
      </c>
      <c r="E31" s="37">
        <f>+C31+D31</f>
        <v>2051</v>
      </c>
    </row>
    <row r="32" spans="1:5" s="2" customFormat="1" ht="19.5" customHeight="1" thickBot="1" x14ac:dyDescent="0.3">
      <c r="A32" s="27">
        <v>31</v>
      </c>
      <c r="B32" s="23" t="s">
        <v>80</v>
      </c>
      <c r="C32" s="35">
        <v>0</v>
      </c>
      <c r="D32" s="36">
        <v>3159</v>
      </c>
      <c r="E32" s="38">
        <f t="shared" si="0"/>
        <v>3159</v>
      </c>
    </row>
    <row r="33" spans="1:5" s="2" customFormat="1" ht="16.5" thickBot="1" x14ac:dyDescent="0.3">
      <c r="A33" s="41" t="s">
        <v>1</v>
      </c>
      <c r="B33" s="42"/>
      <c r="C33" s="39">
        <f>SUM(C2:C32)</f>
        <v>822518</v>
      </c>
      <c r="D33" s="40">
        <f>SUM(D2:D32)</f>
        <v>13748576</v>
      </c>
      <c r="E33" s="40">
        <f>SUM(E2:E32)</f>
        <v>14571094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85" zoomScaleNormal="85" workbookViewId="0">
      <selection activeCell="C2" sqref="C2:E33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11</v>
      </c>
      <c r="D1" s="18" t="s">
        <v>12</v>
      </c>
      <c r="E1" s="18" t="s">
        <v>4</v>
      </c>
    </row>
    <row r="2" spans="1:5" s="4" customFormat="1" ht="19.5" customHeight="1" x14ac:dyDescent="0.25">
      <c r="A2" s="20">
        <v>1</v>
      </c>
      <c r="B2" s="16" t="s">
        <v>37</v>
      </c>
      <c r="C2" s="29">
        <v>61633</v>
      </c>
      <c r="D2" s="30">
        <v>1191694</v>
      </c>
      <c r="E2" s="31">
        <f>+C2+D2</f>
        <v>1253327</v>
      </c>
    </row>
    <row r="3" spans="1:5" s="4" customFormat="1" ht="19.5" customHeight="1" x14ac:dyDescent="0.25">
      <c r="A3" s="21">
        <v>2</v>
      </c>
      <c r="B3" s="10" t="s">
        <v>38</v>
      </c>
      <c r="C3" s="32">
        <v>39891</v>
      </c>
      <c r="D3" s="33">
        <v>1667420</v>
      </c>
      <c r="E3" s="34">
        <f t="shared" ref="E3:E32" si="0">+C3+D3</f>
        <v>1707311</v>
      </c>
    </row>
    <row r="4" spans="1:5" s="4" customFormat="1" ht="19.5" customHeight="1" x14ac:dyDescent="0.25">
      <c r="A4" s="21">
        <v>3</v>
      </c>
      <c r="B4" s="10" t="s">
        <v>20</v>
      </c>
      <c r="C4" s="32">
        <v>110104</v>
      </c>
      <c r="D4" s="33">
        <v>2355155</v>
      </c>
      <c r="E4" s="34">
        <f t="shared" si="0"/>
        <v>2465259</v>
      </c>
    </row>
    <row r="5" spans="1:5" s="4" customFormat="1" ht="19.5" customHeight="1" x14ac:dyDescent="0.25">
      <c r="A5" s="21">
        <v>4</v>
      </c>
      <c r="B5" s="10" t="s">
        <v>21</v>
      </c>
      <c r="C5" s="32">
        <v>117298</v>
      </c>
      <c r="D5" s="33">
        <v>1300787</v>
      </c>
      <c r="E5" s="34">
        <f t="shared" si="0"/>
        <v>1418085</v>
      </c>
    </row>
    <row r="6" spans="1:5" s="4" customFormat="1" ht="19.5" customHeight="1" x14ac:dyDescent="0.25">
      <c r="A6" s="21">
        <v>5</v>
      </c>
      <c r="B6" s="10" t="s">
        <v>22</v>
      </c>
      <c r="C6" s="32">
        <v>54221</v>
      </c>
      <c r="D6" s="33">
        <v>682778</v>
      </c>
      <c r="E6" s="34">
        <f t="shared" si="0"/>
        <v>736999</v>
      </c>
    </row>
    <row r="7" spans="1:5" s="4" customFormat="1" ht="19.5" customHeight="1" x14ac:dyDescent="0.25">
      <c r="A7" s="21">
        <v>6</v>
      </c>
      <c r="B7" s="10" t="s">
        <v>23</v>
      </c>
      <c r="C7" s="32">
        <v>95347</v>
      </c>
      <c r="D7" s="33">
        <v>2148750</v>
      </c>
      <c r="E7" s="34">
        <f t="shared" si="0"/>
        <v>2244097</v>
      </c>
    </row>
    <row r="8" spans="1:5" s="4" customFormat="1" ht="19.5" customHeight="1" x14ac:dyDescent="0.25">
      <c r="A8" s="21">
        <v>7</v>
      </c>
      <c r="B8" s="10" t="s">
        <v>82</v>
      </c>
      <c r="C8" s="32">
        <v>12331</v>
      </c>
      <c r="D8" s="33">
        <v>67635</v>
      </c>
      <c r="E8" s="34">
        <f t="shared" si="0"/>
        <v>79966</v>
      </c>
    </row>
    <row r="9" spans="1:5" s="4" customFormat="1" ht="19.5" customHeight="1" x14ac:dyDescent="0.25">
      <c r="A9" s="21">
        <v>8</v>
      </c>
      <c r="B9" s="10" t="s">
        <v>24</v>
      </c>
      <c r="C9" s="32">
        <v>20874</v>
      </c>
      <c r="D9" s="33">
        <v>283360</v>
      </c>
      <c r="E9" s="34">
        <f t="shared" si="0"/>
        <v>304234</v>
      </c>
    </row>
    <row r="10" spans="1:5" s="4" customFormat="1" ht="19.5" customHeight="1" x14ac:dyDescent="0.25">
      <c r="A10" s="21">
        <v>9</v>
      </c>
      <c r="B10" s="10" t="s">
        <v>25</v>
      </c>
      <c r="C10" s="32">
        <v>21928</v>
      </c>
      <c r="D10" s="33">
        <v>194298</v>
      </c>
      <c r="E10" s="34">
        <f t="shared" si="0"/>
        <v>216226</v>
      </c>
    </row>
    <row r="11" spans="1:5" s="4" customFormat="1" ht="19.5" customHeight="1" x14ac:dyDescent="0.25">
      <c r="A11" s="21">
        <v>10</v>
      </c>
      <c r="B11" s="10" t="s">
        <v>26</v>
      </c>
      <c r="C11" s="32">
        <v>81270</v>
      </c>
      <c r="D11" s="33">
        <v>918703</v>
      </c>
      <c r="E11" s="34">
        <f t="shared" si="0"/>
        <v>999973</v>
      </c>
    </row>
    <row r="12" spans="1:5" s="4" customFormat="1" ht="19.5" customHeight="1" x14ac:dyDescent="0.25">
      <c r="A12" s="21">
        <v>11</v>
      </c>
      <c r="B12" s="10" t="s">
        <v>83</v>
      </c>
      <c r="C12" s="32">
        <v>28786</v>
      </c>
      <c r="D12" s="33">
        <v>739200</v>
      </c>
      <c r="E12" s="34">
        <f t="shared" si="0"/>
        <v>767986</v>
      </c>
    </row>
    <row r="13" spans="1:5" s="4" customFormat="1" ht="19.5" customHeight="1" x14ac:dyDescent="0.25">
      <c r="A13" s="21">
        <v>12</v>
      </c>
      <c r="B13" s="10" t="s">
        <v>84</v>
      </c>
      <c r="C13" s="32">
        <v>24789</v>
      </c>
      <c r="D13" s="33">
        <v>570568</v>
      </c>
      <c r="E13" s="34">
        <f t="shared" si="0"/>
        <v>595357</v>
      </c>
    </row>
    <row r="14" spans="1:5" s="4" customFormat="1" ht="19.5" customHeight="1" x14ac:dyDescent="0.25">
      <c r="A14" s="21">
        <v>13</v>
      </c>
      <c r="B14" s="10" t="s">
        <v>73</v>
      </c>
      <c r="C14" s="32">
        <v>1674</v>
      </c>
      <c r="D14" s="33">
        <v>17594</v>
      </c>
      <c r="E14" s="34">
        <f t="shared" si="0"/>
        <v>19268</v>
      </c>
    </row>
    <row r="15" spans="1:5" s="4" customFormat="1" ht="19.5" customHeight="1" x14ac:dyDescent="0.25">
      <c r="A15" s="21">
        <v>14</v>
      </c>
      <c r="B15" s="10" t="s">
        <v>27</v>
      </c>
      <c r="C15" s="32">
        <v>25625</v>
      </c>
      <c r="D15" s="33">
        <v>115976</v>
      </c>
      <c r="E15" s="34">
        <f t="shared" si="0"/>
        <v>141601</v>
      </c>
    </row>
    <row r="16" spans="1:5" s="4" customFormat="1" ht="19.5" customHeight="1" x14ac:dyDescent="0.25">
      <c r="A16" s="21">
        <v>15</v>
      </c>
      <c r="B16" s="10" t="s">
        <v>28</v>
      </c>
      <c r="C16" s="32">
        <v>16687</v>
      </c>
      <c r="D16" s="33">
        <v>375174</v>
      </c>
      <c r="E16" s="34">
        <f t="shared" si="0"/>
        <v>391861</v>
      </c>
    </row>
    <row r="17" spans="1:5" s="4" customFormat="1" ht="19.5" customHeight="1" x14ac:dyDescent="0.25">
      <c r="A17" s="21">
        <v>16</v>
      </c>
      <c r="B17" s="10" t="s">
        <v>39</v>
      </c>
      <c r="C17" s="32">
        <v>741</v>
      </c>
      <c r="D17" s="33">
        <v>28724</v>
      </c>
      <c r="E17" s="34">
        <f t="shared" si="0"/>
        <v>29465</v>
      </c>
    </row>
    <row r="18" spans="1:5" s="4" customFormat="1" ht="19.5" customHeight="1" x14ac:dyDescent="0.25">
      <c r="A18" s="21">
        <v>17</v>
      </c>
      <c r="B18" s="10" t="s">
        <v>85</v>
      </c>
      <c r="C18" s="32">
        <v>3467</v>
      </c>
      <c r="D18" s="33">
        <v>10047</v>
      </c>
      <c r="E18" s="34">
        <f t="shared" si="0"/>
        <v>13514</v>
      </c>
    </row>
    <row r="19" spans="1:5" s="4" customFormat="1" ht="19.5" customHeight="1" x14ac:dyDescent="0.25">
      <c r="A19" s="21">
        <v>18</v>
      </c>
      <c r="B19" s="10" t="s">
        <v>40</v>
      </c>
      <c r="C19" s="32">
        <v>160</v>
      </c>
      <c r="D19" s="33">
        <v>1261</v>
      </c>
      <c r="E19" s="34">
        <f t="shared" si="0"/>
        <v>1421</v>
      </c>
    </row>
    <row r="20" spans="1:5" s="4" customFormat="1" ht="19.5" customHeight="1" x14ac:dyDescent="0.25">
      <c r="A20" s="21">
        <v>19</v>
      </c>
      <c r="B20" s="10" t="s">
        <v>31</v>
      </c>
      <c r="C20" s="32">
        <v>5613</v>
      </c>
      <c r="D20" s="33">
        <v>73303</v>
      </c>
      <c r="E20" s="34">
        <f t="shared" si="0"/>
        <v>78916</v>
      </c>
    </row>
    <row r="21" spans="1:5" s="4" customFormat="1" ht="19.5" customHeight="1" x14ac:dyDescent="0.25">
      <c r="A21" s="21">
        <v>20</v>
      </c>
      <c r="B21" s="10" t="s">
        <v>32</v>
      </c>
      <c r="C21" s="32">
        <v>25872</v>
      </c>
      <c r="D21" s="33">
        <v>200404</v>
      </c>
      <c r="E21" s="34">
        <f t="shared" si="0"/>
        <v>226276</v>
      </c>
    </row>
    <row r="22" spans="1:5" s="4" customFormat="1" ht="19.5" customHeight="1" x14ac:dyDescent="0.25">
      <c r="A22" s="21">
        <v>21</v>
      </c>
      <c r="B22" s="10" t="s">
        <v>33</v>
      </c>
      <c r="C22" s="32">
        <v>1938</v>
      </c>
      <c r="D22" s="33">
        <v>21923</v>
      </c>
      <c r="E22" s="34">
        <f t="shared" si="0"/>
        <v>23861</v>
      </c>
    </row>
    <row r="23" spans="1:5" s="4" customFormat="1" ht="19.5" customHeight="1" x14ac:dyDescent="0.25">
      <c r="A23" s="21">
        <v>22</v>
      </c>
      <c r="B23" s="10" t="s">
        <v>86</v>
      </c>
      <c r="C23" s="32">
        <v>19661</v>
      </c>
      <c r="D23" s="33">
        <v>60492</v>
      </c>
      <c r="E23" s="34">
        <f t="shared" si="0"/>
        <v>80153</v>
      </c>
    </row>
    <row r="24" spans="1:5" s="4" customFormat="1" ht="19.5" customHeight="1" x14ac:dyDescent="0.25">
      <c r="A24" s="21">
        <v>23</v>
      </c>
      <c r="B24" s="10" t="s">
        <v>75</v>
      </c>
      <c r="C24" s="32">
        <v>20177</v>
      </c>
      <c r="D24" s="33">
        <v>285243</v>
      </c>
      <c r="E24" s="34">
        <f t="shared" si="0"/>
        <v>305420</v>
      </c>
    </row>
    <row r="25" spans="1:5" s="4" customFormat="1" ht="19.5" customHeight="1" x14ac:dyDescent="0.25">
      <c r="A25" s="21">
        <v>24</v>
      </c>
      <c r="B25" s="10" t="s">
        <v>76</v>
      </c>
      <c r="C25" s="32">
        <v>11991</v>
      </c>
      <c r="D25" s="33">
        <v>174339</v>
      </c>
      <c r="E25" s="34">
        <f t="shared" si="0"/>
        <v>186330</v>
      </c>
    </row>
    <row r="26" spans="1:5" s="4" customFormat="1" ht="19.5" customHeight="1" x14ac:dyDescent="0.25">
      <c r="A26" s="21">
        <v>25</v>
      </c>
      <c r="B26" s="10" t="s">
        <v>77</v>
      </c>
      <c r="C26" s="32">
        <v>1547</v>
      </c>
      <c r="D26" s="33">
        <v>21012</v>
      </c>
      <c r="E26" s="34">
        <f t="shared" si="0"/>
        <v>22559</v>
      </c>
    </row>
    <row r="27" spans="1:5" s="4" customFormat="1" ht="19.5" customHeight="1" x14ac:dyDescent="0.25">
      <c r="A27" s="21">
        <v>26</v>
      </c>
      <c r="B27" s="10" t="s">
        <v>87</v>
      </c>
      <c r="C27" s="32">
        <v>17145</v>
      </c>
      <c r="D27" s="33">
        <v>230577</v>
      </c>
      <c r="E27" s="34">
        <f t="shared" si="0"/>
        <v>247722</v>
      </c>
    </row>
    <row r="28" spans="1:5" s="4" customFormat="1" ht="19.5" customHeight="1" x14ac:dyDescent="0.25">
      <c r="A28" s="22">
        <v>27</v>
      </c>
      <c r="B28" s="15" t="s">
        <v>88</v>
      </c>
      <c r="C28" s="35">
        <v>724</v>
      </c>
      <c r="D28" s="36">
        <v>2209</v>
      </c>
      <c r="E28" s="34">
        <f t="shared" si="0"/>
        <v>2933</v>
      </c>
    </row>
    <row r="29" spans="1:5" s="4" customFormat="1" ht="19.5" customHeight="1" x14ac:dyDescent="0.25">
      <c r="A29" s="22">
        <v>28</v>
      </c>
      <c r="B29" s="15" t="s">
        <v>34</v>
      </c>
      <c r="C29" s="35">
        <v>110</v>
      </c>
      <c r="D29" s="36">
        <v>1225</v>
      </c>
      <c r="E29" s="37">
        <f t="shared" si="0"/>
        <v>1335</v>
      </c>
    </row>
    <row r="30" spans="1:5" s="4" customFormat="1" ht="19.5" customHeight="1" x14ac:dyDescent="0.25">
      <c r="A30" s="22">
        <v>29</v>
      </c>
      <c r="B30" s="15" t="s">
        <v>35</v>
      </c>
      <c r="C30" s="35">
        <v>693</v>
      </c>
      <c r="D30" s="36">
        <v>3736</v>
      </c>
      <c r="E30" s="37">
        <f t="shared" si="0"/>
        <v>4429</v>
      </c>
    </row>
    <row r="31" spans="1:5" s="4" customFormat="1" ht="19.5" customHeight="1" x14ac:dyDescent="0.25">
      <c r="A31" s="22">
        <v>30</v>
      </c>
      <c r="B31" s="15" t="s">
        <v>36</v>
      </c>
      <c r="C31" s="35">
        <v>221</v>
      </c>
      <c r="D31" s="36">
        <v>1830</v>
      </c>
      <c r="E31" s="37">
        <f>+C31+D31</f>
        <v>2051</v>
      </c>
    </row>
    <row r="32" spans="1:5" s="4" customFormat="1" ht="19.5" customHeight="1" thickBot="1" x14ac:dyDescent="0.3">
      <c r="A32" s="24">
        <v>31</v>
      </c>
      <c r="B32" s="23" t="s">
        <v>80</v>
      </c>
      <c r="C32" s="35">
        <v>0</v>
      </c>
      <c r="D32" s="36">
        <v>3159</v>
      </c>
      <c r="E32" s="38">
        <f t="shared" si="0"/>
        <v>3159</v>
      </c>
    </row>
    <row r="33" spans="1:5" s="4" customFormat="1" ht="20.25" customHeight="1" thickBot="1" x14ac:dyDescent="0.3">
      <c r="A33" s="45" t="s">
        <v>4</v>
      </c>
      <c r="B33" s="46"/>
      <c r="C33" s="39">
        <f>SUM(C2:C32)</f>
        <v>822518</v>
      </c>
      <c r="D33" s="40">
        <f>SUM(D2:D32)</f>
        <v>13748576</v>
      </c>
      <c r="E33" s="40">
        <f>SUM(E2:E32)</f>
        <v>14571094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85" zoomScaleNormal="85" workbookViewId="0">
      <selection activeCell="C2" sqref="C2:E33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13</v>
      </c>
      <c r="C1" s="19" t="s">
        <v>16</v>
      </c>
      <c r="D1" s="18" t="s">
        <v>17</v>
      </c>
      <c r="E1" s="25" t="s">
        <v>14</v>
      </c>
    </row>
    <row r="2" spans="1:5" s="4" customFormat="1" ht="19.5" customHeight="1" x14ac:dyDescent="0.25">
      <c r="A2" s="20">
        <v>1</v>
      </c>
      <c r="B2" s="16" t="s">
        <v>18</v>
      </c>
      <c r="C2" s="29">
        <v>61633</v>
      </c>
      <c r="D2" s="30">
        <v>1191694</v>
      </c>
      <c r="E2" s="31">
        <f>+C2+D2</f>
        <v>1253327</v>
      </c>
    </row>
    <row r="3" spans="1:5" s="4" customFormat="1" ht="19.5" customHeight="1" x14ac:dyDescent="0.25">
      <c r="A3" s="21">
        <v>2</v>
      </c>
      <c r="B3" s="10" t="s">
        <v>19</v>
      </c>
      <c r="C3" s="32">
        <v>39891</v>
      </c>
      <c r="D3" s="33">
        <v>1667420</v>
      </c>
      <c r="E3" s="34">
        <f t="shared" ref="E3:E32" si="0">+C3+D3</f>
        <v>1707311</v>
      </c>
    </row>
    <row r="4" spans="1:5" s="4" customFormat="1" ht="19.5" customHeight="1" x14ac:dyDescent="0.25">
      <c r="A4" s="21">
        <v>3</v>
      </c>
      <c r="B4" s="10" t="s">
        <v>20</v>
      </c>
      <c r="C4" s="32">
        <v>110104</v>
      </c>
      <c r="D4" s="33">
        <v>2355155</v>
      </c>
      <c r="E4" s="34">
        <f t="shared" si="0"/>
        <v>2465259</v>
      </c>
    </row>
    <row r="5" spans="1:5" s="4" customFormat="1" ht="19.5" customHeight="1" x14ac:dyDescent="0.25">
      <c r="A5" s="21">
        <v>4</v>
      </c>
      <c r="B5" s="10" t="s">
        <v>21</v>
      </c>
      <c r="C5" s="32">
        <v>117298</v>
      </c>
      <c r="D5" s="33">
        <v>1300787</v>
      </c>
      <c r="E5" s="34">
        <f t="shared" si="0"/>
        <v>1418085</v>
      </c>
    </row>
    <row r="6" spans="1:5" s="4" customFormat="1" ht="19.5" customHeight="1" x14ac:dyDescent="0.25">
      <c r="A6" s="21">
        <v>5</v>
      </c>
      <c r="B6" s="10" t="s">
        <v>22</v>
      </c>
      <c r="C6" s="32">
        <v>54221</v>
      </c>
      <c r="D6" s="33">
        <v>682778</v>
      </c>
      <c r="E6" s="34">
        <f t="shared" si="0"/>
        <v>736999</v>
      </c>
    </row>
    <row r="7" spans="1:5" s="4" customFormat="1" ht="19.5" customHeight="1" x14ac:dyDescent="0.25">
      <c r="A7" s="21">
        <v>6</v>
      </c>
      <c r="B7" s="10" t="s">
        <v>23</v>
      </c>
      <c r="C7" s="32">
        <v>95347</v>
      </c>
      <c r="D7" s="33">
        <v>2148750</v>
      </c>
      <c r="E7" s="34">
        <f t="shared" si="0"/>
        <v>2244097</v>
      </c>
    </row>
    <row r="8" spans="1:5" s="4" customFormat="1" ht="19.5" customHeight="1" x14ac:dyDescent="0.25">
      <c r="A8" s="21">
        <v>7</v>
      </c>
      <c r="B8" s="10" t="s">
        <v>82</v>
      </c>
      <c r="C8" s="32">
        <v>12331</v>
      </c>
      <c r="D8" s="33">
        <v>67635</v>
      </c>
      <c r="E8" s="34">
        <f t="shared" si="0"/>
        <v>79966</v>
      </c>
    </row>
    <row r="9" spans="1:5" s="4" customFormat="1" ht="19.5" customHeight="1" x14ac:dyDescent="0.25">
      <c r="A9" s="21">
        <v>8</v>
      </c>
      <c r="B9" s="10" t="s">
        <v>24</v>
      </c>
      <c r="C9" s="32">
        <v>20874</v>
      </c>
      <c r="D9" s="33">
        <v>283360</v>
      </c>
      <c r="E9" s="34">
        <f t="shared" si="0"/>
        <v>304234</v>
      </c>
    </row>
    <row r="10" spans="1:5" s="4" customFormat="1" ht="19.5" customHeight="1" x14ac:dyDescent="0.25">
      <c r="A10" s="21">
        <v>9</v>
      </c>
      <c r="B10" s="10" t="s">
        <v>25</v>
      </c>
      <c r="C10" s="32">
        <v>21928</v>
      </c>
      <c r="D10" s="33">
        <v>194298</v>
      </c>
      <c r="E10" s="34">
        <f t="shared" si="0"/>
        <v>216226</v>
      </c>
    </row>
    <row r="11" spans="1:5" s="4" customFormat="1" ht="19.5" customHeight="1" x14ac:dyDescent="0.25">
      <c r="A11" s="21">
        <v>10</v>
      </c>
      <c r="B11" s="10" t="s">
        <v>26</v>
      </c>
      <c r="C11" s="32">
        <v>81270</v>
      </c>
      <c r="D11" s="33">
        <v>918703</v>
      </c>
      <c r="E11" s="34">
        <f t="shared" si="0"/>
        <v>999973</v>
      </c>
    </row>
    <row r="12" spans="1:5" s="4" customFormat="1" ht="19.5" customHeight="1" x14ac:dyDescent="0.25">
      <c r="A12" s="21">
        <v>11</v>
      </c>
      <c r="B12" s="10" t="s">
        <v>83</v>
      </c>
      <c r="C12" s="32">
        <v>28786</v>
      </c>
      <c r="D12" s="33">
        <v>739200</v>
      </c>
      <c r="E12" s="34">
        <f t="shared" si="0"/>
        <v>767986</v>
      </c>
    </row>
    <row r="13" spans="1:5" s="4" customFormat="1" ht="19.5" customHeight="1" x14ac:dyDescent="0.25">
      <c r="A13" s="21">
        <v>12</v>
      </c>
      <c r="B13" s="10" t="s">
        <v>89</v>
      </c>
      <c r="C13" s="32">
        <v>24789</v>
      </c>
      <c r="D13" s="33">
        <v>570568</v>
      </c>
      <c r="E13" s="34">
        <f t="shared" si="0"/>
        <v>595357</v>
      </c>
    </row>
    <row r="14" spans="1:5" s="4" customFormat="1" ht="19.5" customHeight="1" x14ac:dyDescent="0.25">
      <c r="A14" s="21">
        <v>13</v>
      </c>
      <c r="B14" s="10" t="s">
        <v>73</v>
      </c>
      <c r="C14" s="32">
        <v>1674</v>
      </c>
      <c r="D14" s="33">
        <v>17594</v>
      </c>
      <c r="E14" s="34">
        <f t="shared" si="0"/>
        <v>19268</v>
      </c>
    </row>
    <row r="15" spans="1:5" s="4" customFormat="1" ht="19.5" customHeight="1" x14ac:dyDescent="0.25">
      <c r="A15" s="21">
        <v>14</v>
      </c>
      <c r="B15" s="10" t="s">
        <v>27</v>
      </c>
      <c r="C15" s="32">
        <v>25625</v>
      </c>
      <c r="D15" s="33">
        <v>115976</v>
      </c>
      <c r="E15" s="34">
        <f t="shared" si="0"/>
        <v>141601</v>
      </c>
    </row>
    <row r="16" spans="1:5" s="4" customFormat="1" ht="19.5" customHeight="1" x14ac:dyDescent="0.25">
      <c r="A16" s="21">
        <v>15</v>
      </c>
      <c r="B16" s="10" t="s">
        <v>28</v>
      </c>
      <c r="C16" s="32">
        <v>16687</v>
      </c>
      <c r="D16" s="33">
        <v>375174</v>
      </c>
      <c r="E16" s="34">
        <f t="shared" si="0"/>
        <v>391861</v>
      </c>
    </row>
    <row r="17" spans="1:5" s="4" customFormat="1" ht="19.5" customHeight="1" x14ac:dyDescent="0.25">
      <c r="A17" s="21">
        <v>16</v>
      </c>
      <c r="B17" s="10" t="s">
        <v>29</v>
      </c>
      <c r="C17" s="32">
        <v>741</v>
      </c>
      <c r="D17" s="33">
        <v>28724</v>
      </c>
      <c r="E17" s="34">
        <f t="shared" si="0"/>
        <v>29465</v>
      </c>
    </row>
    <row r="18" spans="1:5" s="4" customFormat="1" ht="19.5" customHeight="1" x14ac:dyDescent="0.25">
      <c r="A18" s="21">
        <v>17</v>
      </c>
      <c r="B18" s="10" t="s">
        <v>85</v>
      </c>
      <c r="C18" s="32">
        <v>3467</v>
      </c>
      <c r="D18" s="33">
        <v>10047</v>
      </c>
      <c r="E18" s="34">
        <f t="shared" si="0"/>
        <v>13514</v>
      </c>
    </row>
    <row r="19" spans="1:5" s="4" customFormat="1" ht="19.5" customHeight="1" x14ac:dyDescent="0.25">
      <c r="A19" s="21">
        <v>18</v>
      </c>
      <c r="B19" s="10" t="s">
        <v>30</v>
      </c>
      <c r="C19" s="32">
        <v>160</v>
      </c>
      <c r="D19" s="33">
        <v>1261</v>
      </c>
      <c r="E19" s="34">
        <f t="shared" si="0"/>
        <v>1421</v>
      </c>
    </row>
    <row r="20" spans="1:5" s="4" customFormat="1" ht="19.5" customHeight="1" x14ac:dyDescent="0.25">
      <c r="A20" s="21">
        <v>19</v>
      </c>
      <c r="B20" s="10" t="s">
        <v>31</v>
      </c>
      <c r="C20" s="32">
        <v>5613</v>
      </c>
      <c r="D20" s="33">
        <v>73303</v>
      </c>
      <c r="E20" s="34">
        <f t="shared" si="0"/>
        <v>78916</v>
      </c>
    </row>
    <row r="21" spans="1:5" s="4" customFormat="1" ht="19.5" customHeight="1" x14ac:dyDescent="0.25">
      <c r="A21" s="21">
        <v>20</v>
      </c>
      <c r="B21" s="10" t="s">
        <v>32</v>
      </c>
      <c r="C21" s="32">
        <v>25872</v>
      </c>
      <c r="D21" s="33">
        <v>200404</v>
      </c>
      <c r="E21" s="34">
        <f t="shared" si="0"/>
        <v>226276</v>
      </c>
    </row>
    <row r="22" spans="1:5" s="4" customFormat="1" ht="19.5" customHeight="1" x14ac:dyDescent="0.25">
      <c r="A22" s="21">
        <v>21</v>
      </c>
      <c r="B22" s="10" t="s">
        <v>33</v>
      </c>
      <c r="C22" s="32">
        <v>1938</v>
      </c>
      <c r="D22" s="33">
        <v>21923</v>
      </c>
      <c r="E22" s="34">
        <f t="shared" si="0"/>
        <v>23861</v>
      </c>
    </row>
    <row r="23" spans="1:5" s="4" customFormat="1" ht="19.5" customHeight="1" x14ac:dyDescent="0.25">
      <c r="A23" s="21">
        <v>22</v>
      </c>
      <c r="B23" s="10" t="s">
        <v>86</v>
      </c>
      <c r="C23" s="32">
        <v>19661</v>
      </c>
      <c r="D23" s="33">
        <v>60492</v>
      </c>
      <c r="E23" s="34">
        <f t="shared" si="0"/>
        <v>80153</v>
      </c>
    </row>
    <row r="24" spans="1:5" s="4" customFormat="1" ht="19.5" customHeight="1" x14ac:dyDescent="0.25">
      <c r="A24" s="21">
        <v>23</v>
      </c>
      <c r="B24" s="10" t="s">
        <v>75</v>
      </c>
      <c r="C24" s="32">
        <v>20177</v>
      </c>
      <c r="D24" s="33">
        <v>285243</v>
      </c>
      <c r="E24" s="34">
        <f t="shared" si="0"/>
        <v>305420</v>
      </c>
    </row>
    <row r="25" spans="1:5" s="4" customFormat="1" ht="19.5" customHeight="1" x14ac:dyDescent="0.25">
      <c r="A25" s="21">
        <v>24</v>
      </c>
      <c r="B25" s="10" t="s">
        <v>76</v>
      </c>
      <c r="C25" s="32">
        <v>11991</v>
      </c>
      <c r="D25" s="33">
        <v>174339</v>
      </c>
      <c r="E25" s="34">
        <f t="shared" si="0"/>
        <v>186330</v>
      </c>
    </row>
    <row r="26" spans="1:5" s="4" customFormat="1" ht="19.5" customHeight="1" x14ac:dyDescent="0.25">
      <c r="A26" s="21">
        <v>25</v>
      </c>
      <c r="B26" s="10" t="s">
        <v>77</v>
      </c>
      <c r="C26" s="32">
        <v>1547</v>
      </c>
      <c r="D26" s="33">
        <v>21012</v>
      </c>
      <c r="E26" s="34">
        <f t="shared" si="0"/>
        <v>22559</v>
      </c>
    </row>
    <row r="27" spans="1:5" s="4" customFormat="1" ht="19.5" customHeight="1" x14ac:dyDescent="0.25">
      <c r="A27" s="21">
        <v>26</v>
      </c>
      <c r="B27" s="10" t="s">
        <v>87</v>
      </c>
      <c r="C27" s="32">
        <v>17145</v>
      </c>
      <c r="D27" s="33">
        <v>230577</v>
      </c>
      <c r="E27" s="34">
        <f t="shared" si="0"/>
        <v>247722</v>
      </c>
    </row>
    <row r="28" spans="1:5" s="4" customFormat="1" ht="19.5" customHeight="1" x14ac:dyDescent="0.25">
      <c r="A28" s="22">
        <v>27</v>
      </c>
      <c r="B28" s="15" t="s">
        <v>88</v>
      </c>
      <c r="C28" s="35">
        <v>724</v>
      </c>
      <c r="D28" s="36">
        <v>2209</v>
      </c>
      <c r="E28" s="34">
        <f t="shared" si="0"/>
        <v>2933</v>
      </c>
    </row>
    <row r="29" spans="1:5" s="4" customFormat="1" ht="19.5" customHeight="1" x14ac:dyDescent="0.25">
      <c r="A29" s="21">
        <v>28</v>
      </c>
      <c r="B29" s="15" t="s">
        <v>34</v>
      </c>
      <c r="C29" s="35">
        <v>110</v>
      </c>
      <c r="D29" s="36">
        <v>1225</v>
      </c>
      <c r="E29" s="37">
        <f t="shared" si="0"/>
        <v>1335</v>
      </c>
    </row>
    <row r="30" spans="1:5" s="4" customFormat="1" ht="19.5" customHeight="1" x14ac:dyDescent="0.25">
      <c r="A30" s="21">
        <v>29</v>
      </c>
      <c r="B30" s="15" t="s">
        <v>35</v>
      </c>
      <c r="C30" s="35">
        <v>693</v>
      </c>
      <c r="D30" s="36">
        <v>3736</v>
      </c>
      <c r="E30" s="37">
        <f t="shared" si="0"/>
        <v>4429</v>
      </c>
    </row>
    <row r="31" spans="1:5" s="4" customFormat="1" ht="19.5" customHeight="1" x14ac:dyDescent="0.25">
      <c r="A31" s="22">
        <v>30</v>
      </c>
      <c r="B31" s="15" t="s">
        <v>36</v>
      </c>
      <c r="C31" s="35">
        <v>221</v>
      </c>
      <c r="D31" s="36">
        <v>1830</v>
      </c>
      <c r="E31" s="37">
        <f>+C31+D31</f>
        <v>2051</v>
      </c>
    </row>
    <row r="32" spans="1:5" s="4" customFormat="1" ht="19.5" customHeight="1" thickBot="1" x14ac:dyDescent="0.3">
      <c r="A32" s="24">
        <v>31</v>
      </c>
      <c r="B32" s="23" t="s">
        <v>80</v>
      </c>
      <c r="C32" s="35">
        <v>0</v>
      </c>
      <c r="D32" s="36">
        <v>3159</v>
      </c>
      <c r="E32" s="38">
        <f t="shared" si="0"/>
        <v>3159</v>
      </c>
    </row>
    <row r="33" spans="1:5" s="4" customFormat="1" ht="20.25" customHeight="1" thickBot="1" x14ac:dyDescent="0.3">
      <c r="A33" s="45" t="s">
        <v>15</v>
      </c>
      <c r="B33" s="46"/>
      <c r="C33" s="39">
        <f>SUM(C2:C32)</f>
        <v>822518</v>
      </c>
      <c r="D33" s="40">
        <f>SUM(D2:D32)</f>
        <v>13748576</v>
      </c>
      <c r="E33" s="40">
        <f>SUM(E2:E32)</f>
        <v>14571094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пользов.дистан.банк.обсл.</vt:lpstr>
      <vt:lpstr>масофавий банк хиз.фойдал.</vt:lpstr>
      <vt:lpstr>masofaviy bank xiz.foydal.</vt:lpstr>
      <vt:lpstr>Num..custom.appl.dist.bank.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Abdurauf Xujamov</cp:lastModifiedBy>
  <cp:lastPrinted>2020-09-14T14:47:00Z</cp:lastPrinted>
  <dcterms:created xsi:type="dcterms:W3CDTF">2008-03-12T13:55:12Z</dcterms:created>
  <dcterms:modified xsi:type="dcterms:W3CDTF">2021-01-15T06:17:19Z</dcterms:modified>
</cp:coreProperties>
</file>