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A8E44E1C-07B9-461D-B04C-057B3923D1C8}" xr6:coauthVersionLast="47" xr6:coauthVersionMax="47" xr10:uidLastSave="{00000000-0000-0000-0000-000000000000}"/>
  <bookViews>
    <workbookView xWindow="-120" yWindow="-120" windowWidth="30960" windowHeight="16800" xr2:uid="{733199DE-AAB2-4CEC-91F7-E3343AF70AF2}"/>
  </bookViews>
  <sheets>
    <sheet name="ПК-АТМ-ТЕРМ-ОБОРОТ РУС" sheetId="2" r:id="rId1"/>
    <sheet name="ПК-АТМ-ТЕРМ-ОБОРОТ ЎЗБ" sheetId="1" r:id="rId2"/>
    <sheet name="PK-ATM-TERM-OBOROT O'zb" sheetId="3" r:id="rId3"/>
    <sheet name="BC-ATM-TERM-TURNOVER E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<sst xmlns="http://schemas.openxmlformats.org/spreadsheetml/2006/main" count="180" uniqueCount="109">
  <si>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</si>
  <si>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</si>
  <si>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</si>
  <si>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</si>
  <si>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</si>
  <si>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</si>
  <si>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</si>
  <si>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</si>
  <si>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</si>
  <si>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</si>
  <si>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</si>
  <si>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</si>
  <si>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</si>
  <si>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</si>
  <si>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</si>
  <si>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</si>
  <si>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</si>
  <si>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</si>
  <si>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</si>
  <si>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</si>
  <si>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</si>
  <si>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</si>
  <si>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</si>
  <si>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</si>
  <si>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</si>
  <si>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</si>
  <si>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</si>
  <si>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</si>
  <si>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</si>
  <si>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</si>
  <si>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</si>
  <si>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</si>
  <si>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</si>
  <si>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</si>
  <si>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</si>
  <si>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</si>
  <si>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</si>
  <si>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</si>
  <si>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</si>
  <si>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</si>
  <si>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</si>
  <si>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</si>
  <si>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</si>
  <si>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</si>
  <si>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</si>
  <si>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</si>
  <si>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</si>
  <si>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</si>
  <si>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</si>
  <si>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</si>
  <si>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</si>
  <si>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</si>
  <si>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</si>
  <si>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</si>
  <si>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</si>
  <si>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</si>
  <si>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</si>
  <si>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</si>
  <si>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</si>
  <si>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</si>
  <si>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</si>
  <si>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</si>
  <si>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</si>
  <si>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</si>
  <si>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</si>
  <si>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</si>
  <si>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</si>
  <si>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</si>
  <si>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</si>
  <si>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</si>
  <si>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</si>
  <si>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</si>
  <si>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</si>
  <si>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</si>
  <si>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</si>
  <si>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</si>
  <si>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</si>
  <si>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</si>
  <si>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</si>
  <si>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</si>
  <si>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</si>
  <si>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</si>
  <si>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</si>
  <si>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</si>
  <si>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</si>
  <si>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</si>
  <si>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</si>
  <si>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</si>
  <si>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</si>
  <si>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</si>
  <si>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</si>
  <si>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</si>
  <si>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</si>
  <si>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</si>
  <si>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</si>
  <si>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</si>
  <si>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</si>
  <si>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</si>
  <si>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</si>
  <si>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</si>
  <si>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</si>
  <si>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t>2025 йил 1 август ҳолатига муомаладаги банк пластик карталари, терминаллар, банкомат ва инфокиосклар ҳамда 2025 йил январь-июль ойлари давомида тўлов терминаллари орқали тушган тушумлар тўғрисида маълумот</t>
  </si>
  <si>
    <r>
      <t xml:space="preserve">2025 йил январь-июль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</si>
  <si>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t>Информация о банковских пластиковых картах, терминалах, банкоматах и инфокиосках в обращении по состоянию на 
1 августа 2025 года, а также поступлениях через платежные терминалы в течение января-июля 2025 года</t>
  </si>
  <si>
    <r>
      <t xml:space="preserve">Поступления через платежные терминалы в течение
января-июля 2025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</si>
  <si>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2025-yil 1-avgust holatiga muomaladagi bank plastik kartalari, terminallar, bankomat va infokiosklar hamda 2025-yil yanvar-iyul oylari davomida to'lov terminallari orqali tushgan tushumlar to'g'risida ma'lumot</t>
  </si>
  <si>
    <r>
      <t xml:space="preserve">2025-yil yanvar-iyul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</si>
  <si>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t>Information about issued banking cards, POS-terminals, ATM's and Self-Service Kiosks as of  1 August 2025, also transactions carried out through POS-terminals in January-July of 2025</t>
  </si>
  <si>
    <r>
      <t xml:space="preserve">The amount of transactions carried out through POS-terminals in January-July 2025
</t>
    </r>
    <r>
      <rPr>
        <i/>
        <sz val="12"/>
        <rFont val="Times New Roman"/>
        <family val="1"/>
        <charset val="204"/>
      </rPr>
      <t>(in mln. sum)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</si>
</sst>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2" applyNumberFormat="1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1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indent="1"/>
    </xf>
    <xf numFmtId="0" fontId="6" fillId="3" borderId="9" xfId="0" applyFont="1" applyFill="1" applyBorder="1" applyAlignment="1">
      <alignment horizontal="left" indent="1"/>
    </xf>
    <xf numFmtId="0" fontId="6" fillId="0" borderId="12" xfId="0" applyFont="1" applyBorder="1"/>
    <xf numFmtId="0" fontId="6" fillId="3" borderId="8" xfId="0" applyFont="1" applyFill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0" borderId="7" xfId="0" applyFont="1" applyBorder="1"/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3" borderId="2" xfId="0" applyFont="1" applyFill="1" applyBorder="1" applyAlignment="1">
      <alignment horizontal="left" indent="1"/>
    </xf>
    <xf numFmtId="3" fontId="6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 xr:uid="{7058D5B9-5A90-4970-9D6F-F1D049D0F25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591B-DA3E-4B4A-A8F2-EC4F2376D235}">
  <sheetPr>
    <pageSetUpPr fitToPage="1"/>
  </sheetPr>
  <dimension ref="A1:O46"/>
  <sheetViews>
    <sheetView tabSelected="1" topLeftCell="B1"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52" t="s">
        <v>103</v>
      </c>
      <c r="C1" s="52"/>
      <c r="D1" s="52"/>
      <c r="E1" s="52"/>
      <c r="F1" s="52"/>
    </row>
    <row r="2" spans="1:15" ht="47.25" customHeight="1" thickBot="1" x14ac:dyDescent="0.3">
      <c r="B2" s="53"/>
      <c r="C2" s="53"/>
      <c r="D2" s="53"/>
      <c r="E2" s="53"/>
      <c r="F2" s="53"/>
    </row>
    <row r="3" spans="1:15" ht="15.75" customHeight="1" x14ac:dyDescent="0.25">
      <c r="A3" s="42" t="s">
        <v>0</v>
      </c>
      <c r="B3" s="57" t="s">
        <v>5</v>
      </c>
      <c r="C3" s="44" t="s">
        <v>78</v>
      </c>
      <c r="D3" s="47" t="s">
        <v>6</v>
      </c>
      <c r="E3" s="44" t="s">
        <v>7</v>
      </c>
      <c r="F3" s="59" t="s">
        <v>104</v>
      </c>
    </row>
    <row r="4" spans="1:15" ht="63.75" customHeight="1" thickBot="1" x14ac:dyDescent="0.3">
      <c r="A4" s="43"/>
      <c r="B4" s="58"/>
      <c r="C4" s="45"/>
      <c r="D4" s="48"/>
      <c r="E4" s="45"/>
      <c r="F4" s="60"/>
    </row>
    <row r="5" spans="1:15" ht="16.5" customHeight="1" x14ac:dyDescent="0.25">
      <c r="A5" s="9">
        <v>1</v>
      </c>
      <c r="B5" s="10" t="s">
        <v>86</v>
      </c>
      <c r="C5" s="13"/>
      <c r="D5" s="16"/>
      <c r="E5" s="19">
        <v>500</v>
      </c>
      <c r="F5" s="28"/>
      <c r="J5" s="2"/>
      <c r="O5" s="2"/>
    </row>
    <row r="6" spans="1:15" ht="16.5" customHeight="1" x14ac:dyDescent="0.25">
      <c r="A6" s="6">
        <v>2</v>
      </c>
      <c r="B6" s="11" t="s">
        <v>35</v>
      </c>
      <c r="C6" s="5">
        <v>4166205</v>
      </c>
      <c r="D6" s="17">
        <v>39447</v>
      </c>
      <c r="E6" s="14">
        <v>915</v>
      </c>
      <c r="F6" s="29">
        <v>15495253.70250044</v>
      </c>
      <c r="J6" s="2"/>
      <c r="O6" s="2"/>
    </row>
    <row r="7" spans="1:15" ht="16.5" customHeight="1" x14ac:dyDescent="0.25">
      <c r="A7" s="6">
        <v>3</v>
      </c>
      <c r="B7" s="11" t="s">
        <v>36</v>
      </c>
      <c r="C7" s="5">
        <v>2868375</v>
      </c>
      <c r="D7" s="17">
        <v>30658</v>
      </c>
      <c r="E7" s="14">
        <v>678</v>
      </c>
      <c r="F7" s="29">
        <v>8575365.0611899216</v>
      </c>
      <c r="J7" s="2"/>
      <c r="O7" s="2"/>
    </row>
    <row r="8" spans="1:15" ht="16.5" customHeight="1" x14ac:dyDescent="0.25">
      <c r="A8" s="6">
        <v>4</v>
      </c>
      <c r="B8" s="11" t="s">
        <v>20</v>
      </c>
      <c r="C8" s="5">
        <v>6906261</v>
      </c>
      <c r="D8" s="17">
        <v>30946</v>
      </c>
      <c r="E8" s="14">
        <v>2015</v>
      </c>
      <c r="F8" s="29">
        <v>11470942.005970659</v>
      </c>
      <c r="J8" s="2"/>
      <c r="O8" s="2"/>
    </row>
    <row r="9" spans="1:15" ht="16.5" customHeight="1" x14ac:dyDescent="0.25">
      <c r="A9" s="6">
        <v>5</v>
      </c>
      <c r="B9" s="11" t="s">
        <v>21</v>
      </c>
      <c r="C9" s="5">
        <v>1920171</v>
      </c>
      <c r="D9" s="17">
        <v>20231</v>
      </c>
      <c r="E9" s="14">
        <v>835</v>
      </c>
      <c r="F9" s="29">
        <v>13936838.916780751</v>
      </c>
      <c r="J9" s="2"/>
      <c r="O9" s="2"/>
    </row>
    <row r="10" spans="1:15" ht="16.5" customHeight="1" x14ac:dyDescent="0.25">
      <c r="A10" s="6">
        <v>6</v>
      </c>
      <c r="B10" s="11" t="s">
        <v>37</v>
      </c>
      <c r="C10" s="5">
        <v>10219821</v>
      </c>
      <c r="D10" s="17">
        <v>37105</v>
      </c>
      <c r="E10" s="14">
        <v>3110</v>
      </c>
      <c r="F10" s="29">
        <v>7254698.4708984289</v>
      </c>
      <c r="J10" s="2"/>
      <c r="O10" s="2"/>
    </row>
    <row r="11" spans="1:15" ht="16.5" customHeight="1" x14ac:dyDescent="0.25">
      <c r="A11" s="6">
        <v>7</v>
      </c>
      <c r="B11" s="11" t="s">
        <v>84</v>
      </c>
      <c r="C11" s="5">
        <v>421828</v>
      </c>
      <c r="D11" s="17">
        <v>6214</v>
      </c>
      <c r="E11" s="14">
        <v>265</v>
      </c>
      <c r="F11" s="29">
        <v>738842.16250223003</v>
      </c>
      <c r="J11" s="2"/>
      <c r="O11" s="2"/>
    </row>
    <row r="12" spans="1:15" ht="16.5" customHeight="1" x14ac:dyDescent="0.25">
      <c r="A12" s="6">
        <v>8</v>
      </c>
      <c r="B12" s="12" t="s">
        <v>96</v>
      </c>
      <c r="C12" s="5">
        <v>860109</v>
      </c>
      <c r="D12" s="17">
        <v>19061</v>
      </c>
      <c r="E12" s="14">
        <v>644</v>
      </c>
      <c r="F12" s="29">
        <v>3535658.1121825799</v>
      </c>
      <c r="J12" s="2"/>
      <c r="O12" s="2"/>
    </row>
    <row r="13" spans="1:15" ht="16.5" customHeight="1" x14ac:dyDescent="0.25">
      <c r="A13" s="6">
        <v>9</v>
      </c>
      <c r="B13" s="12" t="s">
        <v>23</v>
      </c>
      <c r="C13" s="5">
        <v>548293</v>
      </c>
      <c r="D13" s="17">
        <v>12455</v>
      </c>
      <c r="E13" s="14">
        <v>433</v>
      </c>
      <c r="F13" s="29">
        <v>3491583.76044564</v>
      </c>
      <c r="J13" s="2"/>
      <c r="O13" s="2"/>
    </row>
    <row r="14" spans="1:15" ht="16.5" customHeight="1" x14ac:dyDescent="0.25">
      <c r="A14" s="6">
        <v>10</v>
      </c>
      <c r="B14" s="12" t="s">
        <v>24</v>
      </c>
      <c r="C14" s="5">
        <v>3311866</v>
      </c>
      <c r="D14" s="17">
        <v>50594</v>
      </c>
      <c r="E14" s="14">
        <v>683</v>
      </c>
      <c r="F14" s="29">
        <v>10539301.836881241</v>
      </c>
      <c r="J14" s="2"/>
      <c r="O14" s="2"/>
    </row>
    <row r="15" spans="1:15" ht="16.5" customHeight="1" x14ac:dyDescent="0.25">
      <c r="A15" s="6">
        <v>11</v>
      </c>
      <c r="B15" s="12" t="s">
        <v>58</v>
      </c>
      <c r="C15" s="5">
        <v>1286975</v>
      </c>
      <c r="D15" s="17">
        <v>14960</v>
      </c>
      <c r="E15" s="14">
        <v>271</v>
      </c>
      <c r="F15" s="29">
        <v>7823954.9257437997</v>
      </c>
      <c r="J15" s="2"/>
      <c r="O15" s="2"/>
    </row>
    <row r="16" spans="1:15" ht="16.5" customHeight="1" x14ac:dyDescent="0.25">
      <c r="A16" s="6">
        <v>12</v>
      </c>
      <c r="B16" s="12" t="s">
        <v>65</v>
      </c>
      <c r="C16" s="5">
        <v>3361499</v>
      </c>
      <c r="D16" s="17">
        <v>23017</v>
      </c>
      <c r="E16" s="14">
        <v>996</v>
      </c>
      <c r="F16" s="29">
        <v>8139546.2219981998</v>
      </c>
      <c r="J16" s="2"/>
      <c r="O16" s="2"/>
    </row>
    <row r="17" spans="1:15" ht="16.5" customHeight="1" x14ac:dyDescent="0.25">
      <c r="A17" s="6">
        <v>13</v>
      </c>
      <c r="B17" s="12" t="s">
        <v>60</v>
      </c>
      <c r="C17" s="5">
        <v>85990</v>
      </c>
      <c r="D17" s="17">
        <v>1124</v>
      </c>
      <c r="E17" s="14">
        <v>8</v>
      </c>
      <c r="F17" s="29">
        <v>484299.86314497999</v>
      </c>
      <c r="J17" s="2"/>
      <c r="O17" s="2"/>
    </row>
    <row r="18" spans="1:15" ht="16.5" customHeight="1" x14ac:dyDescent="0.25">
      <c r="A18" s="6">
        <v>14</v>
      </c>
      <c r="B18" s="12" t="s">
        <v>25</v>
      </c>
      <c r="C18" s="5">
        <v>1086307</v>
      </c>
      <c r="D18" s="17">
        <v>16088</v>
      </c>
      <c r="E18" s="14">
        <v>488</v>
      </c>
      <c r="F18" s="29">
        <v>9278308.7792304307</v>
      </c>
      <c r="J18" s="2"/>
      <c r="O18" s="2"/>
    </row>
    <row r="19" spans="1:15" ht="16.5" customHeight="1" x14ac:dyDescent="0.25">
      <c r="A19" s="6">
        <v>15</v>
      </c>
      <c r="B19" s="12" t="s">
        <v>38</v>
      </c>
      <c r="C19" s="5">
        <v>2156102</v>
      </c>
      <c r="D19" s="17">
        <v>14291</v>
      </c>
      <c r="E19" s="14">
        <v>245</v>
      </c>
      <c r="F19" s="29">
        <v>29454547.580587976</v>
      </c>
      <c r="J19" s="2"/>
      <c r="O19" s="2"/>
    </row>
    <row r="20" spans="1:15" ht="16.5" customHeight="1" x14ac:dyDescent="0.25">
      <c r="A20" s="6">
        <v>16</v>
      </c>
      <c r="B20" s="12" t="s">
        <v>27</v>
      </c>
      <c r="C20" s="5">
        <v>5057063</v>
      </c>
      <c r="D20" s="17">
        <v>34099</v>
      </c>
      <c r="E20" s="14">
        <v>875</v>
      </c>
      <c r="F20" s="29">
        <v>15890262.09388186</v>
      </c>
      <c r="J20" s="2"/>
      <c r="O20" s="2"/>
    </row>
    <row r="21" spans="1:15" ht="16.5" customHeight="1" x14ac:dyDescent="0.25">
      <c r="A21" s="6">
        <v>17</v>
      </c>
      <c r="B21" s="12" t="s">
        <v>39</v>
      </c>
      <c r="C21" s="5">
        <v>104078</v>
      </c>
      <c r="D21" s="17">
        <v>716</v>
      </c>
      <c r="E21" s="14">
        <v>8</v>
      </c>
      <c r="F21" s="29">
        <v>534225.93272614002</v>
      </c>
      <c r="J21" s="2"/>
      <c r="O21" s="2"/>
    </row>
    <row r="22" spans="1:15" ht="16.5" customHeight="1" x14ac:dyDescent="0.25">
      <c r="A22" s="6">
        <v>18</v>
      </c>
      <c r="B22" s="12" t="s">
        <v>40</v>
      </c>
      <c r="C22" s="5">
        <v>2340</v>
      </c>
      <c r="D22" s="17">
        <v>27</v>
      </c>
      <c r="E22" s="14">
        <v>2</v>
      </c>
      <c r="F22" s="29">
        <v>8085808.2228052309</v>
      </c>
      <c r="J22" s="2"/>
      <c r="O22" s="2"/>
    </row>
    <row r="23" spans="1:15" ht="16.5" customHeight="1" x14ac:dyDescent="0.25">
      <c r="A23" s="6">
        <v>19</v>
      </c>
      <c r="B23" s="12" t="s">
        <v>30</v>
      </c>
      <c r="C23" s="5">
        <v>485864</v>
      </c>
      <c r="D23" s="17">
        <v>12833</v>
      </c>
      <c r="E23" s="14">
        <v>287</v>
      </c>
      <c r="F23" s="29">
        <v>5038552.5092760399</v>
      </c>
      <c r="J23" s="2"/>
      <c r="O23" s="2"/>
    </row>
    <row r="24" spans="1:15" ht="16.5" customHeight="1" x14ac:dyDescent="0.25">
      <c r="A24" s="6">
        <v>20</v>
      </c>
      <c r="B24" s="12" t="s">
        <v>31</v>
      </c>
      <c r="C24" s="5">
        <v>836468</v>
      </c>
      <c r="D24" s="17">
        <v>12684</v>
      </c>
      <c r="E24" s="14">
        <v>1478</v>
      </c>
      <c r="F24" s="29">
        <v>12093482.212087829</v>
      </c>
      <c r="J24" s="2"/>
      <c r="O24" s="2"/>
    </row>
    <row r="25" spans="1:15" ht="16.5" customHeight="1" x14ac:dyDescent="0.25">
      <c r="A25" s="6">
        <v>21</v>
      </c>
      <c r="B25" s="11" t="s">
        <v>93</v>
      </c>
      <c r="C25" s="5">
        <v>1622292</v>
      </c>
      <c r="D25" s="17">
        <v>949</v>
      </c>
      <c r="E25" s="14">
        <v>65</v>
      </c>
      <c r="F25" s="29">
        <v>14278916.26594783</v>
      </c>
      <c r="J25" s="2"/>
      <c r="O25" s="2"/>
    </row>
    <row r="26" spans="1:15" ht="16.5" customHeight="1" x14ac:dyDescent="0.25">
      <c r="A26" s="6">
        <v>22</v>
      </c>
      <c r="B26" s="11" t="s">
        <v>32</v>
      </c>
      <c r="C26" s="5">
        <v>848713</v>
      </c>
      <c r="D26" s="17">
        <v>10467</v>
      </c>
      <c r="E26" s="14">
        <v>85</v>
      </c>
      <c r="F26" s="29">
        <v>5395101.9672397403</v>
      </c>
      <c r="J26" s="2"/>
      <c r="O26" s="2"/>
    </row>
    <row r="27" spans="1:15" ht="16.5" customHeight="1" x14ac:dyDescent="0.25">
      <c r="A27" s="6">
        <v>23</v>
      </c>
      <c r="B27" s="11" t="s">
        <v>61</v>
      </c>
      <c r="C27" s="5">
        <v>788603</v>
      </c>
      <c r="D27" s="17">
        <v>11069</v>
      </c>
      <c r="E27" s="14">
        <v>709</v>
      </c>
      <c r="F27" s="29">
        <v>5136763.9521020101</v>
      </c>
      <c r="J27" s="2"/>
      <c r="O27" s="2"/>
    </row>
    <row r="28" spans="1:15" ht="16.5" customHeight="1" x14ac:dyDescent="0.25">
      <c r="A28" s="6">
        <v>24</v>
      </c>
      <c r="B28" s="11" t="s">
        <v>62</v>
      </c>
      <c r="C28" s="5">
        <v>547653</v>
      </c>
      <c r="D28" s="17">
        <v>8125</v>
      </c>
      <c r="E28" s="14">
        <v>305</v>
      </c>
      <c r="F28" s="29">
        <v>7861050.005986209</v>
      </c>
      <c r="J28" s="2"/>
      <c r="O28" s="2"/>
    </row>
    <row r="29" spans="1:15" ht="16.5" customHeight="1" x14ac:dyDescent="0.25">
      <c r="A29" s="6">
        <v>25</v>
      </c>
      <c r="B29" s="11" t="s">
        <v>63</v>
      </c>
      <c r="C29" s="5">
        <v>866186</v>
      </c>
      <c r="D29" s="17">
        <v>10509</v>
      </c>
      <c r="E29" s="14">
        <v>244</v>
      </c>
      <c r="F29" s="29">
        <v>5486849.3068154696</v>
      </c>
      <c r="J29" s="2"/>
      <c r="O29" s="2"/>
    </row>
    <row r="30" spans="1:15" ht="16.5" customHeight="1" x14ac:dyDescent="0.25">
      <c r="A30" s="6">
        <v>26</v>
      </c>
      <c r="B30" s="11" t="s">
        <v>64</v>
      </c>
      <c r="C30" s="5">
        <v>19057</v>
      </c>
      <c r="D30" s="17">
        <v>470</v>
      </c>
      <c r="E30" s="14">
        <v>21</v>
      </c>
      <c r="F30" s="29">
        <v>94751.374330219987</v>
      </c>
      <c r="J30" s="2"/>
      <c r="O30" s="2"/>
    </row>
    <row r="31" spans="1:15" ht="16.5" customHeight="1" x14ac:dyDescent="0.25">
      <c r="A31" s="6">
        <v>27</v>
      </c>
      <c r="B31" s="11" t="s">
        <v>94</v>
      </c>
      <c r="C31" s="5">
        <v>143484</v>
      </c>
      <c r="D31" s="17">
        <v>0</v>
      </c>
      <c r="E31" s="14">
        <v>77</v>
      </c>
      <c r="F31" s="29">
        <v>3092541.8427039804</v>
      </c>
      <c r="J31" s="2"/>
      <c r="O31" s="2"/>
    </row>
    <row r="32" spans="1:15" ht="16.5" customHeight="1" x14ac:dyDescent="0.25">
      <c r="A32" s="6">
        <v>28</v>
      </c>
      <c r="B32" s="11" t="s">
        <v>33</v>
      </c>
      <c r="C32" s="5">
        <v>32123</v>
      </c>
      <c r="D32" s="17">
        <v>626</v>
      </c>
      <c r="E32" s="14">
        <v>37</v>
      </c>
      <c r="F32" s="29">
        <v>191088.78278026002</v>
      </c>
      <c r="J32" s="2"/>
      <c r="O32" s="2"/>
    </row>
    <row r="33" spans="1:15" ht="16.5" customHeight="1" x14ac:dyDescent="0.25">
      <c r="A33" s="6">
        <v>29</v>
      </c>
      <c r="B33" s="22" t="s">
        <v>34</v>
      </c>
      <c r="C33" s="5">
        <v>1075986</v>
      </c>
      <c r="D33" s="17">
        <v>4015</v>
      </c>
      <c r="E33" s="14">
        <v>255</v>
      </c>
      <c r="F33" s="29">
        <v>1260076.81592578</v>
      </c>
      <c r="J33" s="2"/>
      <c r="O33" s="2"/>
    </row>
    <row r="34" spans="1:15" ht="16.5" customHeight="1" x14ac:dyDescent="0.25">
      <c r="A34" s="6">
        <v>30</v>
      </c>
      <c r="B34" s="22" t="s">
        <v>75</v>
      </c>
      <c r="C34" s="5">
        <v>4522360</v>
      </c>
      <c r="D34" s="17">
        <v>15</v>
      </c>
      <c r="E34" s="14">
        <v>0</v>
      </c>
      <c r="F34" s="29">
        <v>17022556.822014201</v>
      </c>
      <c r="J34" s="2"/>
      <c r="O34" s="2"/>
    </row>
    <row r="35" spans="1:15" ht="16.5" customHeight="1" x14ac:dyDescent="0.25">
      <c r="A35" s="6">
        <v>31</v>
      </c>
      <c r="B35" s="22" t="s">
        <v>76</v>
      </c>
      <c r="C35" s="14">
        <v>3424610</v>
      </c>
      <c r="D35" s="18">
        <v>1384</v>
      </c>
      <c r="E35" s="14">
        <v>0</v>
      </c>
      <c r="F35" s="29">
        <v>1251043.43539098</v>
      </c>
      <c r="J35" s="2"/>
      <c r="O35" s="2"/>
    </row>
    <row r="36" spans="1:15" ht="16.5" customHeight="1" x14ac:dyDescent="0.25">
      <c r="A36" s="6">
        <v>32</v>
      </c>
      <c r="B36" s="11" t="s">
        <v>90</v>
      </c>
      <c r="C36" s="14">
        <v>2247615</v>
      </c>
      <c r="D36" s="18">
        <v>0</v>
      </c>
      <c r="E36" s="14">
        <v>0</v>
      </c>
      <c r="F36" s="29">
        <v>8581802.8958407901</v>
      </c>
      <c r="J36" s="2"/>
      <c r="O36" s="2"/>
    </row>
    <row r="37" spans="1:15" ht="16.5" customHeight="1" x14ac:dyDescent="0.25">
      <c r="A37" s="6">
        <v>33</v>
      </c>
      <c r="B37" s="11" t="s">
        <v>99</v>
      </c>
      <c r="C37" s="14">
        <v>14131</v>
      </c>
      <c r="D37" s="18">
        <v>384</v>
      </c>
      <c r="E37" s="14">
        <v>300</v>
      </c>
      <c r="F37" s="29">
        <v>272052.78180887003</v>
      </c>
      <c r="J37" s="2"/>
      <c r="O37" s="2"/>
    </row>
    <row r="38" spans="1:15" ht="16.5" customHeight="1" x14ac:dyDescent="0.25">
      <c r="A38" s="6">
        <v>34</v>
      </c>
      <c r="B38" s="11" t="s">
        <v>91</v>
      </c>
      <c r="C38" s="14">
        <v>68769</v>
      </c>
      <c r="D38" s="18">
        <v>0</v>
      </c>
      <c r="E38" s="14"/>
      <c r="F38" s="29">
        <v>335914.35452037002</v>
      </c>
      <c r="J38" s="2"/>
      <c r="O38" s="2"/>
    </row>
    <row r="39" spans="1:15" ht="16.5" customHeight="1" x14ac:dyDescent="0.25">
      <c r="A39" s="6">
        <v>35</v>
      </c>
      <c r="B39" s="11" t="s">
        <v>100</v>
      </c>
      <c r="C39" s="14">
        <v>234706</v>
      </c>
      <c r="D39" s="18">
        <v>307</v>
      </c>
      <c r="E39" s="14"/>
      <c r="F39" s="29">
        <v>394382.16553154</v>
      </c>
      <c r="J39" s="2"/>
      <c r="O39" s="2"/>
    </row>
    <row r="40" spans="1:15" ht="16.5" customHeight="1" x14ac:dyDescent="0.25">
      <c r="A40" s="6">
        <v>36</v>
      </c>
      <c r="B40" s="11" t="s">
        <v>92</v>
      </c>
      <c r="C40" s="14">
        <v>72693</v>
      </c>
      <c r="D40" s="18">
        <v>363</v>
      </c>
      <c r="E40" s="14">
        <v>4</v>
      </c>
      <c r="F40" s="29">
        <v>132739.13325462001</v>
      </c>
      <c r="J40" s="2"/>
      <c r="O40" s="2"/>
    </row>
    <row r="41" spans="1:15" ht="16.5" customHeight="1" thickBot="1" x14ac:dyDescent="0.3">
      <c r="A41" s="6">
        <v>37</v>
      </c>
      <c r="B41" s="22" t="s">
        <v>83</v>
      </c>
      <c r="C41" s="15"/>
      <c r="D41" s="18"/>
      <c r="E41" s="15">
        <v>19429</v>
      </c>
      <c r="F41" s="29"/>
      <c r="J41" s="2"/>
      <c r="O41" s="2"/>
    </row>
    <row r="42" spans="1:15" ht="21.75" customHeight="1" thickBot="1" x14ac:dyDescent="0.3">
      <c r="A42" s="38" t="s">
        <v>8</v>
      </c>
      <c r="B42" s="51"/>
      <c r="C42" s="21">
        <f>SUM(C5:C41)</f>
        <v>62214596</v>
      </c>
      <c r="D42" s="20">
        <f>SUM(D5:D41)</f>
        <v>425233</v>
      </c>
      <c r="E42" s="21">
        <f>SUM(E5:E41)</f>
        <v>36267</v>
      </c>
      <c r="F42" s="30">
        <f>SUM(F5:F41)</f>
        <v>242649104.27302724</v>
      </c>
      <c r="J42" s="2"/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8569-751C-47FB-9C39-B7BB610357F3}">
  <sheetPr>
    <pageSetUpPr fitToPage="1"/>
  </sheetPr>
  <dimension ref="A1:F44"/>
  <sheetViews>
    <sheetView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40" t="s">
        <v>101</v>
      </c>
      <c r="C1" s="40"/>
      <c r="D1" s="40"/>
      <c r="E1" s="40"/>
      <c r="F1" s="40"/>
    </row>
    <row r="2" spans="1:6" ht="47.25" customHeight="1" thickBot="1" x14ac:dyDescent="0.3">
      <c r="B2" s="41"/>
      <c r="C2" s="41"/>
      <c r="D2" s="41"/>
      <c r="E2" s="41"/>
      <c r="F2" s="41"/>
    </row>
    <row r="3" spans="1:6" ht="15.75" customHeight="1" x14ac:dyDescent="0.25">
      <c r="A3" s="42" t="s">
        <v>0</v>
      </c>
      <c r="B3" s="44" t="s">
        <v>1</v>
      </c>
      <c r="C3" s="44" t="s">
        <v>79</v>
      </c>
      <c r="D3" s="47" t="s">
        <v>2</v>
      </c>
      <c r="E3" s="44" t="s">
        <v>3</v>
      </c>
      <c r="F3" s="49" t="s">
        <v>102</v>
      </c>
    </row>
    <row r="4" spans="1:6" ht="63.75" customHeight="1" thickBot="1" x14ac:dyDescent="0.3">
      <c r="A4" s="43"/>
      <c r="B4" s="45"/>
      <c r="C4" s="46"/>
      <c r="D4" s="48"/>
      <c r="E4" s="46"/>
      <c r="F4" s="50"/>
    </row>
    <row r="5" spans="1:6" ht="16.5" customHeight="1" x14ac:dyDescent="0.25">
      <c r="A5" s="4">
        <v>1</v>
      </c>
      <c r="B5" s="32" t="s">
        <v>88</v>
      </c>
      <c r="C5" s="13"/>
      <c r="D5" s="16"/>
      <c r="E5" s="19">
        <v>500</v>
      </c>
      <c r="F5" s="28"/>
    </row>
    <row r="6" spans="1:6" ht="16.5" customHeight="1" x14ac:dyDescent="0.25">
      <c r="A6" s="5">
        <v>2</v>
      </c>
      <c r="B6" s="33" t="s">
        <v>18</v>
      </c>
      <c r="C6" s="5">
        <v>4166205</v>
      </c>
      <c r="D6" s="17">
        <v>39447</v>
      </c>
      <c r="E6" s="14">
        <v>915</v>
      </c>
      <c r="F6" s="29">
        <v>15495253.70250044</v>
      </c>
    </row>
    <row r="7" spans="1:6" ht="16.5" customHeight="1" x14ac:dyDescent="0.25">
      <c r="A7" s="5">
        <v>3</v>
      </c>
      <c r="B7" s="33" t="s">
        <v>19</v>
      </c>
      <c r="C7" s="5">
        <v>2868375</v>
      </c>
      <c r="D7" s="17">
        <v>30658</v>
      </c>
      <c r="E7" s="14">
        <v>678</v>
      </c>
      <c r="F7" s="29">
        <v>8575365.0611899216</v>
      </c>
    </row>
    <row r="8" spans="1:6" ht="16.5" customHeight="1" x14ac:dyDescent="0.25">
      <c r="A8" s="5">
        <v>4</v>
      </c>
      <c r="B8" s="33" t="s">
        <v>20</v>
      </c>
      <c r="C8" s="5">
        <v>6906261</v>
      </c>
      <c r="D8" s="17">
        <v>30946</v>
      </c>
      <c r="E8" s="14">
        <v>2015</v>
      </c>
      <c r="F8" s="29">
        <v>11470942.005970659</v>
      </c>
    </row>
    <row r="9" spans="1:6" ht="16.5" customHeight="1" x14ac:dyDescent="0.25">
      <c r="A9" s="5">
        <v>5</v>
      </c>
      <c r="B9" s="33" t="s">
        <v>21</v>
      </c>
      <c r="C9" s="5">
        <v>1920171</v>
      </c>
      <c r="D9" s="17">
        <v>20231</v>
      </c>
      <c r="E9" s="14">
        <v>835</v>
      </c>
      <c r="F9" s="29">
        <v>13936838.916780751</v>
      </c>
    </row>
    <row r="10" spans="1:6" ht="16.5" customHeight="1" x14ac:dyDescent="0.25">
      <c r="A10" s="5">
        <v>6</v>
      </c>
      <c r="B10" s="33" t="s">
        <v>22</v>
      </c>
      <c r="C10" s="5">
        <v>10219821</v>
      </c>
      <c r="D10" s="17">
        <v>37105</v>
      </c>
      <c r="E10" s="14">
        <v>3110</v>
      </c>
      <c r="F10" s="29">
        <v>7254698.4708984289</v>
      </c>
    </row>
    <row r="11" spans="1:6" ht="16.5" customHeight="1" x14ac:dyDescent="0.25">
      <c r="A11" s="5">
        <v>7</v>
      </c>
      <c r="B11" s="33" t="s">
        <v>84</v>
      </c>
      <c r="C11" s="5">
        <v>421828</v>
      </c>
      <c r="D11" s="17">
        <v>6214</v>
      </c>
      <c r="E11" s="14">
        <v>265</v>
      </c>
      <c r="F11" s="29">
        <v>738842.16250223003</v>
      </c>
    </row>
    <row r="12" spans="1:6" ht="16.5" customHeight="1" x14ac:dyDescent="0.25">
      <c r="A12" s="5">
        <v>8</v>
      </c>
      <c r="B12" s="34" t="s">
        <v>95</v>
      </c>
      <c r="C12" s="5">
        <v>860109</v>
      </c>
      <c r="D12" s="17">
        <v>19061</v>
      </c>
      <c r="E12" s="14">
        <v>644</v>
      </c>
      <c r="F12" s="29">
        <v>3535658.1121825799</v>
      </c>
    </row>
    <row r="13" spans="1:6" ht="16.5" customHeight="1" x14ac:dyDescent="0.25">
      <c r="A13" s="5">
        <v>9</v>
      </c>
      <c r="B13" s="34" t="s">
        <v>23</v>
      </c>
      <c r="C13" s="5">
        <v>548293</v>
      </c>
      <c r="D13" s="17">
        <v>12455</v>
      </c>
      <c r="E13" s="14">
        <v>433</v>
      </c>
      <c r="F13" s="29">
        <v>3491583.76044564</v>
      </c>
    </row>
    <row r="14" spans="1:6" ht="16.5" customHeight="1" x14ac:dyDescent="0.25">
      <c r="A14" s="5">
        <v>10</v>
      </c>
      <c r="B14" s="34" t="s">
        <v>24</v>
      </c>
      <c r="C14" s="5">
        <v>3311866</v>
      </c>
      <c r="D14" s="17">
        <v>50594</v>
      </c>
      <c r="E14" s="14">
        <v>683</v>
      </c>
      <c r="F14" s="29">
        <v>10539301.836881241</v>
      </c>
    </row>
    <row r="15" spans="1:6" ht="16.5" customHeight="1" x14ac:dyDescent="0.25">
      <c r="A15" s="5">
        <v>11</v>
      </c>
      <c r="B15" s="34" t="s">
        <v>58</v>
      </c>
      <c r="C15" s="5">
        <v>1286975</v>
      </c>
      <c r="D15" s="17">
        <v>14960</v>
      </c>
      <c r="E15" s="14">
        <v>271</v>
      </c>
      <c r="F15" s="29">
        <v>7823954.9257437997</v>
      </c>
    </row>
    <row r="16" spans="1:6" ht="16.5" customHeight="1" x14ac:dyDescent="0.25">
      <c r="A16" s="5">
        <v>12</v>
      </c>
      <c r="B16" s="34" t="s">
        <v>59</v>
      </c>
      <c r="C16" s="5">
        <v>3361499</v>
      </c>
      <c r="D16" s="17">
        <v>23017</v>
      </c>
      <c r="E16" s="14">
        <v>996</v>
      </c>
      <c r="F16" s="29">
        <v>8139546.2219981998</v>
      </c>
    </row>
    <row r="17" spans="1:6" ht="16.5" customHeight="1" x14ac:dyDescent="0.25">
      <c r="A17" s="5">
        <v>13</v>
      </c>
      <c r="B17" s="34" t="s">
        <v>60</v>
      </c>
      <c r="C17" s="5">
        <v>85990</v>
      </c>
      <c r="D17" s="17">
        <v>1124</v>
      </c>
      <c r="E17" s="14">
        <v>8</v>
      </c>
      <c r="F17" s="29">
        <v>484299.86314497999</v>
      </c>
    </row>
    <row r="18" spans="1:6" ht="16.5" customHeight="1" x14ac:dyDescent="0.25">
      <c r="A18" s="5">
        <v>14</v>
      </c>
      <c r="B18" s="34" t="s">
        <v>25</v>
      </c>
      <c r="C18" s="5">
        <v>1086307</v>
      </c>
      <c r="D18" s="17">
        <v>16088</v>
      </c>
      <c r="E18" s="14">
        <v>488</v>
      </c>
      <c r="F18" s="29">
        <v>9278308.7792304307</v>
      </c>
    </row>
    <row r="19" spans="1:6" ht="16.5" customHeight="1" x14ac:dyDescent="0.25">
      <c r="A19" s="5">
        <v>15</v>
      </c>
      <c r="B19" s="34" t="s">
        <v>26</v>
      </c>
      <c r="C19" s="5">
        <v>2156102</v>
      </c>
      <c r="D19" s="17">
        <v>14291</v>
      </c>
      <c r="E19" s="14">
        <v>245</v>
      </c>
      <c r="F19" s="29">
        <v>29454547.580587976</v>
      </c>
    </row>
    <row r="20" spans="1:6" ht="16.5" customHeight="1" x14ac:dyDescent="0.25">
      <c r="A20" s="5">
        <v>16</v>
      </c>
      <c r="B20" s="34" t="s">
        <v>27</v>
      </c>
      <c r="C20" s="5">
        <v>5057063</v>
      </c>
      <c r="D20" s="17">
        <v>34099</v>
      </c>
      <c r="E20" s="14">
        <v>875</v>
      </c>
      <c r="F20" s="29">
        <v>15890262.09388186</v>
      </c>
    </row>
    <row r="21" spans="1:6" ht="16.5" customHeight="1" x14ac:dyDescent="0.25">
      <c r="A21" s="5">
        <v>17</v>
      </c>
      <c r="B21" s="34" t="s">
        <v>28</v>
      </c>
      <c r="C21" s="5">
        <v>104078</v>
      </c>
      <c r="D21" s="17">
        <v>716</v>
      </c>
      <c r="E21" s="14">
        <v>8</v>
      </c>
      <c r="F21" s="29">
        <v>534225.93272614002</v>
      </c>
    </row>
    <row r="22" spans="1:6" ht="16.5" customHeight="1" x14ac:dyDescent="0.25">
      <c r="A22" s="5">
        <v>18</v>
      </c>
      <c r="B22" s="34" t="s">
        <v>29</v>
      </c>
      <c r="C22" s="5">
        <v>2340</v>
      </c>
      <c r="D22" s="17">
        <v>27</v>
      </c>
      <c r="E22" s="14">
        <v>2</v>
      </c>
      <c r="F22" s="29">
        <v>8085808.2228052309</v>
      </c>
    </row>
    <row r="23" spans="1:6" ht="16.5" customHeight="1" x14ac:dyDescent="0.25">
      <c r="A23" s="5">
        <v>19</v>
      </c>
      <c r="B23" s="34" t="s">
        <v>30</v>
      </c>
      <c r="C23" s="5">
        <v>485864</v>
      </c>
      <c r="D23" s="17">
        <v>12833</v>
      </c>
      <c r="E23" s="14">
        <v>287</v>
      </c>
      <c r="F23" s="29">
        <v>5038552.5092760399</v>
      </c>
    </row>
    <row r="24" spans="1:6" ht="16.5" customHeight="1" x14ac:dyDescent="0.25">
      <c r="A24" s="5">
        <v>20</v>
      </c>
      <c r="B24" s="34" t="s">
        <v>31</v>
      </c>
      <c r="C24" s="5">
        <v>836468</v>
      </c>
      <c r="D24" s="17">
        <v>12684</v>
      </c>
      <c r="E24" s="14">
        <v>1478</v>
      </c>
      <c r="F24" s="29">
        <v>12093482.212087829</v>
      </c>
    </row>
    <row r="25" spans="1:6" ht="16.5" customHeight="1" x14ac:dyDescent="0.25">
      <c r="A25" s="5">
        <v>21</v>
      </c>
      <c r="B25" s="33" t="s">
        <v>93</v>
      </c>
      <c r="C25" s="5">
        <v>1622292</v>
      </c>
      <c r="D25" s="17">
        <v>949</v>
      </c>
      <c r="E25" s="14">
        <v>65</v>
      </c>
      <c r="F25" s="29">
        <v>14278916.26594783</v>
      </c>
    </row>
    <row r="26" spans="1:6" ht="16.5" customHeight="1" x14ac:dyDescent="0.25">
      <c r="A26" s="5">
        <v>22</v>
      </c>
      <c r="B26" s="33" t="s">
        <v>32</v>
      </c>
      <c r="C26" s="5">
        <v>848713</v>
      </c>
      <c r="D26" s="17">
        <v>10467</v>
      </c>
      <c r="E26" s="14">
        <v>85</v>
      </c>
      <c r="F26" s="29">
        <v>5395101.9672397403</v>
      </c>
    </row>
    <row r="27" spans="1:6" ht="16.5" customHeight="1" x14ac:dyDescent="0.25">
      <c r="A27" s="5">
        <v>23</v>
      </c>
      <c r="B27" s="33" t="s">
        <v>61</v>
      </c>
      <c r="C27" s="5">
        <v>788603</v>
      </c>
      <c r="D27" s="17">
        <v>11069</v>
      </c>
      <c r="E27" s="14">
        <v>709</v>
      </c>
      <c r="F27" s="29">
        <v>5136763.9521020101</v>
      </c>
    </row>
    <row r="28" spans="1:6" ht="16.5" customHeight="1" x14ac:dyDescent="0.25">
      <c r="A28" s="5">
        <v>24</v>
      </c>
      <c r="B28" s="33" t="s">
        <v>62</v>
      </c>
      <c r="C28" s="5">
        <v>547653</v>
      </c>
      <c r="D28" s="17">
        <v>8125</v>
      </c>
      <c r="E28" s="14">
        <v>305</v>
      </c>
      <c r="F28" s="29">
        <v>7861050.005986209</v>
      </c>
    </row>
    <row r="29" spans="1:6" ht="16.5" customHeight="1" x14ac:dyDescent="0.25">
      <c r="A29" s="5">
        <v>25</v>
      </c>
      <c r="B29" s="33" t="s">
        <v>63</v>
      </c>
      <c r="C29" s="5">
        <v>866186</v>
      </c>
      <c r="D29" s="17">
        <v>10509</v>
      </c>
      <c r="E29" s="14">
        <v>244</v>
      </c>
      <c r="F29" s="29">
        <v>5486849.3068154696</v>
      </c>
    </row>
    <row r="30" spans="1:6" ht="16.5" customHeight="1" x14ac:dyDescent="0.25">
      <c r="A30" s="5">
        <v>26</v>
      </c>
      <c r="B30" s="33" t="s">
        <v>64</v>
      </c>
      <c r="C30" s="5">
        <v>19057</v>
      </c>
      <c r="D30" s="17">
        <v>470</v>
      </c>
      <c r="E30" s="14">
        <v>21</v>
      </c>
      <c r="F30" s="29">
        <v>94751.374330219987</v>
      </c>
    </row>
    <row r="31" spans="1:6" ht="16.5" customHeight="1" x14ac:dyDescent="0.25">
      <c r="A31" s="5">
        <v>27</v>
      </c>
      <c r="B31" s="33" t="s">
        <v>94</v>
      </c>
      <c r="C31" s="5">
        <v>143484</v>
      </c>
      <c r="D31" s="17">
        <v>0</v>
      </c>
      <c r="E31" s="14">
        <v>77</v>
      </c>
      <c r="F31" s="29">
        <v>3092541.8427039804</v>
      </c>
    </row>
    <row r="32" spans="1:6" ht="16.5" customHeight="1" x14ac:dyDescent="0.25">
      <c r="A32" s="5">
        <v>28</v>
      </c>
      <c r="B32" s="33" t="s">
        <v>33</v>
      </c>
      <c r="C32" s="5">
        <v>32123</v>
      </c>
      <c r="D32" s="17">
        <v>626</v>
      </c>
      <c r="E32" s="14">
        <v>37</v>
      </c>
      <c r="F32" s="29">
        <v>191088.78278026002</v>
      </c>
    </row>
    <row r="33" spans="1:6" ht="16.5" customHeight="1" x14ac:dyDescent="0.25">
      <c r="A33" s="5">
        <v>29</v>
      </c>
      <c r="B33" s="33" t="s">
        <v>34</v>
      </c>
      <c r="C33" s="5">
        <v>1075986</v>
      </c>
      <c r="D33" s="17">
        <v>4015</v>
      </c>
      <c r="E33" s="14">
        <v>255</v>
      </c>
      <c r="F33" s="29">
        <v>1260076.81592578</v>
      </c>
    </row>
    <row r="34" spans="1:6" ht="16.5" customHeight="1" x14ac:dyDescent="0.25">
      <c r="A34" s="5">
        <v>30</v>
      </c>
      <c r="B34" s="33" t="s">
        <v>74</v>
      </c>
      <c r="C34" s="5">
        <v>4522360</v>
      </c>
      <c r="D34" s="17">
        <v>15</v>
      </c>
      <c r="E34" s="14">
        <v>0</v>
      </c>
      <c r="F34" s="29">
        <v>17022556.822014201</v>
      </c>
    </row>
    <row r="35" spans="1:6" ht="16.5" customHeight="1" x14ac:dyDescent="0.25">
      <c r="A35" s="5">
        <v>31</v>
      </c>
      <c r="B35" s="33" t="s">
        <v>76</v>
      </c>
      <c r="C35" s="14">
        <v>3424610</v>
      </c>
      <c r="D35" s="18">
        <v>1384</v>
      </c>
      <c r="E35" s="14">
        <v>0</v>
      </c>
      <c r="F35" s="29">
        <v>1251043.43539098</v>
      </c>
    </row>
    <row r="36" spans="1:6" ht="16.5" customHeight="1" x14ac:dyDescent="0.25">
      <c r="A36" s="5">
        <v>32</v>
      </c>
      <c r="B36" s="33" t="s">
        <v>90</v>
      </c>
      <c r="C36" s="14">
        <v>2247615</v>
      </c>
      <c r="D36" s="18">
        <v>0</v>
      </c>
      <c r="E36" s="14">
        <v>0</v>
      </c>
      <c r="F36" s="29">
        <v>8581802.8958407901</v>
      </c>
    </row>
    <row r="37" spans="1:6" ht="16.5" customHeight="1" x14ac:dyDescent="0.25">
      <c r="A37" s="5">
        <v>33</v>
      </c>
      <c r="B37" s="33" t="s">
        <v>99</v>
      </c>
      <c r="C37" s="14">
        <v>14131</v>
      </c>
      <c r="D37" s="18">
        <v>384</v>
      </c>
      <c r="E37" s="14">
        <v>300</v>
      </c>
      <c r="F37" s="29">
        <v>272052.78180887003</v>
      </c>
    </row>
    <row r="38" spans="1:6" ht="16.5" customHeight="1" x14ac:dyDescent="0.25">
      <c r="A38" s="5">
        <v>34</v>
      </c>
      <c r="B38" s="36" t="s">
        <v>91</v>
      </c>
      <c r="C38" s="14">
        <v>68769</v>
      </c>
      <c r="D38" s="18">
        <v>0</v>
      </c>
      <c r="E38" s="14"/>
      <c r="F38" s="29">
        <v>335914.35452037002</v>
      </c>
    </row>
    <row r="39" spans="1:6" ht="16.5" customHeight="1" x14ac:dyDescent="0.25">
      <c r="A39" s="5">
        <v>35</v>
      </c>
      <c r="B39" s="33" t="s">
        <v>100</v>
      </c>
      <c r="C39" s="14">
        <v>234706</v>
      </c>
      <c r="D39" s="18">
        <v>307</v>
      </c>
      <c r="E39" s="14"/>
      <c r="F39" s="29">
        <v>394382.16553154</v>
      </c>
    </row>
    <row r="40" spans="1:6" ht="16.5" customHeight="1" x14ac:dyDescent="0.25">
      <c r="A40" s="5">
        <v>36</v>
      </c>
      <c r="B40" s="33" t="s">
        <v>92</v>
      </c>
      <c r="C40" s="14">
        <v>72693</v>
      </c>
      <c r="D40" s="18">
        <v>363</v>
      </c>
      <c r="E40" s="14">
        <v>4</v>
      </c>
      <c r="F40" s="29">
        <v>132739.13325462001</v>
      </c>
    </row>
    <row r="41" spans="1:6" ht="16.5" customHeight="1" thickBot="1" x14ac:dyDescent="0.3">
      <c r="A41" s="37">
        <v>37</v>
      </c>
      <c r="B41" s="35" t="s">
        <v>80</v>
      </c>
      <c r="C41" s="15"/>
      <c r="D41" s="18"/>
      <c r="E41" s="15">
        <v>19429</v>
      </c>
      <c r="F41" s="29"/>
    </row>
    <row r="42" spans="1:6" ht="21.75" customHeight="1" thickBot="1" x14ac:dyDescent="0.3">
      <c r="A42" s="38" t="s">
        <v>4</v>
      </c>
      <c r="B42" s="39"/>
      <c r="C42" s="20">
        <f>SUM(C5:C41)</f>
        <v>62214596</v>
      </c>
      <c r="D42" s="21">
        <f>SUM(D5:D41)</f>
        <v>425233</v>
      </c>
      <c r="E42" s="20">
        <f>SUM(E5:E41)</f>
        <v>36267</v>
      </c>
      <c r="F42" s="31">
        <f>SUM(F5:F41)</f>
        <v>242649104.27302724</v>
      </c>
    </row>
    <row r="43" spans="1:6" x14ac:dyDescent="0.25">
      <c r="C43" s="2"/>
    </row>
    <row r="44" spans="1:6" x14ac:dyDescent="0.25">
      <c r="C44" s="2"/>
      <c r="D44" s="2"/>
      <c r="E44" s="2"/>
      <c r="F44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902DB-40E8-4094-B629-1E6518E1323C}">
  <sheetPr>
    <pageSetUpPr fitToPage="1"/>
  </sheetPr>
  <dimension ref="A1:F42"/>
  <sheetViews>
    <sheetView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6384" width="10.28515625" style="1"/>
  </cols>
  <sheetData>
    <row r="1" spans="1:6" ht="18.75" customHeight="1" x14ac:dyDescent="0.25">
      <c r="B1" s="52" t="s">
        <v>105</v>
      </c>
      <c r="C1" s="52"/>
      <c r="D1" s="52"/>
      <c r="E1" s="52"/>
      <c r="F1" s="52"/>
    </row>
    <row r="2" spans="1:6" ht="44.25" customHeight="1" thickBot="1" x14ac:dyDescent="0.3">
      <c r="B2" s="53"/>
      <c r="C2" s="53"/>
      <c r="D2" s="53"/>
      <c r="E2" s="53"/>
      <c r="F2" s="53"/>
    </row>
    <row r="3" spans="1:6" ht="15.75" customHeight="1" x14ac:dyDescent="0.25">
      <c r="A3" s="42" t="s">
        <v>0</v>
      </c>
      <c r="B3" s="47" t="s">
        <v>9</v>
      </c>
      <c r="C3" s="44" t="s">
        <v>77</v>
      </c>
      <c r="D3" s="47" t="s">
        <v>10</v>
      </c>
      <c r="E3" s="44" t="s">
        <v>11</v>
      </c>
      <c r="F3" s="55" t="s">
        <v>106</v>
      </c>
    </row>
    <row r="4" spans="1:6" ht="63.75" customHeight="1" thickBot="1" x14ac:dyDescent="0.3">
      <c r="A4" s="43"/>
      <c r="B4" s="54"/>
      <c r="C4" s="46"/>
      <c r="D4" s="54"/>
      <c r="E4" s="46"/>
      <c r="F4" s="56"/>
    </row>
    <row r="5" spans="1:6" ht="16.5" customHeight="1" x14ac:dyDescent="0.25">
      <c r="A5" s="9">
        <v>1</v>
      </c>
      <c r="B5" s="25" t="s">
        <v>89</v>
      </c>
      <c r="C5" s="13"/>
      <c r="D5" s="16"/>
      <c r="E5" s="19">
        <v>500</v>
      </c>
      <c r="F5" s="28"/>
    </row>
    <row r="6" spans="1:6" ht="16.5" customHeight="1" x14ac:dyDescent="0.25">
      <c r="A6" s="6">
        <v>2</v>
      </c>
      <c r="B6" s="23" t="s">
        <v>41</v>
      </c>
      <c r="C6" s="5">
        <v>4166205</v>
      </c>
      <c r="D6" s="17">
        <v>39447</v>
      </c>
      <c r="E6" s="14">
        <v>915</v>
      </c>
      <c r="F6" s="29">
        <v>15495253.70250044</v>
      </c>
    </row>
    <row r="7" spans="1:6" ht="16.5" customHeight="1" x14ac:dyDescent="0.25">
      <c r="A7" s="8">
        <v>3</v>
      </c>
      <c r="B7" s="23" t="s">
        <v>66</v>
      </c>
      <c r="C7" s="5">
        <v>2868375</v>
      </c>
      <c r="D7" s="17">
        <v>30658</v>
      </c>
      <c r="E7" s="14">
        <v>678</v>
      </c>
      <c r="F7" s="29">
        <v>8575365.0611899216</v>
      </c>
    </row>
    <row r="8" spans="1:6" ht="16.5" customHeight="1" x14ac:dyDescent="0.25">
      <c r="A8" s="24">
        <v>4</v>
      </c>
      <c r="B8" s="23" t="s">
        <v>42</v>
      </c>
      <c r="C8" s="5">
        <v>6906261</v>
      </c>
      <c r="D8" s="17">
        <v>30946</v>
      </c>
      <c r="E8" s="14">
        <v>2015</v>
      </c>
      <c r="F8" s="29">
        <v>11470942.005970659</v>
      </c>
    </row>
    <row r="9" spans="1:6" ht="16.5" customHeight="1" x14ac:dyDescent="0.25">
      <c r="A9" s="6">
        <v>5</v>
      </c>
      <c r="B9" s="23" t="s">
        <v>43</v>
      </c>
      <c r="C9" s="5">
        <v>1920171</v>
      </c>
      <c r="D9" s="17">
        <v>20231</v>
      </c>
      <c r="E9" s="14">
        <v>835</v>
      </c>
      <c r="F9" s="29">
        <v>13936838.916780751</v>
      </c>
    </row>
    <row r="10" spans="1:6" ht="16.5" customHeight="1" x14ac:dyDescent="0.25">
      <c r="A10" s="8">
        <v>6</v>
      </c>
      <c r="B10" s="23" t="s">
        <v>44</v>
      </c>
      <c r="C10" s="5">
        <v>10219821</v>
      </c>
      <c r="D10" s="17">
        <v>37105</v>
      </c>
      <c r="E10" s="14">
        <v>3110</v>
      </c>
      <c r="F10" s="29">
        <v>7254698.4708984289</v>
      </c>
    </row>
    <row r="11" spans="1:6" ht="16.5" customHeight="1" x14ac:dyDescent="0.25">
      <c r="A11" s="24">
        <v>7</v>
      </c>
      <c r="B11" s="23" t="s">
        <v>85</v>
      </c>
      <c r="C11" s="5">
        <v>421828</v>
      </c>
      <c r="D11" s="17">
        <v>6214</v>
      </c>
      <c r="E11" s="14">
        <v>265</v>
      </c>
      <c r="F11" s="29">
        <v>738842.16250223003</v>
      </c>
    </row>
    <row r="12" spans="1:6" ht="16.5" customHeight="1" x14ac:dyDescent="0.25">
      <c r="A12" s="24">
        <v>8</v>
      </c>
      <c r="B12" s="23" t="s">
        <v>97</v>
      </c>
      <c r="C12" s="5">
        <v>860109</v>
      </c>
      <c r="D12" s="17">
        <v>19061</v>
      </c>
      <c r="E12" s="14">
        <v>644</v>
      </c>
      <c r="F12" s="29">
        <v>3535658.1121825799</v>
      </c>
    </row>
    <row r="13" spans="1:6" ht="16.5" customHeight="1" x14ac:dyDescent="0.25">
      <c r="A13" s="24">
        <v>9</v>
      </c>
      <c r="B13" s="23" t="s">
        <v>45</v>
      </c>
      <c r="C13" s="5">
        <v>548293</v>
      </c>
      <c r="D13" s="17">
        <v>12455</v>
      </c>
      <c r="E13" s="14">
        <v>433</v>
      </c>
      <c r="F13" s="29">
        <v>3491583.76044564</v>
      </c>
    </row>
    <row r="14" spans="1:6" ht="16.5" customHeight="1" x14ac:dyDescent="0.25">
      <c r="A14" s="6">
        <v>10</v>
      </c>
      <c r="B14" s="23" t="s">
        <v>24</v>
      </c>
      <c r="C14" s="5">
        <v>3311866</v>
      </c>
      <c r="D14" s="17">
        <v>50594</v>
      </c>
      <c r="E14" s="14">
        <v>683</v>
      </c>
      <c r="F14" s="29">
        <v>10539301.836881241</v>
      </c>
    </row>
    <row r="15" spans="1:6" ht="16.5" customHeight="1" x14ac:dyDescent="0.25">
      <c r="A15" s="8">
        <v>11</v>
      </c>
      <c r="B15" s="23" t="s">
        <v>67</v>
      </c>
      <c r="C15" s="5">
        <v>1286975</v>
      </c>
      <c r="D15" s="17">
        <v>14960</v>
      </c>
      <c r="E15" s="14">
        <v>271</v>
      </c>
      <c r="F15" s="29">
        <v>7823954.9257437997</v>
      </c>
    </row>
    <row r="16" spans="1:6" ht="16.5" customHeight="1" x14ac:dyDescent="0.25">
      <c r="A16" s="24">
        <v>12</v>
      </c>
      <c r="B16" s="23" t="s">
        <v>68</v>
      </c>
      <c r="C16" s="5">
        <v>3361499</v>
      </c>
      <c r="D16" s="17">
        <v>23017</v>
      </c>
      <c r="E16" s="14">
        <v>996</v>
      </c>
      <c r="F16" s="29">
        <v>8139546.2219981998</v>
      </c>
    </row>
    <row r="17" spans="1:6" ht="16.5" customHeight="1" x14ac:dyDescent="0.25">
      <c r="A17" s="6">
        <v>13</v>
      </c>
      <c r="B17" s="23" t="s">
        <v>60</v>
      </c>
      <c r="C17" s="5">
        <v>85990</v>
      </c>
      <c r="D17" s="17">
        <v>1124</v>
      </c>
      <c r="E17" s="14">
        <v>8</v>
      </c>
      <c r="F17" s="29">
        <v>484299.86314497999</v>
      </c>
    </row>
    <row r="18" spans="1:6" ht="16.5" customHeight="1" x14ac:dyDescent="0.25">
      <c r="A18" s="8">
        <v>14</v>
      </c>
      <c r="B18" s="23" t="s">
        <v>46</v>
      </c>
      <c r="C18" s="5">
        <v>1086307</v>
      </c>
      <c r="D18" s="17">
        <v>16088</v>
      </c>
      <c r="E18" s="14">
        <v>488</v>
      </c>
      <c r="F18" s="29">
        <v>9278308.7792304307</v>
      </c>
    </row>
    <row r="19" spans="1:6" ht="16.5" customHeight="1" x14ac:dyDescent="0.25">
      <c r="A19" s="24">
        <v>15</v>
      </c>
      <c r="B19" s="23" t="s">
        <v>47</v>
      </c>
      <c r="C19" s="5">
        <v>2156102</v>
      </c>
      <c r="D19" s="17">
        <v>14291</v>
      </c>
      <c r="E19" s="14">
        <v>245</v>
      </c>
      <c r="F19" s="29">
        <v>29454547.580587976</v>
      </c>
    </row>
    <row r="20" spans="1:6" ht="16.5" customHeight="1" x14ac:dyDescent="0.25">
      <c r="A20" s="24">
        <v>16</v>
      </c>
      <c r="B20" s="23" t="s">
        <v>48</v>
      </c>
      <c r="C20" s="5">
        <v>5057063</v>
      </c>
      <c r="D20" s="17">
        <v>34099</v>
      </c>
      <c r="E20" s="14">
        <v>875</v>
      </c>
      <c r="F20" s="29">
        <v>15890262.09388186</v>
      </c>
    </row>
    <row r="21" spans="1:6" ht="16.5" customHeight="1" x14ac:dyDescent="0.25">
      <c r="A21" s="6">
        <v>17</v>
      </c>
      <c r="B21" s="23" t="s">
        <v>49</v>
      </c>
      <c r="C21" s="5">
        <v>104078</v>
      </c>
      <c r="D21" s="17">
        <v>716</v>
      </c>
      <c r="E21" s="14">
        <v>8</v>
      </c>
      <c r="F21" s="29">
        <v>534225.93272614002</v>
      </c>
    </row>
    <row r="22" spans="1:6" ht="16.5" customHeight="1" x14ac:dyDescent="0.25">
      <c r="A22" s="8">
        <v>18</v>
      </c>
      <c r="B22" s="23" t="s">
        <v>50</v>
      </c>
      <c r="C22" s="5">
        <v>2340</v>
      </c>
      <c r="D22" s="17">
        <v>27</v>
      </c>
      <c r="E22" s="14">
        <v>2</v>
      </c>
      <c r="F22" s="29">
        <v>8085808.2228052309</v>
      </c>
    </row>
    <row r="23" spans="1:6" ht="16.5" customHeight="1" x14ac:dyDescent="0.25">
      <c r="A23" s="24">
        <v>19</v>
      </c>
      <c r="B23" s="23" t="s">
        <v>51</v>
      </c>
      <c r="C23" s="5">
        <v>485864</v>
      </c>
      <c r="D23" s="17">
        <v>12833</v>
      </c>
      <c r="E23" s="14">
        <v>287</v>
      </c>
      <c r="F23" s="29">
        <v>5038552.5092760399</v>
      </c>
    </row>
    <row r="24" spans="1:6" ht="16.5" customHeight="1" x14ac:dyDescent="0.25">
      <c r="A24" s="24">
        <v>20</v>
      </c>
      <c r="B24" s="23" t="s">
        <v>52</v>
      </c>
      <c r="C24" s="5">
        <v>836468</v>
      </c>
      <c r="D24" s="17">
        <v>12684</v>
      </c>
      <c r="E24" s="14">
        <v>1478</v>
      </c>
      <c r="F24" s="29">
        <v>12093482.212087829</v>
      </c>
    </row>
    <row r="25" spans="1:6" ht="16.5" customHeight="1" x14ac:dyDescent="0.25">
      <c r="A25" s="24">
        <v>21</v>
      </c>
      <c r="B25" s="23" t="s">
        <v>93</v>
      </c>
      <c r="C25" s="5">
        <v>1622292</v>
      </c>
      <c r="D25" s="17">
        <v>949</v>
      </c>
      <c r="E25" s="14">
        <v>65</v>
      </c>
      <c r="F25" s="29">
        <v>14278916.26594783</v>
      </c>
    </row>
    <row r="26" spans="1:6" ht="16.5" customHeight="1" x14ac:dyDescent="0.25">
      <c r="A26" s="6">
        <v>22</v>
      </c>
      <c r="B26" s="23" t="s">
        <v>69</v>
      </c>
      <c r="C26" s="5">
        <v>848713</v>
      </c>
      <c r="D26" s="17">
        <v>10467</v>
      </c>
      <c r="E26" s="14">
        <v>85</v>
      </c>
      <c r="F26" s="29">
        <v>5395101.9672397403</v>
      </c>
    </row>
    <row r="27" spans="1:6" ht="16.5" customHeight="1" x14ac:dyDescent="0.25">
      <c r="A27" s="6">
        <v>23</v>
      </c>
      <c r="B27" s="23" t="s">
        <v>61</v>
      </c>
      <c r="C27" s="5">
        <v>788603</v>
      </c>
      <c r="D27" s="17">
        <v>11069</v>
      </c>
      <c r="E27" s="14">
        <v>709</v>
      </c>
      <c r="F27" s="29">
        <v>5136763.9521020101</v>
      </c>
    </row>
    <row r="28" spans="1:6" ht="16.5" customHeight="1" x14ac:dyDescent="0.25">
      <c r="A28" s="8">
        <v>24</v>
      </c>
      <c r="B28" s="23" t="s">
        <v>62</v>
      </c>
      <c r="C28" s="5">
        <v>547653</v>
      </c>
      <c r="D28" s="17">
        <v>8125</v>
      </c>
      <c r="E28" s="14">
        <v>305</v>
      </c>
      <c r="F28" s="29">
        <v>7861050.005986209</v>
      </c>
    </row>
    <row r="29" spans="1:6" ht="16.5" customHeight="1" x14ac:dyDescent="0.25">
      <c r="A29" s="6">
        <v>25</v>
      </c>
      <c r="B29" s="23" t="s">
        <v>70</v>
      </c>
      <c r="C29" s="5">
        <v>866186</v>
      </c>
      <c r="D29" s="17">
        <v>10509</v>
      </c>
      <c r="E29" s="14">
        <v>244</v>
      </c>
      <c r="F29" s="29">
        <v>5486849.3068154696</v>
      </c>
    </row>
    <row r="30" spans="1:6" ht="16.5" customHeight="1" x14ac:dyDescent="0.25">
      <c r="A30" s="8">
        <v>26</v>
      </c>
      <c r="B30" s="23" t="s">
        <v>71</v>
      </c>
      <c r="C30" s="5">
        <v>19057</v>
      </c>
      <c r="D30" s="17">
        <v>470</v>
      </c>
      <c r="E30" s="14">
        <v>21</v>
      </c>
      <c r="F30" s="29">
        <v>94751.374330219987</v>
      </c>
    </row>
    <row r="31" spans="1:6" ht="16.5" customHeight="1" x14ac:dyDescent="0.25">
      <c r="A31" s="24">
        <v>27</v>
      </c>
      <c r="B31" s="23" t="s">
        <v>94</v>
      </c>
      <c r="C31" s="5">
        <v>143484</v>
      </c>
      <c r="D31" s="17">
        <v>0</v>
      </c>
      <c r="E31" s="14">
        <v>77</v>
      </c>
      <c r="F31" s="29">
        <v>3092541.8427039804</v>
      </c>
    </row>
    <row r="32" spans="1:6" ht="16.5" customHeight="1" x14ac:dyDescent="0.25">
      <c r="A32" s="24">
        <v>28</v>
      </c>
      <c r="B32" s="23" t="s">
        <v>53</v>
      </c>
      <c r="C32" s="5">
        <v>32123</v>
      </c>
      <c r="D32" s="17">
        <v>626</v>
      </c>
      <c r="E32" s="14">
        <v>37</v>
      </c>
      <c r="F32" s="29">
        <v>191088.78278026002</v>
      </c>
    </row>
    <row r="33" spans="1:6" ht="16.5" customHeight="1" x14ac:dyDescent="0.25">
      <c r="A33" s="6">
        <v>29</v>
      </c>
      <c r="B33" s="23" t="s">
        <v>34</v>
      </c>
      <c r="C33" s="5">
        <v>1075986</v>
      </c>
      <c r="D33" s="17">
        <v>4015</v>
      </c>
      <c r="E33" s="14">
        <v>255</v>
      </c>
      <c r="F33" s="29">
        <v>1260076.81592578</v>
      </c>
    </row>
    <row r="34" spans="1:6" ht="16.5" customHeight="1" x14ac:dyDescent="0.25">
      <c r="A34" s="6">
        <v>30</v>
      </c>
      <c r="B34" s="23" t="s">
        <v>75</v>
      </c>
      <c r="C34" s="5">
        <v>4522360</v>
      </c>
      <c r="D34" s="17">
        <v>15</v>
      </c>
      <c r="E34" s="14">
        <v>0</v>
      </c>
      <c r="F34" s="29">
        <v>17022556.822014201</v>
      </c>
    </row>
    <row r="35" spans="1:6" ht="16.5" customHeight="1" x14ac:dyDescent="0.25">
      <c r="A35" s="6">
        <v>31</v>
      </c>
      <c r="B35" s="23" t="s">
        <v>76</v>
      </c>
      <c r="C35" s="14">
        <v>3424610</v>
      </c>
      <c r="D35" s="18">
        <v>1384</v>
      </c>
      <c r="E35" s="14">
        <v>0</v>
      </c>
      <c r="F35" s="29">
        <v>1251043.43539098</v>
      </c>
    </row>
    <row r="36" spans="1:6" ht="16.5" customHeight="1" x14ac:dyDescent="0.25">
      <c r="A36" s="6">
        <v>32</v>
      </c>
      <c r="B36" s="26" t="s">
        <v>90</v>
      </c>
      <c r="C36" s="14">
        <v>2247615</v>
      </c>
      <c r="D36" s="18">
        <v>0</v>
      </c>
      <c r="E36" s="14">
        <v>0</v>
      </c>
      <c r="F36" s="29">
        <v>8581802.8958407901</v>
      </c>
    </row>
    <row r="37" spans="1:6" ht="16.5" customHeight="1" x14ac:dyDescent="0.25">
      <c r="A37" s="8">
        <v>33</v>
      </c>
      <c r="B37" s="26" t="s">
        <v>99</v>
      </c>
      <c r="C37" s="14">
        <v>14131</v>
      </c>
      <c r="D37" s="18">
        <v>384</v>
      </c>
      <c r="E37" s="14">
        <v>300</v>
      </c>
      <c r="F37" s="29">
        <v>272052.78180887003</v>
      </c>
    </row>
    <row r="38" spans="1:6" ht="16.5" customHeight="1" x14ac:dyDescent="0.25">
      <c r="A38" s="24">
        <v>34</v>
      </c>
      <c r="B38" s="26" t="s">
        <v>91</v>
      </c>
      <c r="C38" s="14">
        <v>68769</v>
      </c>
      <c r="D38" s="18">
        <v>0</v>
      </c>
      <c r="E38" s="14"/>
      <c r="F38" s="29">
        <v>335914.35452037002</v>
      </c>
    </row>
    <row r="39" spans="1:6" ht="16.5" customHeight="1" x14ac:dyDescent="0.25">
      <c r="A39" s="24">
        <v>35</v>
      </c>
      <c r="B39" s="26" t="s">
        <v>100</v>
      </c>
      <c r="C39" s="14">
        <v>234706</v>
      </c>
      <c r="D39" s="18">
        <v>307</v>
      </c>
      <c r="E39" s="14"/>
      <c r="F39" s="29">
        <v>394382.16553154</v>
      </c>
    </row>
    <row r="40" spans="1:6" ht="16.5" customHeight="1" x14ac:dyDescent="0.25">
      <c r="A40" s="24">
        <v>36</v>
      </c>
      <c r="B40" s="26" t="s">
        <v>92</v>
      </c>
      <c r="C40" s="14">
        <v>72693</v>
      </c>
      <c r="D40" s="18">
        <v>363</v>
      </c>
      <c r="E40" s="14">
        <v>4</v>
      </c>
      <c r="F40" s="29">
        <v>132739.13325462001</v>
      </c>
    </row>
    <row r="41" spans="1:6" ht="16.5" customHeight="1" thickBot="1" x14ac:dyDescent="0.3">
      <c r="A41" s="27">
        <v>37</v>
      </c>
      <c r="B41" s="23" t="s">
        <v>81</v>
      </c>
      <c r="C41" s="15"/>
      <c r="D41" s="18"/>
      <c r="E41" s="15">
        <v>19429</v>
      </c>
      <c r="F41" s="29"/>
    </row>
    <row r="42" spans="1:6" ht="21.75" customHeight="1" thickBot="1" x14ac:dyDescent="0.3">
      <c r="A42" s="38" t="s">
        <v>12</v>
      </c>
      <c r="B42" s="51"/>
      <c r="C42" s="21">
        <f>SUM(C5:C41)</f>
        <v>62214596</v>
      </c>
      <c r="D42" s="20">
        <f>SUM(D5:D41)</f>
        <v>425233</v>
      </c>
      <c r="E42" s="21">
        <f>SUM(E5:E41)</f>
        <v>36267</v>
      </c>
      <c r="F42" s="30">
        <f>SUM(F5:F41)</f>
        <v>242649104.27302724</v>
      </c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EE73A-4FA7-41E5-95C7-70F690DE555D}">
  <sheetPr>
    <pageSetUpPr fitToPage="1"/>
  </sheetPr>
  <dimension ref="A1:Q46"/>
  <sheetViews>
    <sheetView zoomScale="75" zoomScaleNormal="75" workbookViewId="0">
      <selection activeCell="C5" sqref="C5:F41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52" t="s">
        <v>107</v>
      </c>
      <c r="C1" s="52"/>
      <c r="D1" s="52"/>
      <c r="E1" s="52"/>
      <c r="F1" s="52"/>
    </row>
    <row r="2" spans="1:17" ht="47.25" customHeight="1" thickBot="1" x14ac:dyDescent="0.3">
      <c r="B2" s="53"/>
      <c r="C2" s="53"/>
      <c r="D2" s="53"/>
      <c r="E2" s="53"/>
      <c r="F2" s="53"/>
    </row>
    <row r="3" spans="1:17" ht="15.75" customHeight="1" x14ac:dyDescent="0.25">
      <c r="A3" s="61" t="s">
        <v>0</v>
      </c>
      <c r="B3" s="44" t="s">
        <v>13</v>
      </c>
      <c r="C3" s="44" t="s">
        <v>14</v>
      </c>
      <c r="D3" s="47" t="s">
        <v>15</v>
      </c>
      <c r="E3" s="44" t="s">
        <v>16</v>
      </c>
      <c r="F3" s="55" t="s">
        <v>108</v>
      </c>
    </row>
    <row r="4" spans="1:17" ht="63.75" customHeight="1" thickBot="1" x14ac:dyDescent="0.3">
      <c r="A4" s="62"/>
      <c r="B4" s="45"/>
      <c r="C4" s="46"/>
      <c r="D4" s="48"/>
      <c r="E4" s="46"/>
      <c r="F4" s="63"/>
    </row>
    <row r="5" spans="1:17" ht="16.5" customHeight="1" x14ac:dyDescent="0.25">
      <c r="A5" s="7">
        <v>1</v>
      </c>
      <c r="B5" s="32" t="s">
        <v>87</v>
      </c>
      <c r="C5" s="13"/>
      <c r="D5" s="16"/>
      <c r="E5" s="19">
        <v>500</v>
      </c>
      <c r="F5" s="28"/>
      <c r="O5" s="2"/>
      <c r="Q5" s="2"/>
    </row>
    <row r="6" spans="1:17" ht="16.5" customHeight="1" x14ac:dyDescent="0.25">
      <c r="A6" s="6">
        <v>2</v>
      </c>
      <c r="B6" s="33" t="s">
        <v>54</v>
      </c>
      <c r="C6" s="5">
        <v>4166205</v>
      </c>
      <c r="D6" s="17">
        <v>39447</v>
      </c>
      <c r="E6" s="14">
        <v>915</v>
      </c>
      <c r="F6" s="29">
        <v>15495253.70250044</v>
      </c>
      <c r="O6" s="2"/>
      <c r="Q6" s="2"/>
    </row>
    <row r="7" spans="1:17" ht="16.5" customHeight="1" x14ac:dyDescent="0.25">
      <c r="A7" s="6">
        <v>3</v>
      </c>
      <c r="B7" s="33" t="s">
        <v>55</v>
      </c>
      <c r="C7" s="5">
        <v>2868375</v>
      </c>
      <c r="D7" s="17">
        <v>30658</v>
      </c>
      <c r="E7" s="14">
        <v>678</v>
      </c>
      <c r="F7" s="29">
        <v>8575365.0611899216</v>
      </c>
      <c r="O7" s="2"/>
      <c r="Q7" s="2"/>
    </row>
    <row r="8" spans="1:17" ht="16.5" customHeight="1" x14ac:dyDescent="0.25">
      <c r="A8" s="6">
        <v>4</v>
      </c>
      <c r="B8" s="33" t="s">
        <v>42</v>
      </c>
      <c r="C8" s="5">
        <v>6906261</v>
      </c>
      <c r="D8" s="17">
        <v>30946</v>
      </c>
      <c r="E8" s="14">
        <v>2015</v>
      </c>
      <c r="F8" s="29">
        <v>11470942.005970659</v>
      </c>
      <c r="O8" s="2"/>
      <c r="Q8" s="2"/>
    </row>
    <row r="9" spans="1:17" ht="16.5" customHeight="1" x14ac:dyDescent="0.25">
      <c r="A9" s="6">
        <v>5</v>
      </c>
      <c r="B9" s="33" t="s">
        <v>43</v>
      </c>
      <c r="C9" s="5">
        <v>1920171</v>
      </c>
      <c r="D9" s="17">
        <v>20231</v>
      </c>
      <c r="E9" s="14">
        <v>835</v>
      </c>
      <c r="F9" s="29">
        <v>13936838.916780751</v>
      </c>
      <c r="O9" s="2"/>
      <c r="Q9" s="2"/>
    </row>
    <row r="10" spans="1:17" ht="16.5" customHeight="1" x14ac:dyDescent="0.25">
      <c r="A10" s="6">
        <v>6</v>
      </c>
      <c r="B10" s="33" t="s">
        <v>72</v>
      </c>
      <c r="C10" s="5">
        <v>10219821</v>
      </c>
      <c r="D10" s="17">
        <v>37105</v>
      </c>
      <c r="E10" s="14">
        <v>3110</v>
      </c>
      <c r="F10" s="29">
        <v>7254698.4708984289</v>
      </c>
      <c r="O10" s="2"/>
      <c r="Q10" s="2"/>
    </row>
    <row r="11" spans="1:17" ht="16.5" customHeight="1" x14ac:dyDescent="0.25">
      <c r="A11" s="6">
        <v>7</v>
      </c>
      <c r="B11" s="33" t="s">
        <v>85</v>
      </c>
      <c r="C11" s="5">
        <v>421828</v>
      </c>
      <c r="D11" s="17">
        <v>6214</v>
      </c>
      <c r="E11" s="14">
        <v>265</v>
      </c>
      <c r="F11" s="29">
        <v>738842.16250223003</v>
      </c>
      <c r="O11" s="2"/>
      <c r="Q11" s="2"/>
    </row>
    <row r="12" spans="1:17" ht="16.5" customHeight="1" x14ac:dyDescent="0.25">
      <c r="A12" s="6">
        <v>8</v>
      </c>
      <c r="B12" s="34" t="s">
        <v>98</v>
      </c>
      <c r="C12" s="5">
        <v>860109</v>
      </c>
      <c r="D12" s="17">
        <v>19061</v>
      </c>
      <c r="E12" s="14">
        <v>644</v>
      </c>
      <c r="F12" s="29">
        <v>3535658.1121825799</v>
      </c>
      <c r="O12" s="2"/>
      <c r="Q12" s="2"/>
    </row>
    <row r="13" spans="1:17" ht="16.5" customHeight="1" x14ac:dyDescent="0.25">
      <c r="A13" s="6">
        <v>9</v>
      </c>
      <c r="B13" s="34" t="s">
        <v>45</v>
      </c>
      <c r="C13" s="5">
        <v>548293</v>
      </c>
      <c r="D13" s="17">
        <v>12455</v>
      </c>
      <c r="E13" s="14">
        <v>433</v>
      </c>
      <c r="F13" s="29">
        <v>3491583.76044564</v>
      </c>
      <c r="O13" s="2"/>
      <c r="Q13" s="2"/>
    </row>
    <row r="14" spans="1:17" ht="16.5" customHeight="1" x14ac:dyDescent="0.25">
      <c r="A14" s="6">
        <v>10</v>
      </c>
      <c r="B14" s="34" t="s">
        <v>24</v>
      </c>
      <c r="C14" s="5">
        <v>3311866</v>
      </c>
      <c r="D14" s="17">
        <v>50594</v>
      </c>
      <c r="E14" s="14">
        <v>683</v>
      </c>
      <c r="F14" s="29">
        <v>10539301.836881241</v>
      </c>
      <c r="O14" s="2"/>
      <c r="Q14" s="2"/>
    </row>
    <row r="15" spans="1:17" ht="16.5" customHeight="1" x14ac:dyDescent="0.25">
      <c r="A15" s="6">
        <v>11</v>
      </c>
      <c r="B15" s="34" t="s">
        <v>67</v>
      </c>
      <c r="C15" s="5">
        <v>1286975</v>
      </c>
      <c r="D15" s="17">
        <v>14960</v>
      </c>
      <c r="E15" s="14">
        <v>271</v>
      </c>
      <c r="F15" s="29">
        <v>7823954.9257437997</v>
      </c>
      <c r="O15" s="2"/>
      <c r="Q15" s="2"/>
    </row>
    <row r="16" spans="1:17" ht="16.5" customHeight="1" x14ac:dyDescent="0.25">
      <c r="A16" s="6">
        <v>12</v>
      </c>
      <c r="B16" s="34" t="s">
        <v>73</v>
      </c>
      <c r="C16" s="5">
        <v>3361499</v>
      </c>
      <c r="D16" s="17">
        <v>23017</v>
      </c>
      <c r="E16" s="14">
        <v>996</v>
      </c>
      <c r="F16" s="29">
        <v>8139546.2219981998</v>
      </c>
      <c r="O16" s="2"/>
      <c r="Q16" s="2"/>
    </row>
    <row r="17" spans="1:17" ht="16.5" customHeight="1" x14ac:dyDescent="0.25">
      <c r="A17" s="6">
        <v>13</v>
      </c>
      <c r="B17" s="34" t="s">
        <v>60</v>
      </c>
      <c r="C17" s="5">
        <v>85990</v>
      </c>
      <c r="D17" s="17">
        <v>1124</v>
      </c>
      <c r="E17" s="14">
        <v>8</v>
      </c>
      <c r="F17" s="29">
        <v>484299.86314497999</v>
      </c>
      <c r="O17" s="2"/>
      <c r="Q17" s="2"/>
    </row>
    <row r="18" spans="1:17" ht="16.5" customHeight="1" x14ac:dyDescent="0.25">
      <c r="A18" s="6">
        <v>14</v>
      </c>
      <c r="B18" s="34" t="s">
        <v>46</v>
      </c>
      <c r="C18" s="5">
        <v>1086307</v>
      </c>
      <c r="D18" s="17">
        <v>16088</v>
      </c>
      <c r="E18" s="14">
        <v>488</v>
      </c>
      <c r="F18" s="29">
        <v>9278308.7792304307</v>
      </c>
      <c r="O18" s="2"/>
      <c r="Q18" s="2"/>
    </row>
    <row r="19" spans="1:17" ht="16.5" customHeight="1" x14ac:dyDescent="0.25">
      <c r="A19" s="6">
        <v>15</v>
      </c>
      <c r="B19" s="34" t="s">
        <v>47</v>
      </c>
      <c r="C19" s="5">
        <v>2156102</v>
      </c>
      <c r="D19" s="17">
        <v>14291</v>
      </c>
      <c r="E19" s="14">
        <v>245</v>
      </c>
      <c r="F19" s="29">
        <v>29454547.580587976</v>
      </c>
      <c r="O19" s="2"/>
      <c r="Q19" s="2"/>
    </row>
    <row r="20" spans="1:17" ht="16.5" customHeight="1" x14ac:dyDescent="0.25">
      <c r="A20" s="6">
        <v>16</v>
      </c>
      <c r="B20" s="34" t="s">
        <v>48</v>
      </c>
      <c r="C20" s="5">
        <v>5057063</v>
      </c>
      <c r="D20" s="17">
        <v>34099</v>
      </c>
      <c r="E20" s="14">
        <v>875</v>
      </c>
      <c r="F20" s="29">
        <v>15890262.09388186</v>
      </c>
      <c r="O20" s="2"/>
      <c r="Q20" s="2"/>
    </row>
    <row r="21" spans="1:17" ht="16.5" customHeight="1" x14ac:dyDescent="0.25">
      <c r="A21" s="6">
        <v>17</v>
      </c>
      <c r="B21" s="34" t="s">
        <v>56</v>
      </c>
      <c r="C21" s="5">
        <v>104078</v>
      </c>
      <c r="D21" s="17">
        <v>716</v>
      </c>
      <c r="E21" s="14">
        <v>8</v>
      </c>
      <c r="F21" s="29">
        <v>534225.93272614002</v>
      </c>
      <c r="O21" s="2"/>
      <c r="Q21" s="2"/>
    </row>
    <row r="22" spans="1:17" ht="16.5" customHeight="1" x14ac:dyDescent="0.25">
      <c r="A22" s="6">
        <v>18</v>
      </c>
      <c r="B22" s="34" t="s">
        <v>57</v>
      </c>
      <c r="C22" s="5">
        <v>2340</v>
      </c>
      <c r="D22" s="17">
        <v>27</v>
      </c>
      <c r="E22" s="14">
        <v>2</v>
      </c>
      <c r="F22" s="29">
        <v>8085808.2228052309</v>
      </c>
      <c r="O22" s="2"/>
      <c r="Q22" s="2"/>
    </row>
    <row r="23" spans="1:17" ht="16.5" customHeight="1" x14ac:dyDescent="0.25">
      <c r="A23" s="6">
        <v>19</v>
      </c>
      <c r="B23" s="34" t="s">
        <v>51</v>
      </c>
      <c r="C23" s="5">
        <v>485864</v>
      </c>
      <c r="D23" s="17">
        <v>12833</v>
      </c>
      <c r="E23" s="14">
        <v>287</v>
      </c>
      <c r="F23" s="29">
        <v>5038552.5092760399</v>
      </c>
      <c r="O23" s="2"/>
      <c r="Q23" s="2"/>
    </row>
    <row r="24" spans="1:17" ht="16.5" customHeight="1" x14ac:dyDescent="0.25">
      <c r="A24" s="6">
        <v>20</v>
      </c>
      <c r="B24" s="34" t="s">
        <v>52</v>
      </c>
      <c r="C24" s="5">
        <v>836468</v>
      </c>
      <c r="D24" s="17">
        <v>12684</v>
      </c>
      <c r="E24" s="14">
        <v>1478</v>
      </c>
      <c r="F24" s="29">
        <v>12093482.212087829</v>
      </c>
      <c r="O24" s="2"/>
      <c r="Q24" s="2"/>
    </row>
    <row r="25" spans="1:17" ht="16.5" customHeight="1" x14ac:dyDescent="0.25">
      <c r="A25" s="6">
        <v>21</v>
      </c>
      <c r="B25" s="33" t="s">
        <v>93</v>
      </c>
      <c r="C25" s="5">
        <v>1622292</v>
      </c>
      <c r="D25" s="17">
        <v>949</v>
      </c>
      <c r="E25" s="14">
        <v>65</v>
      </c>
      <c r="F25" s="29">
        <v>14278916.26594783</v>
      </c>
      <c r="O25" s="2"/>
      <c r="Q25" s="2"/>
    </row>
    <row r="26" spans="1:17" ht="16.5" customHeight="1" x14ac:dyDescent="0.25">
      <c r="A26" s="6">
        <v>22</v>
      </c>
      <c r="B26" s="33" t="s">
        <v>69</v>
      </c>
      <c r="C26" s="5">
        <v>848713</v>
      </c>
      <c r="D26" s="17">
        <v>10467</v>
      </c>
      <c r="E26" s="14">
        <v>85</v>
      </c>
      <c r="F26" s="29">
        <v>5395101.9672397403</v>
      </c>
      <c r="O26" s="2"/>
      <c r="Q26" s="2"/>
    </row>
    <row r="27" spans="1:17" ht="16.5" customHeight="1" x14ac:dyDescent="0.25">
      <c r="A27" s="6">
        <v>23</v>
      </c>
      <c r="B27" s="33" t="s">
        <v>61</v>
      </c>
      <c r="C27" s="5">
        <v>788603</v>
      </c>
      <c r="D27" s="17">
        <v>11069</v>
      </c>
      <c r="E27" s="14">
        <v>709</v>
      </c>
      <c r="F27" s="29">
        <v>5136763.9521020101</v>
      </c>
      <c r="O27" s="2"/>
      <c r="Q27" s="2"/>
    </row>
    <row r="28" spans="1:17" ht="16.5" customHeight="1" x14ac:dyDescent="0.25">
      <c r="A28" s="6">
        <v>24</v>
      </c>
      <c r="B28" s="33" t="s">
        <v>62</v>
      </c>
      <c r="C28" s="5">
        <v>547653</v>
      </c>
      <c r="D28" s="17">
        <v>8125</v>
      </c>
      <c r="E28" s="14">
        <v>305</v>
      </c>
      <c r="F28" s="29">
        <v>7861050.005986209</v>
      </c>
      <c r="O28" s="2"/>
      <c r="Q28" s="2"/>
    </row>
    <row r="29" spans="1:17" ht="16.5" customHeight="1" x14ac:dyDescent="0.25">
      <c r="A29" s="6">
        <v>25</v>
      </c>
      <c r="B29" s="33" t="s">
        <v>70</v>
      </c>
      <c r="C29" s="5">
        <v>866186</v>
      </c>
      <c r="D29" s="17">
        <v>10509</v>
      </c>
      <c r="E29" s="14">
        <v>244</v>
      </c>
      <c r="F29" s="29">
        <v>5486849.3068154696</v>
      </c>
      <c r="O29" s="2"/>
      <c r="Q29" s="2"/>
    </row>
    <row r="30" spans="1:17" ht="16.5" customHeight="1" x14ac:dyDescent="0.25">
      <c r="A30" s="6">
        <v>26</v>
      </c>
      <c r="B30" s="33" t="s">
        <v>71</v>
      </c>
      <c r="C30" s="5">
        <v>19057</v>
      </c>
      <c r="D30" s="17">
        <v>470</v>
      </c>
      <c r="E30" s="14">
        <v>21</v>
      </c>
      <c r="F30" s="29">
        <v>94751.374330219987</v>
      </c>
      <c r="O30" s="2"/>
      <c r="Q30" s="2"/>
    </row>
    <row r="31" spans="1:17" ht="16.5" customHeight="1" x14ac:dyDescent="0.25">
      <c r="A31" s="6">
        <v>27</v>
      </c>
      <c r="B31" s="33" t="s">
        <v>94</v>
      </c>
      <c r="C31" s="5">
        <v>143484</v>
      </c>
      <c r="D31" s="17">
        <v>0</v>
      </c>
      <c r="E31" s="14">
        <v>77</v>
      </c>
      <c r="F31" s="29">
        <v>3092541.8427039804</v>
      </c>
      <c r="O31" s="2"/>
      <c r="Q31" s="2"/>
    </row>
    <row r="32" spans="1:17" ht="16.5" customHeight="1" x14ac:dyDescent="0.25">
      <c r="A32" s="6">
        <v>28</v>
      </c>
      <c r="B32" s="33" t="s">
        <v>53</v>
      </c>
      <c r="C32" s="5">
        <v>32123</v>
      </c>
      <c r="D32" s="17">
        <v>626</v>
      </c>
      <c r="E32" s="14">
        <v>37</v>
      </c>
      <c r="F32" s="29">
        <v>191088.78278026002</v>
      </c>
      <c r="O32" s="2"/>
      <c r="Q32" s="2"/>
    </row>
    <row r="33" spans="1:17" ht="16.5" customHeight="1" x14ac:dyDescent="0.25">
      <c r="A33" s="6">
        <v>29</v>
      </c>
      <c r="B33" s="33" t="s">
        <v>34</v>
      </c>
      <c r="C33" s="5">
        <v>1075986</v>
      </c>
      <c r="D33" s="17">
        <v>4015</v>
      </c>
      <c r="E33" s="14">
        <v>255</v>
      </c>
      <c r="F33" s="29">
        <v>1260076.81592578</v>
      </c>
      <c r="O33" s="2"/>
      <c r="Q33" s="2"/>
    </row>
    <row r="34" spans="1:17" ht="16.5" customHeight="1" x14ac:dyDescent="0.25">
      <c r="A34" s="6">
        <v>30</v>
      </c>
      <c r="B34" s="33" t="s">
        <v>75</v>
      </c>
      <c r="C34" s="5">
        <v>4522360</v>
      </c>
      <c r="D34" s="17">
        <v>15</v>
      </c>
      <c r="E34" s="14">
        <v>0</v>
      </c>
      <c r="F34" s="29">
        <v>17022556.822014201</v>
      </c>
      <c r="O34" s="2"/>
      <c r="Q34" s="2"/>
    </row>
    <row r="35" spans="1:17" ht="16.5" customHeight="1" x14ac:dyDescent="0.25">
      <c r="A35" s="6">
        <v>31</v>
      </c>
      <c r="B35" s="33" t="s">
        <v>76</v>
      </c>
      <c r="C35" s="14">
        <v>3424610</v>
      </c>
      <c r="D35" s="18">
        <v>1384</v>
      </c>
      <c r="E35" s="14">
        <v>0</v>
      </c>
      <c r="F35" s="29">
        <v>1251043.43539098</v>
      </c>
      <c r="O35" s="2"/>
      <c r="Q35" s="2"/>
    </row>
    <row r="36" spans="1:17" ht="16.5" customHeight="1" x14ac:dyDescent="0.25">
      <c r="A36" s="6">
        <v>32</v>
      </c>
      <c r="B36" s="33" t="s">
        <v>90</v>
      </c>
      <c r="C36" s="14">
        <v>2247615</v>
      </c>
      <c r="D36" s="18">
        <v>0</v>
      </c>
      <c r="E36" s="14">
        <v>0</v>
      </c>
      <c r="F36" s="29">
        <v>8581802.8958407901</v>
      </c>
      <c r="O36" s="2"/>
      <c r="Q36" s="2"/>
    </row>
    <row r="37" spans="1:17" ht="16.5" customHeight="1" x14ac:dyDescent="0.25">
      <c r="A37" s="6">
        <v>33</v>
      </c>
      <c r="B37" s="33" t="s">
        <v>99</v>
      </c>
      <c r="C37" s="14">
        <v>14131</v>
      </c>
      <c r="D37" s="18">
        <v>384</v>
      </c>
      <c r="E37" s="14">
        <v>300</v>
      </c>
      <c r="F37" s="29">
        <v>272052.78180887003</v>
      </c>
      <c r="O37" s="2"/>
      <c r="Q37" s="2"/>
    </row>
    <row r="38" spans="1:17" ht="16.5" customHeight="1" x14ac:dyDescent="0.25">
      <c r="A38" s="6">
        <v>34</v>
      </c>
      <c r="B38" s="33" t="s">
        <v>91</v>
      </c>
      <c r="C38" s="14">
        <v>68769</v>
      </c>
      <c r="D38" s="18">
        <v>0</v>
      </c>
      <c r="E38" s="14"/>
      <c r="F38" s="29">
        <v>335914.35452037002</v>
      </c>
      <c r="O38" s="2"/>
      <c r="Q38" s="2"/>
    </row>
    <row r="39" spans="1:17" ht="16.5" customHeight="1" x14ac:dyDescent="0.25">
      <c r="A39" s="6">
        <v>35</v>
      </c>
      <c r="B39" s="33" t="s">
        <v>100</v>
      </c>
      <c r="C39" s="14">
        <v>234706</v>
      </c>
      <c r="D39" s="18">
        <v>307</v>
      </c>
      <c r="E39" s="14"/>
      <c r="F39" s="29">
        <v>394382.16553154</v>
      </c>
      <c r="O39" s="2"/>
      <c r="Q39" s="2"/>
    </row>
    <row r="40" spans="1:17" ht="16.5" customHeight="1" x14ac:dyDescent="0.25">
      <c r="A40" s="6">
        <v>36</v>
      </c>
      <c r="B40" s="33" t="s">
        <v>92</v>
      </c>
      <c r="C40" s="14">
        <v>72693</v>
      </c>
      <c r="D40" s="18">
        <v>363</v>
      </c>
      <c r="E40" s="14">
        <v>4</v>
      </c>
      <c r="F40" s="29">
        <v>132739.13325462001</v>
      </c>
      <c r="O40" s="2"/>
      <c r="Q40" s="2"/>
    </row>
    <row r="41" spans="1:17" ht="16.5" customHeight="1" thickBot="1" x14ac:dyDescent="0.3">
      <c r="A41" s="6">
        <v>37</v>
      </c>
      <c r="B41" s="35" t="s">
        <v>82</v>
      </c>
      <c r="C41" s="15"/>
      <c r="D41" s="18"/>
      <c r="E41" s="15">
        <v>19429</v>
      </c>
      <c r="F41" s="29"/>
      <c r="O41" s="2"/>
      <c r="Q41" s="2"/>
    </row>
    <row r="42" spans="1:17" ht="21.75" customHeight="1" thickBot="1" x14ac:dyDescent="0.3">
      <c r="A42" s="38" t="s">
        <v>17</v>
      </c>
      <c r="B42" s="39"/>
      <c r="C42" s="20">
        <f>SUM(C5:C41)</f>
        <v>62214596</v>
      </c>
      <c r="D42" s="21">
        <f>SUM(D5:D41)</f>
        <v>425233</v>
      </c>
      <c r="E42" s="20">
        <f>SUM(E5:E41)</f>
        <v>36267</v>
      </c>
      <c r="F42" s="31">
        <f>SUM(F5:F41)</f>
        <v>242649104.27302724</v>
      </c>
      <c r="K42" s="3"/>
      <c r="O42" s="2"/>
      <c r="Q42" s="2"/>
    </row>
    <row r="43" spans="1:17" x14ac:dyDescent="0.25">
      <c r="C43" s="2"/>
    </row>
    <row r="44" spans="1:17" x14ac:dyDescent="0.25">
      <c r="C44" s="2"/>
      <c r="D44" s="2"/>
      <c r="E44" s="2"/>
      <c r="F44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РУС</vt:lpstr>
      <vt:lpstr>ПК-АТМ-ТЕРМ-ОБОРОТ ЎЗБ</vt:lpstr>
      <vt:lpstr>PK-ATM-TERM-OBOROT O'zb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2025-08-08T05:01:05Z</dcterms:modified>
</cp:coreProperties>
</file>