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turdiyeva\Desktop\"/>
    </mc:Choice>
  </mc:AlternateContent>
  <xr:revisionPtr revIDLastSave="0" documentId="13_ncr:1_{AA9FBE30-50E5-4BDC-8295-EAF1CBFC58B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o'lov hujjatlari soni-summas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3" l="1"/>
  <c r="D44" i="3"/>
  <c r="E44" i="3"/>
  <c r="F44" i="3"/>
  <c r="G44" i="3"/>
  <c r="H44" i="3"/>
  <c r="I44" i="3"/>
  <c r="J44" i="3"/>
  <c r="K44" i="3"/>
  <c r="L44" i="3"/>
  <c r="M44" i="3" l="1"/>
  <c r="N44" i="3"/>
</calcChain>
</file>

<file path=xl/sharedStrings.xml><?xml version="1.0" encoding="utf-8"?>
<sst xmlns="http://schemas.openxmlformats.org/spreadsheetml/2006/main" count="61" uniqueCount="51">
  <si>
    <t>№</t>
  </si>
  <si>
    <t>Hujjat turi bo'yicha jami</t>
  </si>
  <si>
    <t>Markaziy bank</t>
  </si>
  <si>
    <t>Bank nomi</t>
  </si>
  <si>
    <t>Memorial order</t>
  </si>
  <si>
    <t>soni</t>
  </si>
  <si>
    <t>summasi</t>
  </si>
  <si>
    <t>Bank bo'yicha jami</t>
  </si>
  <si>
    <t>Inkasso topshiriqnomasi</t>
  </si>
  <si>
    <t>Akkreditivga ariza</t>
  </si>
  <si>
    <t>To'lov talabnomasi</t>
  </si>
  <si>
    <t>To'lov topshiriqnomasi</t>
  </si>
  <si>
    <t>Hamkorbank</t>
  </si>
  <si>
    <t>Tenge bank</t>
  </si>
  <si>
    <t>Milliy bank</t>
  </si>
  <si>
    <t>Agrobank</t>
  </si>
  <si>
    <t>Mikrokreditbank</t>
  </si>
  <si>
    <t xml:space="preserve">Xalq banki </t>
  </si>
  <si>
    <t>Turonbank</t>
  </si>
  <si>
    <t>Trastbank</t>
  </si>
  <si>
    <t>Aloqabank</t>
  </si>
  <si>
    <t>Ipoteka-bank</t>
  </si>
  <si>
    <t>KDB Bank O‘zbekiston</t>
  </si>
  <si>
    <t>Universal bank</t>
  </si>
  <si>
    <t>Kapitalbank</t>
  </si>
  <si>
    <t>Madad Invest Bank</t>
  </si>
  <si>
    <t>Poytaxt bank</t>
  </si>
  <si>
    <t>TBC bank</t>
  </si>
  <si>
    <t>Asaka bank</t>
  </si>
  <si>
    <t>Ziraat bank Uzbekistan</t>
  </si>
  <si>
    <t>Davr-bank</t>
  </si>
  <si>
    <t>Invest Finance bank</t>
  </si>
  <si>
    <t>Asia Alliance bank</t>
  </si>
  <si>
    <t>Orient Finans bank</t>
  </si>
  <si>
    <t>O‘zsanoatqurilishbanki</t>
  </si>
  <si>
    <t>Ipak Yo‘li banki</t>
  </si>
  <si>
    <t>ANOR bank</t>
  </si>
  <si>
    <t xml:space="preserve">UZUM Bank </t>
  </si>
  <si>
    <t>Garant bank</t>
  </si>
  <si>
    <t>APEX BANK</t>
  </si>
  <si>
    <t>HAYOT BANK</t>
  </si>
  <si>
    <t>AVO bank</t>
  </si>
  <si>
    <t>Biznesni rivojlantirish banki</t>
  </si>
  <si>
    <t>Octobank</t>
  </si>
  <si>
    <t>Qimmatli qog'ozlar markaziy depozitariysi</t>
  </si>
  <si>
    <t>MILLIY KLIRING MARKAZI</t>
  </si>
  <si>
    <t>Soderot bank</t>
  </si>
  <si>
    <t>OPEN BANK</t>
  </si>
  <si>
    <t>Tayanch Mikromoliya banki</t>
  </si>
  <si>
    <t>mln so'mda</t>
  </si>
  <si>
    <t>Markaziy bankning Banklararo to'lov tizimi orqali amalga oshirilgan hisob-kitoblarda qo'llanilgan to'lov hujjatlari bo'yicha 2026-yil aprel oyi uchun tahliliy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</si>
</sst>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_р_._-;\-* #,##0.00_р_._-;_-* &quot;-&quot;??_р_._-;_-@_-"/>
    <numFmt numFmtId="166" formatCode="_-* #,##0_р_._-;\-* #,##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3" applyNumberFormat="0" applyAlignment="0" applyProtection="0"/>
    <xf numFmtId="0" fontId="12" fillId="27" borderId="14" applyNumberFormat="0" applyAlignment="0" applyProtection="0"/>
    <xf numFmtId="0" fontId="13" fillId="27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8" borderId="19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0" applyNumberFormat="0" applyFont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0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166" fontId="6" fillId="0" borderId="5" xfId="41" applyNumberFormat="1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166" fontId="6" fillId="0" borderId="8" xfId="41" applyNumberFormat="1" applyFont="1" applyBorder="1" applyAlignment="1">
      <alignment horizontal="center" vertical="center"/>
    </xf>
    <xf numFmtId="166" fontId="6" fillId="0" borderId="9" xfId="4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6" fontId="6" fillId="0" borderId="1" xfId="41" applyNumberFormat="1" applyFont="1" applyBorder="1" applyAlignment="1">
      <alignment horizontal="center" vertical="center"/>
    </xf>
    <xf numFmtId="166" fontId="4" fillId="0" borderId="3" xfId="4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66" fontId="4" fillId="0" borderId="40" xfId="41" applyNumberFormat="1" applyFont="1" applyFill="1" applyBorder="1" applyAlignment="1">
      <alignment horizontal="center" vertical="center"/>
    </xf>
    <xf numFmtId="166" fontId="6" fillId="0" borderId="41" xfId="41" applyNumberFormat="1" applyFont="1" applyBorder="1" applyAlignment="1">
      <alignment horizontal="center" vertical="center"/>
    </xf>
    <xf numFmtId="166" fontId="6" fillId="0" borderId="42" xfId="41" applyNumberFormat="1" applyFont="1" applyBorder="1" applyAlignment="1">
      <alignment horizontal="center" vertical="center"/>
    </xf>
    <xf numFmtId="166" fontId="6" fillId="0" borderId="34" xfId="41" applyNumberFormat="1" applyFont="1" applyBorder="1" applyAlignment="1">
      <alignment horizontal="center" vertical="center"/>
    </xf>
    <xf numFmtId="166" fontId="6" fillId="0" borderId="29" xfId="41" applyNumberFormat="1" applyFont="1" applyBorder="1" applyAlignment="1">
      <alignment horizontal="center" vertical="center"/>
    </xf>
    <xf numFmtId="166" fontId="6" fillId="0" borderId="35" xfId="41" applyNumberFormat="1" applyFont="1" applyBorder="1" applyAlignment="1">
      <alignment horizontal="center" vertical="center"/>
    </xf>
    <xf numFmtId="166" fontId="6" fillId="0" borderId="4" xfId="41" applyNumberFormat="1" applyFont="1" applyBorder="1" applyAlignment="1">
      <alignment horizontal="center" vertical="center"/>
    </xf>
    <xf numFmtId="166" fontId="6" fillId="0" borderId="36" xfId="41" applyNumberFormat="1" applyFont="1" applyBorder="1" applyAlignment="1">
      <alignment horizontal="center" vertical="center"/>
    </xf>
    <xf numFmtId="166" fontId="6" fillId="0" borderId="33" xfId="41" applyNumberFormat="1" applyFont="1" applyBorder="1" applyAlignment="1">
      <alignment horizontal="center" vertical="center"/>
    </xf>
    <xf numFmtId="166" fontId="6" fillId="0" borderId="26" xfId="41" applyNumberFormat="1" applyFont="1" applyBorder="1" applyAlignment="1">
      <alignment horizontal="center" vertical="center"/>
    </xf>
    <xf numFmtId="166" fontId="6" fillId="0" borderId="27" xfId="4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5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6" xr:uid="{1C95D976-2140-4ADB-AEB3-643676C9AD99}"/>
    <cellStyle name="60% — акцент2" xfId="14" builtinId="36" customBuiltin="1"/>
    <cellStyle name="60% — акцент2 2" xfId="47" xr:uid="{2DBC7252-A377-4E0C-BCA9-18CC91FC9E5B}"/>
    <cellStyle name="60% — акцент3" xfId="15" builtinId="40" customBuiltin="1"/>
    <cellStyle name="60% — акцент3 2" xfId="48" xr:uid="{9F5E60BC-52BD-4309-B20B-2F2F1A6CB662}"/>
    <cellStyle name="60% — акцент4" xfId="16" builtinId="44" customBuiltin="1"/>
    <cellStyle name="60% — акцент4 2" xfId="49" xr:uid="{7A0CC797-641C-49F0-840F-CEB01B02A125}"/>
    <cellStyle name="60% — акцент5" xfId="17" builtinId="48" customBuiltin="1"/>
    <cellStyle name="60% — акцент5 2" xfId="50" xr:uid="{D02B46AD-3528-43BC-BC60-BF6E2A58E078}"/>
    <cellStyle name="60% — акцент6" xfId="18" builtinId="52" customBuiltin="1"/>
    <cellStyle name="60% — акцент6 2" xfId="51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3" xr:uid="{DCD64542-9B8A-4A77-BAE4-8DB5338DB310}"/>
    <cellStyle name="Нейтральный" xfId="35" builtinId="28" customBuiltin="1"/>
    <cellStyle name="Нейтральный 2" xfId="44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5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0"/>
  <sheetViews>
    <sheetView showGridLines="0" tabSelected="1" zoomScale="70" zoomScaleNormal="70" workbookViewId="0">
      <selection activeCell="C6" sqref="C6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41" t="s">
        <v>50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" customHeight="1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5.75" thickBot="1" x14ac:dyDescent="0.3">
      <c r="M3" s="5"/>
      <c r="N3" s="6" t="s">
        <v>49</v>
      </c>
    </row>
    <row r="4" spans="1:14" s="2" customFormat="1" ht="15.75" thickBot="1" x14ac:dyDescent="0.3">
      <c r="A4" s="37" t="s">
        <v>0</v>
      </c>
      <c r="B4" s="44" t="s">
        <v>3</v>
      </c>
      <c r="C4" s="39" t="s">
        <v>4</v>
      </c>
      <c r="D4" s="40"/>
      <c r="E4" s="46" t="s">
        <v>11</v>
      </c>
      <c r="F4" s="47"/>
      <c r="G4" s="39" t="s">
        <v>10</v>
      </c>
      <c r="H4" s="40"/>
      <c r="I4" s="46" t="s">
        <v>9</v>
      </c>
      <c r="J4" s="47"/>
      <c r="K4" s="39" t="s">
        <v>8</v>
      </c>
      <c r="L4" s="40"/>
      <c r="M4" s="39" t="s">
        <v>7</v>
      </c>
      <c r="N4" s="40"/>
    </row>
    <row r="5" spans="1:14" ht="15.75" thickBot="1" x14ac:dyDescent="0.3">
      <c r="A5" s="38"/>
      <c r="B5" s="45"/>
      <c r="C5" s="15" t="s">
        <v>5</v>
      </c>
      <c r="D5" s="16" t="s">
        <v>6</v>
      </c>
      <c r="E5" s="13" t="s">
        <v>5</v>
      </c>
      <c r="F5" s="14" t="s">
        <v>6</v>
      </c>
      <c r="G5" s="15" t="s">
        <v>5</v>
      </c>
      <c r="H5" s="16" t="s">
        <v>6</v>
      </c>
      <c r="I5" s="13" t="s">
        <v>5</v>
      </c>
      <c r="J5" s="14" t="s">
        <v>6</v>
      </c>
      <c r="K5" s="15" t="s">
        <v>5</v>
      </c>
      <c r="L5" s="16" t="s">
        <v>6</v>
      </c>
      <c r="M5" s="15" t="s">
        <v>5</v>
      </c>
      <c r="N5" s="16" t="s">
        <v>6</v>
      </c>
    </row>
    <row r="6" spans="1:14" x14ac:dyDescent="0.25">
      <c r="A6" s="12">
        <v>1</v>
      </c>
      <c r="B6" s="20" t="s">
        <v>2</v>
      </c>
      <c r="C6" s="29">
        <v>35532</v>
      </c>
      <c r="D6" s="30">
        <v>754231887.46899998</v>
      </c>
      <c r="E6" s="10">
        <v>1937365</v>
      </c>
      <c r="F6" s="11">
        <v>440770711.486</v>
      </c>
      <c r="G6" s="29">
        <v>0</v>
      </c>
      <c r="H6" s="30">
        <v>0</v>
      </c>
      <c r="I6" s="10">
        <v>0</v>
      </c>
      <c r="J6" s="11">
        <v>0</v>
      </c>
      <c r="K6" s="29">
        <v>149</v>
      </c>
      <c r="L6" s="30">
        <v>4388.1459999999997</v>
      </c>
      <c r="M6" s="10">
        <v>1973046</v>
      </c>
      <c r="N6" s="11">
        <v>1195006987.1010001</v>
      </c>
    </row>
    <row r="7" spans="1:14" x14ac:dyDescent="0.25">
      <c r="A7" s="3">
        <v>2</v>
      </c>
      <c r="B7" s="21" t="s">
        <v>14</v>
      </c>
      <c r="C7" s="31">
        <v>71595</v>
      </c>
      <c r="D7" s="32">
        <v>31112598.477000002</v>
      </c>
      <c r="E7" s="17">
        <v>111814</v>
      </c>
      <c r="F7" s="4">
        <v>8252016.5140000004</v>
      </c>
      <c r="G7" s="31">
        <v>1452</v>
      </c>
      <c r="H7" s="32">
        <v>22093.06</v>
      </c>
      <c r="I7" s="17">
        <v>0</v>
      </c>
      <c r="J7" s="4">
        <v>0</v>
      </c>
      <c r="K7" s="31">
        <v>18591</v>
      </c>
      <c r="L7" s="32">
        <v>164402.32500000001</v>
      </c>
      <c r="M7" s="17">
        <v>203452</v>
      </c>
      <c r="N7" s="4">
        <v>39551110.376000002</v>
      </c>
    </row>
    <row r="8" spans="1:14" x14ac:dyDescent="0.25">
      <c r="A8" s="3">
        <v>3</v>
      </c>
      <c r="B8" s="21" t="s">
        <v>34</v>
      </c>
      <c r="C8" s="31">
        <v>35735</v>
      </c>
      <c r="D8" s="32">
        <v>43631493.560000002</v>
      </c>
      <c r="E8" s="17">
        <v>84754</v>
      </c>
      <c r="F8" s="4">
        <v>4535245.5889999997</v>
      </c>
      <c r="G8" s="31">
        <v>1513</v>
      </c>
      <c r="H8" s="32">
        <v>48986.892999999996</v>
      </c>
      <c r="I8" s="17">
        <v>0</v>
      </c>
      <c r="J8" s="4">
        <v>0</v>
      </c>
      <c r="K8" s="31">
        <v>13774</v>
      </c>
      <c r="L8" s="32">
        <v>116961.232</v>
      </c>
      <c r="M8" s="17">
        <v>135776</v>
      </c>
      <c r="N8" s="4">
        <v>48332687.273999996</v>
      </c>
    </row>
    <row r="9" spans="1:14" x14ac:dyDescent="0.25">
      <c r="A9" s="3">
        <v>4</v>
      </c>
      <c r="B9" s="21" t="s">
        <v>15</v>
      </c>
      <c r="C9" s="31">
        <v>130793</v>
      </c>
      <c r="D9" s="32">
        <v>8312926.7390000001</v>
      </c>
      <c r="E9" s="17">
        <v>241290</v>
      </c>
      <c r="F9" s="4">
        <v>3389750.645</v>
      </c>
      <c r="G9" s="31">
        <v>698</v>
      </c>
      <c r="H9" s="32">
        <v>4652.2420000000002</v>
      </c>
      <c r="I9" s="17">
        <v>0</v>
      </c>
      <c r="J9" s="4">
        <v>0</v>
      </c>
      <c r="K9" s="31">
        <v>58998</v>
      </c>
      <c r="L9" s="32">
        <v>80855.91</v>
      </c>
      <c r="M9" s="17">
        <v>431779</v>
      </c>
      <c r="N9" s="4">
        <v>11788185.536</v>
      </c>
    </row>
    <row r="10" spans="1:14" x14ac:dyDescent="0.25">
      <c r="A10" s="3">
        <v>5</v>
      </c>
      <c r="B10" s="21" t="s">
        <v>16</v>
      </c>
      <c r="C10" s="31">
        <v>63760</v>
      </c>
      <c r="D10" s="32">
        <v>2692193.4509999999</v>
      </c>
      <c r="E10" s="17">
        <v>67473</v>
      </c>
      <c r="F10" s="4">
        <v>645505.63300000003</v>
      </c>
      <c r="G10" s="31">
        <v>1203</v>
      </c>
      <c r="H10" s="32">
        <v>8855.6119999999992</v>
      </c>
      <c r="I10" s="17">
        <v>0</v>
      </c>
      <c r="J10" s="4">
        <v>0</v>
      </c>
      <c r="K10" s="31">
        <v>28742</v>
      </c>
      <c r="L10" s="32">
        <v>31221.602999999999</v>
      </c>
      <c r="M10" s="17">
        <v>161178</v>
      </c>
      <c r="N10" s="4">
        <v>3377776.2990000001</v>
      </c>
    </row>
    <row r="11" spans="1:14" x14ac:dyDescent="0.25">
      <c r="A11" s="3">
        <v>6</v>
      </c>
      <c r="B11" s="21" t="s">
        <v>17</v>
      </c>
      <c r="C11" s="31">
        <v>62621</v>
      </c>
      <c r="D11" s="32">
        <v>25772593.998</v>
      </c>
      <c r="E11" s="17">
        <v>49138</v>
      </c>
      <c r="F11" s="4">
        <v>480554.71500000003</v>
      </c>
      <c r="G11" s="31">
        <v>775</v>
      </c>
      <c r="H11" s="32">
        <v>3115.4549999999999</v>
      </c>
      <c r="I11" s="17">
        <v>0</v>
      </c>
      <c r="J11" s="4">
        <v>0</v>
      </c>
      <c r="K11" s="31">
        <v>28642</v>
      </c>
      <c r="L11" s="32">
        <v>73066.862999999998</v>
      </c>
      <c r="M11" s="17">
        <v>141176</v>
      </c>
      <c r="N11" s="4">
        <v>26329331.030999999</v>
      </c>
    </row>
    <row r="12" spans="1:14" x14ac:dyDescent="0.25">
      <c r="A12" s="3">
        <v>7</v>
      </c>
      <c r="B12" s="21" t="s">
        <v>38</v>
      </c>
      <c r="C12" s="31">
        <v>9902</v>
      </c>
      <c r="D12" s="32">
        <v>3982286.5079999999</v>
      </c>
      <c r="E12" s="17">
        <v>11017</v>
      </c>
      <c r="F12" s="4">
        <v>333467.78000000003</v>
      </c>
      <c r="G12" s="31">
        <v>140</v>
      </c>
      <c r="H12" s="32">
        <v>6875.3190000000004</v>
      </c>
      <c r="I12" s="17">
        <v>0</v>
      </c>
      <c r="J12" s="4">
        <v>0</v>
      </c>
      <c r="K12" s="31">
        <v>2696</v>
      </c>
      <c r="L12" s="32">
        <v>3705.9470000000001</v>
      </c>
      <c r="M12" s="17">
        <v>23755</v>
      </c>
      <c r="N12" s="4">
        <v>4326335.5539999995</v>
      </c>
    </row>
    <row r="13" spans="1:14" x14ac:dyDescent="0.25">
      <c r="A13" s="3">
        <v>8</v>
      </c>
      <c r="B13" s="21" t="s">
        <v>42</v>
      </c>
      <c r="C13" s="31">
        <v>87679</v>
      </c>
      <c r="D13" s="32">
        <v>7595580.6339999996</v>
      </c>
      <c r="E13" s="17">
        <v>221116</v>
      </c>
      <c r="F13" s="4">
        <v>5826128.8380000005</v>
      </c>
      <c r="G13" s="31">
        <v>906</v>
      </c>
      <c r="H13" s="32">
        <v>5355.2259999999997</v>
      </c>
      <c r="I13" s="17">
        <v>0</v>
      </c>
      <c r="J13" s="4">
        <v>0</v>
      </c>
      <c r="K13" s="31">
        <v>23685</v>
      </c>
      <c r="L13" s="32">
        <v>84318.013000000006</v>
      </c>
      <c r="M13" s="17">
        <v>333386</v>
      </c>
      <c r="N13" s="4">
        <v>13511382.710999999</v>
      </c>
    </row>
    <row r="14" spans="1:14" x14ac:dyDescent="0.25">
      <c r="A14" s="3">
        <v>9</v>
      </c>
      <c r="B14" s="21" t="s">
        <v>18</v>
      </c>
      <c r="C14" s="31">
        <v>39298</v>
      </c>
      <c r="D14" s="32">
        <v>2384555.014</v>
      </c>
      <c r="E14" s="17">
        <v>82050</v>
      </c>
      <c r="F14" s="4">
        <v>2338460.6170000001</v>
      </c>
      <c r="G14" s="31">
        <v>234</v>
      </c>
      <c r="H14" s="32">
        <v>1020.669</v>
      </c>
      <c r="I14" s="17">
        <v>0</v>
      </c>
      <c r="J14" s="4">
        <v>0</v>
      </c>
      <c r="K14" s="31">
        <v>7432</v>
      </c>
      <c r="L14" s="32">
        <v>14117.183999999999</v>
      </c>
      <c r="M14" s="17">
        <v>129014</v>
      </c>
      <c r="N14" s="4">
        <v>4738153.4840000002</v>
      </c>
    </row>
    <row r="15" spans="1:14" x14ac:dyDescent="0.25">
      <c r="A15" s="3">
        <v>10</v>
      </c>
      <c r="B15" s="21" t="s">
        <v>12</v>
      </c>
      <c r="C15" s="31">
        <v>176922</v>
      </c>
      <c r="D15" s="32">
        <v>20758356.212000001</v>
      </c>
      <c r="E15" s="17">
        <v>96336</v>
      </c>
      <c r="F15" s="4">
        <v>2779209.2880000002</v>
      </c>
      <c r="G15" s="31">
        <v>1095</v>
      </c>
      <c r="H15" s="32">
        <v>12694.683999999999</v>
      </c>
      <c r="I15" s="17">
        <v>0</v>
      </c>
      <c r="J15" s="4">
        <v>0</v>
      </c>
      <c r="K15" s="31">
        <v>26641</v>
      </c>
      <c r="L15" s="32">
        <v>40213.093000000001</v>
      </c>
      <c r="M15" s="17">
        <v>300994</v>
      </c>
      <c r="N15" s="4">
        <v>23590473.276999999</v>
      </c>
    </row>
    <row r="16" spans="1:14" x14ac:dyDescent="0.25">
      <c r="A16" s="3">
        <v>11</v>
      </c>
      <c r="B16" s="21" t="s">
        <v>28</v>
      </c>
      <c r="C16" s="31">
        <v>44451</v>
      </c>
      <c r="D16" s="32">
        <v>25448627.627</v>
      </c>
      <c r="E16" s="17">
        <v>44483</v>
      </c>
      <c r="F16" s="4">
        <v>998932.31</v>
      </c>
      <c r="G16" s="31">
        <v>719</v>
      </c>
      <c r="H16" s="32">
        <v>29800.644</v>
      </c>
      <c r="I16" s="17">
        <v>0</v>
      </c>
      <c r="J16" s="4">
        <v>0</v>
      </c>
      <c r="K16" s="31">
        <v>10604</v>
      </c>
      <c r="L16" s="32">
        <v>30448.327000000001</v>
      </c>
      <c r="M16" s="17">
        <v>100257</v>
      </c>
      <c r="N16" s="4">
        <v>26507808.908</v>
      </c>
    </row>
    <row r="17" spans="1:14" x14ac:dyDescent="0.25">
      <c r="A17" s="3">
        <v>12</v>
      </c>
      <c r="B17" s="21" t="s">
        <v>35</v>
      </c>
      <c r="C17" s="31">
        <v>60100</v>
      </c>
      <c r="D17" s="32">
        <v>29295903.454999998</v>
      </c>
      <c r="E17" s="17">
        <v>248938</v>
      </c>
      <c r="F17" s="4">
        <v>7347369.591</v>
      </c>
      <c r="G17" s="31">
        <v>717</v>
      </c>
      <c r="H17" s="32">
        <v>3405.2730000000001</v>
      </c>
      <c r="I17" s="17">
        <v>0</v>
      </c>
      <c r="J17" s="4">
        <v>0</v>
      </c>
      <c r="K17" s="31">
        <v>18660</v>
      </c>
      <c r="L17" s="32">
        <v>48009.94</v>
      </c>
      <c r="M17" s="17">
        <v>328415</v>
      </c>
      <c r="N17" s="4">
        <v>36694688.259000003</v>
      </c>
    </row>
    <row r="18" spans="1:14" x14ac:dyDescent="0.25">
      <c r="A18" s="3">
        <v>13</v>
      </c>
      <c r="B18" s="21" t="s">
        <v>29</v>
      </c>
      <c r="C18" s="31">
        <v>1087</v>
      </c>
      <c r="D18" s="32">
        <v>168723.198</v>
      </c>
      <c r="E18" s="17">
        <v>4077</v>
      </c>
      <c r="F18" s="4">
        <v>78639.722999999998</v>
      </c>
      <c r="G18" s="31">
        <v>8</v>
      </c>
      <c r="H18" s="32">
        <v>8.1999999999999993</v>
      </c>
      <c r="I18" s="17">
        <v>0</v>
      </c>
      <c r="J18" s="4">
        <v>0</v>
      </c>
      <c r="K18" s="31">
        <v>503</v>
      </c>
      <c r="L18" s="32">
        <v>5140.5420000000004</v>
      </c>
      <c r="M18" s="17">
        <v>5675</v>
      </c>
      <c r="N18" s="4">
        <v>252511.663</v>
      </c>
    </row>
    <row r="19" spans="1:14" x14ac:dyDescent="0.25">
      <c r="A19" s="3">
        <v>14</v>
      </c>
      <c r="B19" s="21" t="s">
        <v>19</v>
      </c>
      <c r="C19" s="31">
        <v>525438</v>
      </c>
      <c r="D19" s="32">
        <v>17758675.197999999</v>
      </c>
      <c r="E19" s="17">
        <v>194118</v>
      </c>
      <c r="F19" s="4">
        <v>11590575.890000001</v>
      </c>
      <c r="G19" s="31">
        <v>943</v>
      </c>
      <c r="H19" s="32">
        <v>4068.6669999999999</v>
      </c>
      <c r="I19" s="17">
        <v>0</v>
      </c>
      <c r="J19" s="4">
        <v>0</v>
      </c>
      <c r="K19" s="31">
        <v>9905</v>
      </c>
      <c r="L19" s="32">
        <v>19516.728999999999</v>
      </c>
      <c r="M19" s="17">
        <v>730404</v>
      </c>
      <c r="N19" s="4">
        <v>29372836.484000001</v>
      </c>
    </row>
    <row r="20" spans="1:14" x14ac:dyDescent="0.25">
      <c r="A20" s="3">
        <v>15</v>
      </c>
      <c r="B20" s="21" t="s">
        <v>20</v>
      </c>
      <c r="C20" s="31">
        <v>347265</v>
      </c>
      <c r="D20" s="32">
        <v>6457183.7460000003</v>
      </c>
      <c r="E20" s="17">
        <v>86859</v>
      </c>
      <c r="F20" s="4">
        <v>4287081.6030000001</v>
      </c>
      <c r="G20" s="31">
        <v>719</v>
      </c>
      <c r="H20" s="32">
        <v>5034.0320000000002</v>
      </c>
      <c r="I20" s="17">
        <v>0</v>
      </c>
      <c r="J20" s="4">
        <v>0</v>
      </c>
      <c r="K20" s="31">
        <v>11817</v>
      </c>
      <c r="L20" s="32">
        <v>26706.681</v>
      </c>
      <c r="M20" s="17">
        <v>446660</v>
      </c>
      <c r="N20" s="4">
        <v>10776006.062000001</v>
      </c>
    </row>
    <row r="21" spans="1:14" s="9" customFormat="1" x14ac:dyDescent="0.25">
      <c r="A21" s="8">
        <v>16</v>
      </c>
      <c r="B21" s="22" t="s">
        <v>21</v>
      </c>
      <c r="C21" s="31">
        <v>102943</v>
      </c>
      <c r="D21" s="32">
        <v>48911347.524999999</v>
      </c>
      <c r="E21" s="17">
        <v>321634</v>
      </c>
      <c r="F21" s="4">
        <v>9909479.5710000005</v>
      </c>
      <c r="G21" s="31">
        <v>1181</v>
      </c>
      <c r="H21" s="32">
        <v>12004.255999999999</v>
      </c>
      <c r="I21" s="17">
        <v>0</v>
      </c>
      <c r="J21" s="4">
        <v>0</v>
      </c>
      <c r="K21" s="31">
        <v>25022</v>
      </c>
      <c r="L21" s="32">
        <v>54928.061000000002</v>
      </c>
      <c r="M21" s="17">
        <v>450780</v>
      </c>
      <c r="N21" s="4">
        <v>58887759.413000003</v>
      </c>
    </row>
    <row r="22" spans="1:14" x14ac:dyDescent="0.25">
      <c r="A22" s="3">
        <v>17</v>
      </c>
      <c r="B22" s="21" t="s">
        <v>22</v>
      </c>
      <c r="C22" s="31">
        <v>581</v>
      </c>
      <c r="D22" s="32">
        <v>15816929.855</v>
      </c>
      <c r="E22" s="17">
        <v>25224</v>
      </c>
      <c r="F22" s="4">
        <v>2390332.3229999999</v>
      </c>
      <c r="G22" s="31">
        <v>99</v>
      </c>
      <c r="H22" s="32">
        <v>4260.25</v>
      </c>
      <c r="I22" s="17">
        <v>0</v>
      </c>
      <c r="J22" s="4">
        <v>0</v>
      </c>
      <c r="K22" s="31">
        <v>292</v>
      </c>
      <c r="L22" s="32">
        <v>5878.1940000000004</v>
      </c>
      <c r="M22" s="17">
        <v>26196</v>
      </c>
      <c r="N22" s="4">
        <v>18217400.622000001</v>
      </c>
    </row>
    <row r="23" spans="1:14" x14ac:dyDescent="0.25">
      <c r="A23" s="19">
        <v>18</v>
      </c>
      <c r="B23" s="21" t="s">
        <v>46</v>
      </c>
      <c r="C23" s="31">
        <v>74383</v>
      </c>
      <c r="D23" s="32">
        <v>848827.31499999994</v>
      </c>
      <c r="E23" s="17">
        <v>8242</v>
      </c>
      <c r="F23" s="4">
        <v>100161.12300000001</v>
      </c>
      <c r="G23" s="31">
        <v>4</v>
      </c>
      <c r="H23" s="32">
        <v>1.0349999999999999</v>
      </c>
      <c r="I23" s="17">
        <v>0</v>
      </c>
      <c r="J23" s="4">
        <v>0</v>
      </c>
      <c r="K23" s="31">
        <v>8</v>
      </c>
      <c r="L23" s="32">
        <v>1.919</v>
      </c>
      <c r="M23" s="17">
        <v>82637</v>
      </c>
      <c r="N23" s="4">
        <v>948991.39199999999</v>
      </c>
    </row>
    <row r="24" spans="1:14" x14ac:dyDescent="0.25">
      <c r="A24" s="3">
        <v>19</v>
      </c>
      <c r="B24" s="21" t="s">
        <v>23</v>
      </c>
      <c r="C24" s="31">
        <v>134504</v>
      </c>
      <c r="D24" s="32">
        <v>3033530.2119999998</v>
      </c>
      <c r="E24" s="17">
        <v>25173</v>
      </c>
      <c r="F24" s="4">
        <v>734874.64899999998</v>
      </c>
      <c r="G24" s="31">
        <v>255</v>
      </c>
      <c r="H24" s="32">
        <v>1257.3699999999999</v>
      </c>
      <c r="I24" s="17">
        <v>0</v>
      </c>
      <c r="J24" s="4">
        <v>0</v>
      </c>
      <c r="K24" s="31">
        <v>4719</v>
      </c>
      <c r="L24" s="32">
        <v>10605.178</v>
      </c>
      <c r="M24" s="17">
        <v>164651</v>
      </c>
      <c r="N24" s="4">
        <v>3780267.409</v>
      </c>
    </row>
    <row r="25" spans="1:14" x14ac:dyDescent="0.25">
      <c r="A25" s="3">
        <v>20</v>
      </c>
      <c r="B25" s="21" t="s">
        <v>24</v>
      </c>
      <c r="C25" s="31">
        <v>52487</v>
      </c>
      <c r="D25" s="32">
        <v>15056585.880000001</v>
      </c>
      <c r="E25" s="17">
        <v>452401</v>
      </c>
      <c r="F25" s="4">
        <v>17088791.548</v>
      </c>
      <c r="G25" s="31">
        <v>1589</v>
      </c>
      <c r="H25" s="32">
        <v>7848.5379999999996</v>
      </c>
      <c r="I25" s="17">
        <v>0</v>
      </c>
      <c r="J25" s="4">
        <v>0</v>
      </c>
      <c r="K25" s="31">
        <v>20587</v>
      </c>
      <c r="L25" s="32">
        <v>46343.593999999997</v>
      </c>
      <c r="M25" s="17">
        <v>527064</v>
      </c>
      <c r="N25" s="4">
        <v>32199569.559999999</v>
      </c>
    </row>
    <row r="26" spans="1:14" x14ac:dyDescent="0.25">
      <c r="A26" s="3">
        <v>21</v>
      </c>
      <c r="B26" s="21" t="s">
        <v>43</v>
      </c>
      <c r="C26" s="31">
        <v>1803</v>
      </c>
      <c r="D26" s="32">
        <v>37033495.366999999</v>
      </c>
      <c r="E26" s="17">
        <v>39670</v>
      </c>
      <c r="F26" s="4">
        <v>3161689.8420000002</v>
      </c>
      <c r="G26" s="31">
        <v>2</v>
      </c>
      <c r="H26" s="32">
        <v>2.0499999999999998</v>
      </c>
      <c r="I26" s="17">
        <v>0</v>
      </c>
      <c r="J26" s="4">
        <v>0</v>
      </c>
      <c r="K26" s="31">
        <v>283</v>
      </c>
      <c r="L26" s="32">
        <v>2329.8049999999998</v>
      </c>
      <c r="M26" s="17">
        <v>41758</v>
      </c>
      <c r="N26" s="4">
        <v>40197517.064000003</v>
      </c>
    </row>
    <row r="27" spans="1:14" x14ac:dyDescent="0.25">
      <c r="A27" s="3">
        <v>22</v>
      </c>
      <c r="B27" s="21" t="s">
        <v>30</v>
      </c>
      <c r="C27" s="31">
        <v>57409</v>
      </c>
      <c r="D27" s="32">
        <v>1758746.4720000001</v>
      </c>
      <c r="E27" s="17">
        <v>115611</v>
      </c>
      <c r="F27" s="4">
        <v>2158060.1209999998</v>
      </c>
      <c r="G27" s="31">
        <v>962</v>
      </c>
      <c r="H27" s="32">
        <v>2416.1709999999998</v>
      </c>
      <c r="I27" s="17">
        <v>0</v>
      </c>
      <c r="J27" s="4">
        <v>0</v>
      </c>
      <c r="K27" s="31">
        <v>6590</v>
      </c>
      <c r="L27" s="32">
        <v>14399.134</v>
      </c>
      <c r="M27" s="17">
        <v>180572</v>
      </c>
      <c r="N27" s="4">
        <v>3933621.898</v>
      </c>
    </row>
    <row r="28" spans="1:14" x14ac:dyDescent="0.25">
      <c r="A28" s="3">
        <v>23</v>
      </c>
      <c r="B28" s="21" t="s">
        <v>31</v>
      </c>
      <c r="C28" s="31">
        <v>25011</v>
      </c>
      <c r="D28" s="32">
        <v>5381761.8190000001</v>
      </c>
      <c r="E28" s="17">
        <v>134948</v>
      </c>
      <c r="F28" s="4">
        <v>5195829.6390000004</v>
      </c>
      <c r="G28" s="31">
        <v>793</v>
      </c>
      <c r="H28" s="32">
        <v>4302.143</v>
      </c>
      <c r="I28" s="17">
        <v>0</v>
      </c>
      <c r="J28" s="4">
        <v>0</v>
      </c>
      <c r="K28" s="31">
        <v>6968</v>
      </c>
      <c r="L28" s="32">
        <v>14085.191000000001</v>
      </c>
      <c r="M28" s="17">
        <v>167720</v>
      </c>
      <c r="N28" s="4">
        <v>10595978.791999999</v>
      </c>
    </row>
    <row r="29" spans="1:14" x14ac:dyDescent="0.25">
      <c r="A29" s="3">
        <v>24</v>
      </c>
      <c r="B29" s="21" t="s">
        <v>32</v>
      </c>
      <c r="C29" s="31">
        <v>180178</v>
      </c>
      <c r="D29" s="32">
        <v>3397950.05</v>
      </c>
      <c r="E29" s="17">
        <v>24910</v>
      </c>
      <c r="F29" s="4">
        <v>435699.54</v>
      </c>
      <c r="G29" s="31">
        <v>622</v>
      </c>
      <c r="H29" s="32">
        <v>2211.4769999999999</v>
      </c>
      <c r="I29" s="17">
        <v>0</v>
      </c>
      <c r="J29" s="4">
        <v>0</v>
      </c>
      <c r="K29" s="31">
        <v>2791</v>
      </c>
      <c r="L29" s="32">
        <v>9097.3729999999996</v>
      </c>
      <c r="M29" s="17">
        <v>208501</v>
      </c>
      <c r="N29" s="4">
        <v>3844958.44</v>
      </c>
    </row>
    <row r="30" spans="1:14" x14ac:dyDescent="0.25">
      <c r="A30" s="3">
        <v>25</v>
      </c>
      <c r="B30" s="21" t="s">
        <v>33</v>
      </c>
      <c r="C30" s="31">
        <v>18159</v>
      </c>
      <c r="D30" s="32">
        <v>5018018.8</v>
      </c>
      <c r="E30" s="17">
        <v>44416</v>
      </c>
      <c r="F30" s="4">
        <v>798652.24399999995</v>
      </c>
      <c r="G30" s="31">
        <v>98</v>
      </c>
      <c r="H30" s="32">
        <v>1491.645</v>
      </c>
      <c r="I30" s="17">
        <v>0</v>
      </c>
      <c r="J30" s="4">
        <v>0</v>
      </c>
      <c r="K30" s="31">
        <v>3990</v>
      </c>
      <c r="L30" s="32">
        <v>10132.719999999999</v>
      </c>
      <c r="M30" s="17">
        <v>66663</v>
      </c>
      <c r="N30" s="4">
        <v>5828295.409</v>
      </c>
    </row>
    <row r="31" spans="1:14" x14ac:dyDescent="0.25">
      <c r="A31" s="3">
        <v>26</v>
      </c>
      <c r="B31" s="21" t="s">
        <v>25</v>
      </c>
      <c r="C31" s="31">
        <v>872</v>
      </c>
      <c r="D31" s="32">
        <v>85131.769</v>
      </c>
      <c r="E31" s="17">
        <v>2714</v>
      </c>
      <c r="F31" s="4">
        <v>93420.634000000005</v>
      </c>
      <c r="G31" s="31">
        <v>7</v>
      </c>
      <c r="H31" s="32">
        <v>99.552000000000007</v>
      </c>
      <c r="I31" s="17">
        <v>0</v>
      </c>
      <c r="J31" s="4">
        <v>0</v>
      </c>
      <c r="K31" s="31">
        <v>470</v>
      </c>
      <c r="L31" s="32">
        <v>2257.29</v>
      </c>
      <c r="M31" s="17">
        <v>4063</v>
      </c>
      <c r="N31" s="4">
        <v>180909.245</v>
      </c>
    </row>
    <row r="32" spans="1:14" x14ac:dyDescent="0.25">
      <c r="A32" s="3">
        <v>27</v>
      </c>
      <c r="B32" s="21" t="s">
        <v>41</v>
      </c>
      <c r="C32" s="31">
        <v>658</v>
      </c>
      <c r="D32" s="32">
        <v>1049679.1200000001</v>
      </c>
      <c r="E32" s="17">
        <v>12</v>
      </c>
      <c r="F32" s="4">
        <v>32016.969000000001</v>
      </c>
      <c r="G32" s="31">
        <v>0</v>
      </c>
      <c r="H32" s="32">
        <v>0</v>
      </c>
      <c r="I32" s="17">
        <v>0</v>
      </c>
      <c r="J32" s="4">
        <v>0</v>
      </c>
      <c r="K32" s="31">
        <v>0</v>
      </c>
      <c r="L32" s="32">
        <v>0</v>
      </c>
      <c r="M32" s="17">
        <v>670</v>
      </c>
      <c r="N32" s="4">
        <v>1081696.0889999999</v>
      </c>
    </row>
    <row r="33" spans="1:25" x14ac:dyDescent="0.25">
      <c r="A33" s="3">
        <v>28</v>
      </c>
      <c r="B33" s="21" t="s">
        <v>26</v>
      </c>
      <c r="C33" s="31">
        <v>1902</v>
      </c>
      <c r="D33" s="32">
        <v>1655392.9310000001</v>
      </c>
      <c r="E33" s="17">
        <v>2143</v>
      </c>
      <c r="F33" s="4">
        <v>168622.37899999999</v>
      </c>
      <c r="G33" s="31">
        <v>36</v>
      </c>
      <c r="H33" s="32">
        <v>445.024</v>
      </c>
      <c r="I33" s="17">
        <v>0</v>
      </c>
      <c r="J33" s="4">
        <v>0</v>
      </c>
      <c r="K33" s="31">
        <v>388</v>
      </c>
      <c r="L33" s="32">
        <v>758.95600000000002</v>
      </c>
      <c r="M33" s="17">
        <v>4469</v>
      </c>
      <c r="N33" s="4">
        <v>1825219.29</v>
      </c>
    </row>
    <row r="34" spans="1:25" x14ac:dyDescent="0.25">
      <c r="A34" s="3">
        <v>29</v>
      </c>
      <c r="B34" s="21" t="s">
        <v>13</v>
      </c>
      <c r="C34" s="31">
        <v>8361</v>
      </c>
      <c r="D34" s="32">
        <v>7936437.9869999997</v>
      </c>
      <c r="E34" s="17">
        <v>25925</v>
      </c>
      <c r="F34" s="4">
        <v>3462370.04</v>
      </c>
      <c r="G34" s="31">
        <v>4</v>
      </c>
      <c r="H34" s="32">
        <v>4.9749999999999996</v>
      </c>
      <c r="I34" s="17">
        <v>0</v>
      </c>
      <c r="J34" s="4">
        <v>0</v>
      </c>
      <c r="K34" s="31">
        <v>1331</v>
      </c>
      <c r="L34" s="32">
        <v>2415.1779999999999</v>
      </c>
      <c r="M34" s="17">
        <v>35621</v>
      </c>
      <c r="N34" s="4">
        <v>11401228.18</v>
      </c>
    </row>
    <row r="35" spans="1:25" x14ac:dyDescent="0.25">
      <c r="A35" s="3">
        <v>30</v>
      </c>
      <c r="B35" s="25" t="s">
        <v>27</v>
      </c>
      <c r="C35" s="31">
        <v>13216</v>
      </c>
      <c r="D35" s="32">
        <v>7948265.6399999997</v>
      </c>
      <c r="E35" s="17">
        <v>155</v>
      </c>
      <c r="F35" s="4">
        <v>78662.569000000003</v>
      </c>
      <c r="G35" s="31">
        <v>1</v>
      </c>
      <c r="H35" s="32">
        <v>0.68300000000000005</v>
      </c>
      <c r="I35" s="17">
        <v>0</v>
      </c>
      <c r="J35" s="4">
        <v>0</v>
      </c>
      <c r="K35" s="31">
        <v>69</v>
      </c>
      <c r="L35" s="32">
        <v>28.06</v>
      </c>
      <c r="M35" s="17">
        <v>13441</v>
      </c>
      <c r="N35" s="4">
        <v>8026956.9519999996</v>
      </c>
    </row>
    <row r="36" spans="1:25" x14ac:dyDescent="0.25">
      <c r="A36" s="3">
        <v>31</v>
      </c>
      <c r="B36" s="25" t="s">
        <v>36</v>
      </c>
      <c r="C36" s="33">
        <v>5580</v>
      </c>
      <c r="D36" s="34">
        <v>8703349.5649999995</v>
      </c>
      <c r="E36" s="35">
        <v>37882</v>
      </c>
      <c r="F36" s="36">
        <v>1458976.5330000001</v>
      </c>
      <c r="G36" s="33">
        <v>76</v>
      </c>
      <c r="H36" s="34">
        <v>508.96199999999999</v>
      </c>
      <c r="I36" s="35">
        <v>0</v>
      </c>
      <c r="J36" s="36">
        <v>0</v>
      </c>
      <c r="K36" s="33">
        <v>1658</v>
      </c>
      <c r="L36" s="34">
        <v>7540.8609999999999</v>
      </c>
      <c r="M36" s="17">
        <v>45196</v>
      </c>
      <c r="N36" s="4">
        <v>10170375.921</v>
      </c>
    </row>
    <row r="37" spans="1:25" x14ac:dyDescent="0.25">
      <c r="A37" s="3">
        <v>32</v>
      </c>
      <c r="B37" s="25" t="s">
        <v>37</v>
      </c>
      <c r="C37" s="33">
        <v>142815</v>
      </c>
      <c r="D37" s="34">
        <v>10204491.672</v>
      </c>
      <c r="E37" s="35">
        <v>0</v>
      </c>
      <c r="F37" s="36">
        <v>0</v>
      </c>
      <c r="G37" s="33">
        <v>0</v>
      </c>
      <c r="H37" s="34">
        <v>0</v>
      </c>
      <c r="I37" s="35">
        <v>0</v>
      </c>
      <c r="J37" s="36">
        <v>0</v>
      </c>
      <c r="K37" s="33">
        <v>0</v>
      </c>
      <c r="L37" s="34">
        <v>0</v>
      </c>
      <c r="M37" s="17">
        <v>142815</v>
      </c>
      <c r="N37" s="4">
        <v>10204491.672</v>
      </c>
    </row>
    <row r="38" spans="1:25" x14ac:dyDescent="0.25">
      <c r="A38" s="19">
        <v>33</v>
      </c>
      <c r="B38" s="25" t="s">
        <v>39</v>
      </c>
      <c r="C38" s="33">
        <v>1519</v>
      </c>
      <c r="D38" s="34">
        <v>1516515.284</v>
      </c>
      <c r="E38" s="35">
        <v>8277</v>
      </c>
      <c r="F38" s="36">
        <v>1306033.0759999999</v>
      </c>
      <c r="G38" s="33">
        <v>4</v>
      </c>
      <c r="H38" s="34">
        <v>32390.741999999998</v>
      </c>
      <c r="I38" s="35">
        <v>0</v>
      </c>
      <c r="J38" s="36">
        <v>0</v>
      </c>
      <c r="K38" s="33">
        <v>180</v>
      </c>
      <c r="L38" s="34">
        <v>309.67099999999999</v>
      </c>
      <c r="M38" s="17">
        <v>9980</v>
      </c>
      <c r="N38" s="4">
        <v>2855248.773</v>
      </c>
    </row>
    <row r="39" spans="1:25" x14ac:dyDescent="0.25">
      <c r="A39" s="3">
        <v>34</v>
      </c>
      <c r="B39" s="25" t="s">
        <v>47</v>
      </c>
      <c r="C39" s="33">
        <v>159</v>
      </c>
      <c r="D39" s="34">
        <v>44580.303999999996</v>
      </c>
      <c r="E39" s="35">
        <v>611</v>
      </c>
      <c r="F39" s="36">
        <v>120085.46</v>
      </c>
      <c r="G39" s="33">
        <v>70</v>
      </c>
      <c r="H39" s="34">
        <v>240.36500000000001</v>
      </c>
      <c r="I39" s="35">
        <v>0</v>
      </c>
      <c r="J39" s="36">
        <v>0</v>
      </c>
      <c r="K39" s="33">
        <v>1</v>
      </c>
      <c r="L39" s="34">
        <v>3.0619999999999998</v>
      </c>
      <c r="M39" s="17">
        <v>841</v>
      </c>
      <c r="N39" s="4">
        <v>164909.19099999999</v>
      </c>
    </row>
    <row r="40" spans="1:25" x14ac:dyDescent="0.25">
      <c r="A40" s="3">
        <v>35</v>
      </c>
      <c r="B40" s="23" t="s">
        <v>40</v>
      </c>
      <c r="C40" s="33">
        <v>2682</v>
      </c>
      <c r="D40" s="34">
        <v>3518148.077</v>
      </c>
      <c r="E40" s="35">
        <v>12522</v>
      </c>
      <c r="F40" s="36">
        <v>1280012.0109999999</v>
      </c>
      <c r="G40" s="33">
        <v>16</v>
      </c>
      <c r="H40" s="34">
        <v>30.526</v>
      </c>
      <c r="I40" s="35">
        <v>0</v>
      </c>
      <c r="J40" s="36">
        <v>0</v>
      </c>
      <c r="K40" s="33">
        <v>1866</v>
      </c>
      <c r="L40" s="34">
        <v>2405.402</v>
      </c>
      <c r="M40" s="17">
        <v>17086</v>
      </c>
      <c r="N40" s="4">
        <v>4800596.0159999998</v>
      </c>
    </row>
    <row r="41" spans="1:25" x14ac:dyDescent="0.25">
      <c r="A41" s="3">
        <v>36</v>
      </c>
      <c r="B41" s="23" t="s">
        <v>45</v>
      </c>
      <c r="C41" s="33">
        <v>0</v>
      </c>
      <c r="D41" s="34">
        <v>0</v>
      </c>
      <c r="E41" s="35">
        <v>6</v>
      </c>
      <c r="F41" s="36">
        <v>71.137</v>
      </c>
      <c r="G41" s="33">
        <v>0</v>
      </c>
      <c r="H41" s="34">
        <v>0</v>
      </c>
      <c r="I41" s="35">
        <v>0</v>
      </c>
      <c r="J41" s="36">
        <v>0</v>
      </c>
      <c r="K41" s="33">
        <v>0</v>
      </c>
      <c r="L41" s="34">
        <v>0</v>
      </c>
      <c r="M41" s="17">
        <v>6</v>
      </c>
      <c r="N41" s="4">
        <v>71.137</v>
      </c>
    </row>
    <row r="42" spans="1:25" x14ac:dyDescent="0.25">
      <c r="A42" s="3">
        <v>37</v>
      </c>
      <c r="B42" s="23" t="s">
        <v>44</v>
      </c>
      <c r="C42" s="33">
        <v>5047</v>
      </c>
      <c r="D42" s="34">
        <v>1075649.1640000001</v>
      </c>
      <c r="E42" s="35">
        <v>110</v>
      </c>
      <c r="F42" s="36">
        <v>7894.63</v>
      </c>
      <c r="G42" s="33">
        <v>0</v>
      </c>
      <c r="H42" s="34">
        <v>0</v>
      </c>
      <c r="I42" s="35">
        <v>0</v>
      </c>
      <c r="J42" s="36">
        <v>0</v>
      </c>
      <c r="K42" s="33">
        <v>0</v>
      </c>
      <c r="L42" s="34">
        <v>0</v>
      </c>
      <c r="M42" s="35">
        <v>5157</v>
      </c>
      <c r="N42" s="36">
        <v>1083543.794</v>
      </c>
    </row>
    <row r="43" spans="1:25" ht="15.75" thickBot="1" x14ac:dyDescent="0.3">
      <c r="A43" s="3">
        <v>38</v>
      </c>
      <c r="B43" s="24" t="s">
        <v>48</v>
      </c>
      <c r="C43" s="33">
        <v>381</v>
      </c>
      <c r="D43" s="34">
        <v>22512.469000000001</v>
      </c>
      <c r="E43" s="35">
        <v>20</v>
      </c>
      <c r="F43" s="36">
        <v>11284.964</v>
      </c>
      <c r="G43" s="33">
        <v>0</v>
      </c>
      <c r="H43" s="34">
        <v>0</v>
      </c>
      <c r="I43" s="35">
        <v>0</v>
      </c>
      <c r="J43" s="36">
        <v>0</v>
      </c>
      <c r="K43" s="33">
        <v>0</v>
      </c>
      <c r="L43" s="34">
        <v>0</v>
      </c>
      <c r="M43" s="27">
        <v>401</v>
      </c>
      <c r="N43" s="28">
        <v>33797.432999999997</v>
      </c>
      <c r="Y43" s="7"/>
    </row>
    <row r="44" spans="1:25" ht="15.75" thickBot="1" x14ac:dyDescent="0.3">
      <c r="A44" s="42" t="s">
        <v>1</v>
      </c>
      <c r="B44" s="43"/>
      <c r="C44" s="18">
        <f t="shared" ref="C44:N44" si="0">SUM(C6:C43)</f>
        <v>2522828</v>
      </c>
      <c r="D44" s="18">
        <f t="shared" si="0"/>
        <v>1159620932.5629997</v>
      </c>
      <c r="E44" s="18">
        <f t="shared" si="0"/>
        <v>4763434</v>
      </c>
      <c r="F44" s="18">
        <f t="shared" si="0"/>
        <v>543646671.22399986</v>
      </c>
      <c r="G44" s="18">
        <f t="shared" si="0"/>
        <v>16941</v>
      </c>
      <c r="H44" s="18">
        <f t="shared" si="0"/>
        <v>225481.73999999996</v>
      </c>
      <c r="I44" s="18">
        <f t="shared" si="0"/>
        <v>0</v>
      </c>
      <c r="J44" s="18">
        <f t="shared" si="0"/>
        <v>0</v>
      </c>
      <c r="K44" s="18">
        <f t="shared" si="0"/>
        <v>338052</v>
      </c>
      <c r="L44" s="18">
        <f t="shared" si="0"/>
        <v>926592.18400000024</v>
      </c>
      <c r="M44" s="18">
        <f t="shared" si="0"/>
        <v>7641255</v>
      </c>
      <c r="N44" s="26">
        <f t="shared" si="0"/>
        <v>1704419677.7109995</v>
      </c>
    </row>
    <row r="48" spans="1:25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50" spans="3:14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</sheetData>
  <mergeCells count="10">
    <mergeCell ref="B1:N2"/>
    <mergeCell ref="M4:N4"/>
    <mergeCell ref="A44:B44"/>
    <mergeCell ref="A4:A5"/>
    <mergeCell ref="B4:B5"/>
    <mergeCell ref="C4:D4"/>
    <mergeCell ref="E4:F4"/>
    <mergeCell ref="G4:H4"/>
    <mergeCell ref="I4:J4"/>
    <mergeCell ref="K4:L4"/>
  </mergeCells>
  <phoneticPr fontId="5" type="noConversion"/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To'lov hujjatlari soni-summasi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Turdiyeva Dilnoza Muzaffarovna</cp:lastModifiedBy>
  <cp:lastPrinted>2025-01-29T13:33:25Z</cp:lastPrinted>
  <dcterms:created xsi:type="dcterms:W3CDTF">2017-12-16T12:53:03Z</dcterms:created>
  <dcterms:modified xsi:type="dcterms:W3CDTF">2026-05-18T10:10:48Z</dcterms:modified>
</cp:coreProperties>
</file>