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465" tabRatio="748" activeTab="0"/>
  </bookViews>
  <sheets>
    <sheet name="рус вариант" sheetId="1" r:id="rId1"/>
    <sheet name="кирил вариант" sheetId="2" r:id="rId2"/>
    <sheet name="лотин вариант" sheetId="3" r:id="rId3"/>
  </sheets>
  <definedNames>
    <definedName name="_xlnm.Print_Area" localSheetId="1">'кирил вариант'!$B$1:$I$28</definedName>
  </definedNames>
  <calcPr fullCalcOnLoad="1"/>
</workbook>
</file>

<file path=xl/sharedStrings.xml><?xml version="1.0" encoding="utf-8"?>
<sst xmlns="http://schemas.openxmlformats.org/spreadsheetml/2006/main" count="105" uniqueCount="86">
  <si>
    <t>№</t>
  </si>
  <si>
    <t>суммаси</t>
  </si>
  <si>
    <t xml:space="preserve">сони </t>
  </si>
  <si>
    <t>Давлат божхона қўмитаси</t>
  </si>
  <si>
    <t>Давлат хизматлари маркази</t>
  </si>
  <si>
    <t>Давлат Персоналлаштириш маркази</t>
  </si>
  <si>
    <t>2020 йил давомида амалга оширилган транзакциялар</t>
  </si>
  <si>
    <t>2021 йил давомида амалга оширилган транзакциялар</t>
  </si>
  <si>
    <t>2022 йил давомида амалга оширилган транзакциялар</t>
  </si>
  <si>
    <t>Тўловлар суммаси млрд. сўмда</t>
  </si>
  <si>
    <t>E-AUKSION</t>
  </si>
  <si>
    <t>QR-кодлар бўйича тўловлар</t>
  </si>
  <si>
    <t xml:space="preserve">Давлат кадастри </t>
  </si>
  <si>
    <t xml:space="preserve">Автосаноат GM </t>
  </si>
  <si>
    <t xml:space="preserve">Молия вазирлиги Ғазначилиги </t>
  </si>
  <si>
    <t xml:space="preserve">Мажбурий ижро бюроси </t>
  </si>
  <si>
    <t>soni</t>
  </si>
  <si>
    <t>summasi</t>
  </si>
  <si>
    <t xml:space="preserve">Avosanoat GM </t>
  </si>
  <si>
    <t>Byudjet to`lovlari (jismoniy shaxslarning soliqlari va yig`imlari)</t>
  </si>
  <si>
    <t>Davlat bojxona qo`mitasi</t>
  </si>
  <si>
    <t>Худудгазтаъминот</t>
  </si>
  <si>
    <t>HUDUDIY ELEKTR TARMOQLARI</t>
  </si>
  <si>
    <t>TOSHISSIQQUVVATI</t>
  </si>
  <si>
    <t>QR-kodlar bo`yicha to`lovlar</t>
  </si>
  <si>
    <t>Бюджетные платежи (налоги и отчисления физических лиц)</t>
  </si>
  <si>
    <t>Услуги Министерства юстиции</t>
  </si>
  <si>
    <t>Вывоз бытовых отходов</t>
  </si>
  <si>
    <t>Другие услуги</t>
  </si>
  <si>
    <t>ТОШИССИККУВВАТИ</t>
  </si>
  <si>
    <t>сумма</t>
  </si>
  <si>
    <t xml:space="preserve">   2020-2022 йилларда Марказий банкнинг ҳисоб-китоблар клиринг тизими орқали (МУНИС) амалга оширилган транзакциялар тўғрисида маблағ олувчилар кесимида йиғма маълумот</t>
  </si>
  <si>
    <t>Наименование поставщиков услуг</t>
  </si>
  <si>
    <t>Бюджет тўловлари (ЯТТларнинг солиқлари ва йиғимлари)</t>
  </si>
  <si>
    <t>Бюджет тўловлари (жисмоний шахсларнинг солиқлари ва йиғимлари)</t>
  </si>
  <si>
    <t>Маиший чиқиндиларни олиб чикиш</t>
  </si>
  <si>
    <t>Ички ишлар вазирлиги (ОВИР)</t>
  </si>
  <si>
    <t>JAMI</t>
  </si>
  <si>
    <t>ЖАМИ</t>
  </si>
  <si>
    <t>2020-yil davomida amalga oshirilgan tranzaksiyalar</t>
  </si>
  <si>
    <t>2021-yil davomida amalga oshirilgan tranzaksiyalar</t>
  </si>
  <si>
    <t>2022-yil davomida amalga oshirilgan tranzaksiyalar</t>
  </si>
  <si>
    <t xml:space="preserve">   2020-2022-yillarda Markaziy bankning hisob-kitob kliring tizimi (MUNIS) orqali amalga oshirilgan tranzaksiyalar to`g`risida mablag` oluvchilar kesimida yig`ma ma`lumot</t>
  </si>
  <si>
    <t>To`lovlar summasi mlrd. so`mda</t>
  </si>
  <si>
    <t>Moliya vazirligi G`aznachiligi</t>
  </si>
  <si>
    <t>Majburiy ijro byurosi</t>
  </si>
  <si>
    <t>Adliya vazirligi xizmatlari</t>
  </si>
  <si>
    <t>Davlat xizmatlari markazi</t>
  </si>
  <si>
    <t>Davlat Personallashtirish markazi</t>
  </si>
  <si>
    <t>Адлия вазирлиги хизматлари</t>
  </si>
  <si>
    <t>Ички ишлар вазирлиги (маъмурий жарималар)</t>
  </si>
  <si>
    <t>Byudjet to`lovlari (YaTTlarning soliqlari va yig`imlari)</t>
  </si>
  <si>
    <t>Хизматлар етказиб берувчилар номи</t>
  </si>
  <si>
    <t xml:space="preserve"> Хizmatlar etkazib beruvchilar nomi</t>
  </si>
  <si>
    <t>Boshqa xizmatlar etkazib beruvchilar</t>
  </si>
  <si>
    <t>Бошқа хизматлар етказиб берувчилар</t>
  </si>
  <si>
    <t xml:space="preserve">Hududgazta`minot </t>
  </si>
  <si>
    <t>Ҳудудий электр тармоқлари</t>
  </si>
  <si>
    <t>Олий суд</t>
  </si>
  <si>
    <t>Oliy sud</t>
  </si>
  <si>
    <t>Maishiy chiqindilarni olib chiqish</t>
  </si>
  <si>
    <t>Davlat kadastri</t>
  </si>
  <si>
    <t>Ichki ishlar vazirligi (ma'muriy jarimalar)</t>
  </si>
  <si>
    <t>Ichki ishlar vazirligi (OVIR)</t>
  </si>
  <si>
    <t>ИТОГО</t>
  </si>
  <si>
    <t>Бюджетные платежи (налоги и отчисления ИП)</t>
  </si>
  <si>
    <t>Сведения о транзакциях, проведенных через клиринговую систему (МУНИС) Центрального банка в 2020-2022 годах в разрезе поставщиков услуг</t>
  </si>
  <si>
    <t>сумма платежей в млрд. сумах</t>
  </si>
  <si>
    <t>Бюро принудительного исполнения</t>
  </si>
  <si>
    <t>Платежи по QR-кодам</t>
  </si>
  <si>
    <t>Центр государственных услуг</t>
  </si>
  <si>
    <t>МВД (ОВИР)</t>
  </si>
  <si>
    <t>МВД (административные штрафы)</t>
  </si>
  <si>
    <t>Государственный таможенный комитет</t>
  </si>
  <si>
    <t>АО "Худудгазтаъминот"</t>
  </si>
  <si>
    <t>Государственный центр персонализации</t>
  </si>
  <si>
    <t>Государственный кадастр</t>
  </si>
  <si>
    <t>Проведенные транзакции в течение 2020 года</t>
  </si>
  <si>
    <t>Проведенные транзакции в течение 2021 года</t>
  </si>
  <si>
    <t>Проведенные транзакции в течение 2022 года</t>
  </si>
  <si>
    <t>количество</t>
  </si>
  <si>
    <t>Казначейство Министерство финансов</t>
  </si>
  <si>
    <t>ГУББД (штрафы)</t>
  </si>
  <si>
    <t>ЙҲХББ (жарима тўловлари)</t>
  </si>
  <si>
    <t>YHXBB (jarima to`lovlari)</t>
  </si>
  <si>
    <t>Высший суд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</si>
</sst>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_-* #,##0.0\ _с_ў_м_-;\-* #,##0.0\ _с_ў_м_-;_-* &quot;-&quot;\ _с_ў_м_-;_-@_-"/>
    <numFmt numFmtId="173" formatCode="_-* #,##0.00\ _с_ў_м_-;\-* #,##0.00\ _с_ў_м_-;_-* &quot;-&quot;\ _с_ў_м_-;_-@_-"/>
    <numFmt numFmtId="174" formatCode="_-* #,##0.000\ _с_ў_м_-;\-* #,##0.000\ _с_ў_м_-;_-* &quot;-&quot;\ _с_ў_м_-;_-@_-"/>
    <numFmt numFmtId="175" formatCode="_-* #,##0\ _₽_-;\-* #,##0\ _₽_-;_-* &quot;-&quot;??\ _₽_-;_-@_-"/>
    <numFmt numFmtId="176" formatCode="_-* #,##0.0\ _₽_-;\-* #,##0.0\ _₽_-;_-* &quot;-&quot;??\ _₽_-;_-@_-"/>
    <numFmt numFmtId="177" formatCode="#,##0_ ;\-#,##0\ "/>
    <numFmt numFmtId="178" formatCode="_-* #,##0.00_р_._-;\-* #,##0.00_р_._-;_-* &quot;-&quot;??_р_._-;_-@_-"/>
    <numFmt numFmtId="179" formatCode="_-* #,##0_р_._-;\-* #,##0_р_._-;_-* &quot;-&quot;??_р_._-;_-@_-"/>
    <numFmt numFmtId="180" formatCode="#,##0.0_ ;\-#,##0.0\ "/>
    <numFmt numFmtId="181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i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62" applyFont="1" applyAlignment="1">
      <alignment/>
    </xf>
    <xf numFmtId="169" fontId="3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181" fontId="2" fillId="2" borderId="10" xfId="62" applyNumberFormat="1" applyFont="1" applyFill="1" applyBorder="1" applyAlignment="1">
      <alignment horizontal="right" vertical="center" wrapText="1" indent="2"/>
    </xf>
    <xf numFmtId="169" fontId="2" fillId="2" borderId="11" xfId="62" applyFont="1" applyFill="1" applyBorder="1" applyAlignment="1">
      <alignment horizontal="center" vertical="center" wrapText="1"/>
    </xf>
    <xf numFmtId="169" fontId="2" fillId="2" borderId="12" xfId="62" applyFont="1" applyFill="1" applyBorder="1" applyAlignment="1">
      <alignment horizontal="center" vertical="center" wrapText="1"/>
    </xf>
    <xf numFmtId="181" fontId="2" fillId="2" borderId="13" xfId="62" applyNumberFormat="1" applyFont="1" applyFill="1" applyBorder="1" applyAlignment="1">
      <alignment horizontal="right" vertical="center" wrapText="1" indent="2"/>
    </xf>
    <xf numFmtId="181" fontId="2" fillId="2" borderId="10" xfId="62" applyNumberFormat="1" applyFont="1" applyFill="1" applyBorder="1" applyAlignment="1">
      <alignment horizontal="center" vertical="center" wrapText="1"/>
    </xf>
    <xf numFmtId="181" fontId="2" fillId="2" borderId="13" xfId="62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left" vertical="center" wrapText="1"/>
    </xf>
    <xf numFmtId="175" fontId="45" fillId="33" borderId="15" xfId="61" applyNumberFormat="1" applyFont="1" applyFill="1" applyBorder="1" applyAlignment="1">
      <alignment horizontal="left" vertical="center" wrapText="1"/>
    </xf>
    <xf numFmtId="181" fontId="45" fillId="33" borderId="16" xfId="61" applyNumberFormat="1" applyFont="1" applyFill="1" applyBorder="1" applyAlignment="1">
      <alignment horizontal="right" vertical="center" wrapText="1" indent="2"/>
    </xf>
    <xf numFmtId="175" fontId="45" fillId="33" borderId="17" xfId="61" applyNumberFormat="1" applyFont="1" applyFill="1" applyBorder="1" applyAlignment="1">
      <alignment horizontal="left" vertical="center" wrapText="1"/>
    </xf>
    <xf numFmtId="181" fontId="45" fillId="33" borderId="18" xfId="61" applyNumberFormat="1" applyFont="1" applyFill="1" applyBorder="1" applyAlignment="1">
      <alignment horizontal="right" vertical="center" wrapText="1" indent="2"/>
    </xf>
    <xf numFmtId="0" fontId="45" fillId="33" borderId="19" xfId="0" applyFont="1" applyFill="1" applyBorder="1" applyAlignment="1">
      <alignment horizontal="left" vertical="center" wrapText="1"/>
    </xf>
    <xf numFmtId="175" fontId="45" fillId="33" borderId="20" xfId="61" applyNumberFormat="1" applyFont="1" applyFill="1" applyBorder="1" applyAlignment="1">
      <alignment horizontal="left" vertical="center" wrapText="1"/>
    </xf>
    <xf numFmtId="181" fontId="45" fillId="33" borderId="21" xfId="61" applyNumberFormat="1" applyFont="1" applyFill="1" applyBorder="1" applyAlignment="1">
      <alignment horizontal="right" vertical="center" wrapText="1" indent="2"/>
    </xf>
    <xf numFmtId="175" fontId="45" fillId="33" borderId="22" xfId="61" applyNumberFormat="1" applyFont="1" applyFill="1" applyBorder="1" applyAlignment="1">
      <alignment horizontal="left" vertical="center" wrapText="1"/>
    </xf>
    <xf numFmtId="181" fontId="45" fillId="33" borderId="23" xfId="61" applyNumberFormat="1" applyFont="1" applyFill="1" applyBorder="1" applyAlignment="1">
      <alignment horizontal="right" vertical="center" wrapText="1" indent="2"/>
    </xf>
    <xf numFmtId="181" fontId="45" fillId="33" borderId="20" xfId="61" applyNumberFormat="1" applyFont="1" applyFill="1" applyBorder="1" applyAlignment="1">
      <alignment horizontal="right" vertical="center" wrapText="1" indent="2"/>
    </xf>
    <xf numFmtId="181" fontId="45" fillId="33" borderId="22" xfId="61" applyNumberFormat="1" applyFont="1" applyFill="1" applyBorder="1" applyAlignment="1">
      <alignment horizontal="right" vertical="center" wrapText="1" indent="2"/>
    </xf>
    <xf numFmtId="0" fontId="45" fillId="33" borderId="24" xfId="0" applyFont="1" applyFill="1" applyBorder="1" applyAlignment="1">
      <alignment horizontal="left" vertical="center" wrapText="1"/>
    </xf>
    <xf numFmtId="175" fontId="45" fillId="33" borderId="25" xfId="61" applyNumberFormat="1" applyFont="1" applyFill="1" applyBorder="1" applyAlignment="1">
      <alignment horizontal="left" vertical="center" wrapText="1"/>
    </xf>
    <xf numFmtId="181" fontId="45" fillId="33" borderId="26" xfId="61" applyNumberFormat="1" applyFont="1" applyFill="1" applyBorder="1" applyAlignment="1">
      <alignment horizontal="right" vertical="center" wrapText="1" indent="2"/>
    </xf>
    <xf numFmtId="175" fontId="45" fillId="33" borderId="27" xfId="61" applyNumberFormat="1" applyFont="1" applyFill="1" applyBorder="1" applyAlignment="1">
      <alignment horizontal="left" vertical="center" wrapText="1"/>
    </xf>
    <xf numFmtId="181" fontId="45" fillId="33" borderId="28" xfId="61" applyNumberFormat="1" applyFont="1" applyFill="1" applyBorder="1" applyAlignment="1">
      <alignment horizontal="right" vertical="center" wrapText="1" indent="2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left" vertical="center" wrapText="1"/>
    </xf>
    <xf numFmtId="175" fontId="46" fillId="33" borderId="15" xfId="61" applyNumberFormat="1" applyFont="1" applyFill="1" applyBorder="1" applyAlignment="1">
      <alignment horizontal="center" vertical="center" wrapText="1"/>
    </xf>
    <xf numFmtId="181" fontId="46" fillId="33" borderId="16" xfId="61" applyNumberFormat="1" applyFont="1" applyFill="1" applyBorder="1" applyAlignment="1">
      <alignment horizontal="center" vertical="center" wrapText="1"/>
    </xf>
    <xf numFmtId="175" fontId="46" fillId="0" borderId="17" xfId="61" applyNumberFormat="1" applyFont="1" applyFill="1" applyBorder="1" applyAlignment="1">
      <alignment horizontal="center" vertical="center" wrapText="1"/>
    </xf>
    <xf numFmtId="181" fontId="46" fillId="0" borderId="18" xfId="61" applyNumberFormat="1" applyFont="1" applyFill="1" applyBorder="1" applyAlignment="1">
      <alignment horizontal="center" vertical="center" wrapText="1"/>
    </xf>
    <xf numFmtId="175" fontId="46" fillId="0" borderId="15" xfId="61" applyNumberFormat="1" applyFont="1" applyFill="1" applyBorder="1" applyAlignment="1">
      <alignment horizontal="center" vertical="center" wrapText="1"/>
    </xf>
    <xf numFmtId="181" fontId="46" fillId="0" borderId="16" xfId="61" applyNumberFormat="1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left" vertical="center" wrapText="1"/>
    </xf>
    <xf numFmtId="175" fontId="46" fillId="33" borderId="20" xfId="61" applyNumberFormat="1" applyFont="1" applyFill="1" applyBorder="1" applyAlignment="1">
      <alignment horizontal="center" vertical="center" wrapText="1"/>
    </xf>
    <xf numFmtId="181" fontId="46" fillId="33" borderId="21" xfId="61" applyNumberFormat="1" applyFont="1" applyFill="1" applyBorder="1" applyAlignment="1">
      <alignment horizontal="center" vertical="center" wrapText="1"/>
    </xf>
    <xf numFmtId="175" fontId="46" fillId="0" borderId="22" xfId="61" applyNumberFormat="1" applyFont="1" applyFill="1" applyBorder="1" applyAlignment="1">
      <alignment horizontal="center" vertical="center" wrapText="1"/>
    </xf>
    <xf numFmtId="181" fontId="46" fillId="0" borderId="23" xfId="61" applyNumberFormat="1" applyFont="1" applyFill="1" applyBorder="1" applyAlignment="1">
      <alignment horizontal="center" vertical="center" wrapText="1"/>
    </xf>
    <xf numFmtId="175" fontId="46" fillId="0" borderId="20" xfId="61" applyNumberFormat="1" applyFont="1" applyFill="1" applyBorder="1" applyAlignment="1">
      <alignment horizontal="center" vertical="center" wrapText="1"/>
    </xf>
    <xf numFmtId="181" fontId="46" fillId="0" borderId="21" xfId="61" applyNumberFormat="1" applyFont="1" applyFill="1" applyBorder="1" applyAlignment="1">
      <alignment horizontal="center" vertical="center" wrapText="1"/>
    </xf>
    <xf numFmtId="175" fontId="45" fillId="33" borderId="20" xfId="61" applyNumberFormat="1" applyFont="1" applyFill="1" applyBorder="1" applyAlignment="1">
      <alignment horizontal="center" vertical="center" wrapText="1"/>
    </xf>
    <xf numFmtId="181" fontId="45" fillId="33" borderId="21" xfId="61" applyNumberFormat="1" applyFont="1" applyFill="1" applyBorder="1" applyAlignment="1">
      <alignment horizontal="center" vertical="center" wrapText="1"/>
    </xf>
    <xf numFmtId="181" fontId="46" fillId="33" borderId="20" xfId="61" applyNumberFormat="1" applyFont="1" applyFill="1" applyBorder="1" applyAlignment="1">
      <alignment horizontal="center" vertical="center" wrapText="1"/>
    </xf>
    <xf numFmtId="181" fontId="46" fillId="0" borderId="22" xfId="61" applyNumberFormat="1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left" vertical="center" wrapText="1"/>
    </xf>
    <xf numFmtId="175" fontId="46" fillId="33" borderId="25" xfId="61" applyNumberFormat="1" applyFont="1" applyFill="1" applyBorder="1" applyAlignment="1">
      <alignment horizontal="center" vertical="center" wrapText="1"/>
    </xf>
    <xf numFmtId="181" fontId="46" fillId="33" borderId="26" xfId="61" applyNumberFormat="1" applyFont="1" applyFill="1" applyBorder="1" applyAlignment="1">
      <alignment horizontal="center" vertical="center" wrapText="1"/>
    </xf>
    <xf numFmtId="175" fontId="46" fillId="0" borderId="27" xfId="61" applyNumberFormat="1" applyFont="1" applyFill="1" applyBorder="1" applyAlignment="1">
      <alignment horizontal="center" vertical="center" wrapText="1"/>
    </xf>
    <xf numFmtId="181" fontId="46" fillId="0" borderId="28" xfId="61" applyNumberFormat="1" applyFont="1" applyFill="1" applyBorder="1" applyAlignment="1">
      <alignment horizontal="center" vertical="center" wrapText="1"/>
    </xf>
    <xf numFmtId="175" fontId="46" fillId="0" borderId="25" xfId="61" applyNumberFormat="1" applyFont="1" applyFill="1" applyBorder="1" applyAlignment="1">
      <alignment horizontal="center" vertical="center" wrapText="1"/>
    </xf>
    <xf numFmtId="181" fontId="46" fillId="0" borderId="26" xfId="61" applyNumberFormat="1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Финансовый [0] 3" xfId="64"/>
    <cellStyle name="Финансовый 2" xfId="65"/>
    <cellStyle name="Финансовый 3" xfId="66"/>
    <cellStyle name="Финансовый 4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65" zoomScaleNormal="65" zoomScalePageLayoutView="0" workbookViewId="0" topLeftCell="A1">
      <selection activeCell="C27" sqref="C27"/>
    </sheetView>
  </sheetViews>
  <sheetFormatPr defaultColWidth="4.28125" defaultRowHeight="15"/>
  <cols>
    <col min="1" max="1" width="4.28125" style="1" customWidth="1"/>
    <col min="2" max="2" width="5.57421875" style="1" bestFit="1" customWidth="1"/>
    <col min="3" max="3" width="91.421875" style="1" customWidth="1"/>
    <col min="4" max="9" width="23.57421875" style="1" customWidth="1"/>
    <col min="10" max="10" width="39.00390625" style="1" customWidth="1"/>
    <col min="11" max="16384" width="4.28125" style="1" customWidth="1"/>
  </cols>
  <sheetData>
    <row r="1" spans="1:9" ht="12.75" customHeight="1">
      <c r="A1" s="62" t="s">
        <v>66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59.2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22.5" customHeight="1" thickBot="1">
      <c r="A4" s="63" t="s">
        <v>67</v>
      </c>
      <c r="B4" s="63"/>
      <c r="C4" s="63"/>
      <c r="D4" s="63"/>
      <c r="E4" s="63"/>
      <c r="F4" s="63"/>
      <c r="G4" s="63"/>
      <c r="H4" s="63"/>
      <c r="I4" s="63"/>
    </row>
    <row r="5" spans="2:9" ht="66.75" customHeight="1" thickBot="1">
      <c r="B5" s="68" t="s">
        <v>0</v>
      </c>
      <c r="C5" s="70" t="s">
        <v>32</v>
      </c>
      <c r="D5" s="64" t="s">
        <v>77</v>
      </c>
      <c r="E5" s="65"/>
      <c r="F5" s="72" t="s">
        <v>78</v>
      </c>
      <c r="G5" s="73"/>
      <c r="H5" s="64" t="s">
        <v>79</v>
      </c>
      <c r="I5" s="65"/>
    </row>
    <row r="6" spans="2:9" ht="21" thickBot="1">
      <c r="B6" s="69"/>
      <c r="C6" s="71"/>
      <c r="D6" s="60" t="s">
        <v>80</v>
      </c>
      <c r="E6" s="61" t="s">
        <v>30</v>
      </c>
      <c r="F6" s="60" t="s">
        <v>80</v>
      </c>
      <c r="G6" s="61" t="s">
        <v>30</v>
      </c>
      <c r="H6" s="60" t="s">
        <v>80</v>
      </c>
      <c r="I6" s="61" t="s">
        <v>30</v>
      </c>
    </row>
    <row r="7" spans="2:9" ht="29.25" customHeight="1">
      <c r="B7" s="28">
        <v>1</v>
      </c>
      <c r="C7" s="11" t="s">
        <v>13</v>
      </c>
      <c r="D7" s="12">
        <v>385187</v>
      </c>
      <c r="E7" s="13">
        <v>8749.47962782813</v>
      </c>
      <c r="F7" s="14">
        <v>385682</v>
      </c>
      <c r="G7" s="15">
        <v>13624.861140892199</v>
      </c>
      <c r="H7" s="12">
        <v>692479</v>
      </c>
      <c r="I7" s="13">
        <v>30056.4931953485</v>
      </c>
    </row>
    <row r="8" spans="2:9" ht="29.25" customHeight="1">
      <c r="B8" s="29">
        <v>2</v>
      </c>
      <c r="C8" s="16" t="s">
        <v>81</v>
      </c>
      <c r="D8" s="17">
        <v>9702803</v>
      </c>
      <c r="E8" s="18">
        <v>5819.69139773454</v>
      </c>
      <c r="F8" s="19">
        <v>12942334</v>
      </c>
      <c r="G8" s="20">
        <v>8614.26622658435</v>
      </c>
      <c r="H8" s="17">
        <v>13348570</v>
      </c>
      <c r="I8" s="18">
        <v>9451.05941831992</v>
      </c>
    </row>
    <row r="9" spans="2:9" ht="29.25" customHeight="1">
      <c r="B9" s="29">
        <v>3</v>
      </c>
      <c r="C9" s="16" t="s">
        <v>25</v>
      </c>
      <c r="D9" s="17">
        <v>9455866</v>
      </c>
      <c r="E9" s="18">
        <v>1632.36893170426</v>
      </c>
      <c r="F9" s="19">
        <v>11672122</v>
      </c>
      <c r="G9" s="20">
        <v>2389.9555224836804</v>
      </c>
      <c r="H9" s="17">
        <v>12277079</v>
      </c>
      <c r="I9" s="18">
        <v>2689.02332262073</v>
      </c>
    </row>
    <row r="10" spans="2:9" ht="29.25" customHeight="1">
      <c r="B10" s="29">
        <v>4</v>
      </c>
      <c r="C10" s="16" t="s">
        <v>68</v>
      </c>
      <c r="D10" s="17">
        <v>429019</v>
      </c>
      <c r="E10" s="18">
        <v>106.02791148636</v>
      </c>
      <c r="F10" s="19">
        <v>1475507</v>
      </c>
      <c r="G10" s="20">
        <v>1044.46416268705</v>
      </c>
      <c r="H10" s="17">
        <v>2904471</v>
      </c>
      <c r="I10" s="18">
        <v>2659.17621808912</v>
      </c>
    </row>
    <row r="11" spans="2:9" ht="29.25" customHeight="1">
      <c r="B11" s="29">
        <v>5</v>
      </c>
      <c r="C11" s="16" t="s">
        <v>26</v>
      </c>
      <c r="D11" s="17">
        <v>9829532</v>
      </c>
      <c r="E11" s="18">
        <v>1143.9381496931999</v>
      </c>
      <c r="F11" s="19">
        <v>12509879</v>
      </c>
      <c r="G11" s="20">
        <v>1651.44408185</v>
      </c>
      <c r="H11" s="17">
        <v>15140196</v>
      </c>
      <c r="I11" s="18">
        <v>2427.65703539151</v>
      </c>
    </row>
    <row r="12" spans="2:9" ht="29.25" customHeight="1">
      <c r="B12" s="29">
        <v>6</v>
      </c>
      <c r="C12" s="16" t="s">
        <v>70</v>
      </c>
      <c r="D12" s="17">
        <v>5134746</v>
      </c>
      <c r="E12" s="18">
        <v>260.83734737879</v>
      </c>
      <c r="F12" s="19">
        <v>6912579</v>
      </c>
      <c r="G12" s="20">
        <v>824.61258587338</v>
      </c>
      <c r="H12" s="17">
        <v>7957957</v>
      </c>
      <c r="I12" s="18">
        <v>1658.39672258089</v>
      </c>
    </row>
    <row r="13" spans="2:9" ht="29.25" customHeight="1">
      <c r="B13" s="29">
        <v>7</v>
      </c>
      <c r="C13" s="16" t="s">
        <v>10</v>
      </c>
      <c r="D13" s="17">
        <v>93919</v>
      </c>
      <c r="E13" s="18">
        <v>415.98259540677003</v>
      </c>
      <c r="F13" s="19">
        <v>83230</v>
      </c>
      <c r="G13" s="20">
        <v>460.43117117147</v>
      </c>
      <c r="H13" s="17">
        <v>634640</v>
      </c>
      <c r="I13" s="18">
        <v>1526.33057713678</v>
      </c>
    </row>
    <row r="14" spans="2:9" ht="29.25" customHeight="1">
      <c r="B14" s="29">
        <v>8</v>
      </c>
      <c r="C14" s="16" t="s">
        <v>82</v>
      </c>
      <c r="D14" s="17">
        <v>4784701</v>
      </c>
      <c r="E14" s="18">
        <v>1103.86972243402</v>
      </c>
      <c r="F14" s="19">
        <v>5228053</v>
      </c>
      <c r="G14" s="20">
        <v>1271.34704171665</v>
      </c>
      <c r="H14" s="17">
        <v>4133084</v>
      </c>
      <c r="I14" s="18">
        <v>1211.57721603072</v>
      </c>
    </row>
    <row r="15" spans="2:9" ht="29.25" customHeight="1">
      <c r="B15" s="29">
        <v>9</v>
      </c>
      <c r="C15" s="16" t="s">
        <v>72</v>
      </c>
      <c r="D15" s="17">
        <v>640106</v>
      </c>
      <c r="E15" s="18">
        <v>163.27382395217998</v>
      </c>
      <c r="F15" s="19">
        <v>1141064</v>
      </c>
      <c r="G15" s="20">
        <v>296.54637705924</v>
      </c>
      <c r="H15" s="17">
        <v>4916979</v>
      </c>
      <c r="I15" s="18">
        <v>1080.79315623594</v>
      </c>
    </row>
    <row r="16" spans="2:9" ht="29.25" customHeight="1">
      <c r="B16" s="29">
        <v>10</v>
      </c>
      <c r="C16" s="16" t="s">
        <v>73</v>
      </c>
      <c r="D16" s="17">
        <v>87396</v>
      </c>
      <c r="E16" s="18">
        <v>515.99823129507</v>
      </c>
      <c r="F16" s="19">
        <v>113830</v>
      </c>
      <c r="G16" s="20">
        <v>807.59752760239</v>
      </c>
      <c r="H16" s="17">
        <v>151820</v>
      </c>
      <c r="I16" s="18">
        <v>983.58135836051</v>
      </c>
    </row>
    <row r="17" spans="2:9" ht="29.25" customHeight="1">
      <c r="B17" s="29">
        <v>11</v>
      </c>
      <c r="C17" s="16" t="s">
        <v>22</v>
      </c>
      <c r="D17" s="17">
        <v>7880080</v>
      </c>
      <c r="E17" s="18">
        <v>1498.8160705452199</v>
      </c>
      <c r="F17" s="19">
        <v>4838045</v>
      </c>
      <c r="G17" s="20">
        <v>1099.7216690750802</v>
      </c>
      <c r="H17" s="17">
        <v>3172576</v>
      </c>
      <c r="I17" s="18">
        <v>906.7996154914799</v>
      </c>
    </row>
    <row r="18" spans="2:9" ht="29.25" customHeight="1">
      <c r="B18" s="29">
        <v>12</v>
      </c>
      <c r="C18" s="16" t="s">
        <v>74</v>
      </c>
      <c r="D18" s="17">
        <v>7516492</v>
      </c>
      <c r="E18" s="18">
        <v>1644.48065267278</v>
      </c>
      <c r="F18" s="19">
        <v>5411204</v>
      </c>
      <c r="G18" s="20">
        <v>1135.3333814427701</v>
      </c>
      <c r="H18" s="17">
        <v>4297146</v>
      </c>
      <c r="I18" s="18">
        <v>693.88280401694</v>
      </c>
    </row>
    <row r="19" spans="2:9" ht="29.25" customHeight="1">
      <c r="B19" s="29">
        <v>13</v>
      </c>
      <c r="C19" s="16" t="s">
        <v>75</v>
      </c>
      <c r="D19" s="17">
        <v>1045657</v>
      </c>
      <c r="E19" s="18">
        <v>220.9035034955</v>
      </c>
      <c r="F19" s="19">
        <v>3226393</v>
      </c>
      <c r="G19" s="20">
        <v>930.594513184</v>
      </c>
      <c r="H19" s="17">
        <v>2408208</v>
      </c>
      <c r="I19" s="18">
        <v>674.488318886</v>
      </c>
    </row>
    <row r="20" spans="2:9" ht="29.25" customHeight="1">
      <c r="B20" s="29">
        <v>14</v>
      </c>
      <c r="C20" s="16" t="s">
        <v>71</v>
      </c>
      <c r="D20" s="17">
        <v>1211106</v>
      </c>
      <c r="E20" s="18">
        <v>5.90976987</v>
      </c>
      <c r="F20" s="19">
        <v>2519560</v>
      </c>
      <c r="G20" s="20">
        <v>306.0832219648</v>
      </c>
      <c r="H20" s="17">
        <v>2828741</v>
      </c>
      <c r="I20" s="18">
        <v>481.49231468368</v>
      </c>
    </row>
    <row r="21" spans="2:9" ht="29.25" customHeight="1">
      <c r="B21" s="29">
        <v>15</v>
      </c>
      <c r="C21" s="16" t="s">
        <v>65</v>
      </c>
      <c r="D21" s="21">
        <v>0</v>
      </c>
      <c r="E21" s="18">
        <v>0</v>
      </c>
      <c r="F21" s="22">
        <v>0</v>
      </c>
      <c r="G21" s="20">
        <v>0</v>
      </c>
      <c r="H21" s="17">
        <v>1591877</v>
      </c>
      <c r="I21" s="18">
        <v>424.12225560588</v>
      </c>
    </row>
    <row r="22" spans="2:9" ht="29.25" customHeight="1">
      <c r="B22" s="29">
        <v>16</v>
      </c>
      <c r="C22" s="16" t="s">
        <v>29</v>
      </c>
      <c r="D22" s="17">
        <v>1028668</v>
      </c>
      <c r="E22" s="18">
        <v>350.25998572314</v>
      </c>
      <c r="F22" s="19">
        <v>1012325</v>
      </c>
      <c r="G22" s="20">
        <v>392.00776067308004</v>
      </c>
      <c r="H22" s="17">
        <v>812020</v>
      </c>
      <c r="I22" s="18">
        <v>324.90411680145</v>
      </c>
    </row>
    <row r="23" spans="2:9" ht="29.25" customHeight="1">
      <c r="B23" s="29">
        <v>17</v>
      </c>
      <c r="C23" s="16" t="s">
        <v>85</v>
      </c>
      <c r="D23" s="17">
        <v>4814</v>
      </c>
      <c r="E23" s="18">
        <v>7.14847019395</v>
      </c>
      <c r="F23" s="19">
        <v>439226</v>
      </c>
      <c r="G23" s="20">
        <v>102.65723541118</v>
      </c>
      <c r="H23" s="17">
        <v>1166781</v>
      </c>
      <c r="I23" s="18">
        <v>260.27980816011</v>
      </c>
    </row>
    <row r="24" spans="2:9" ht="29.25" customHeight="1">
      <c r="B24" s="29">
        <v>18</v>
      </c>
      <c r="C24" s="16" t="s">
        <v>69</v>
      </c>
      <c r="D24" s="17">
        <v>5785</v>
      </c>
      <c r="E24" s="18">
        <v>0.24491880837000002</v>
      </c>
      <c r="F24" s="19">
        <v>14283</v>
      </c>
      <c r="G24" s="20">
        <v>14.958151814379999</v>
      </c>
      <c r="H24" s="17">
        <v>45490</v>
      </c>
      <c r="I24" s="18">
        <v>180.2133170872</v>
      </c>
    </row>
    <row r="25" spans="2:9" ht="29.25" customHeight="1">
      <c r="B25" s="29">
        <v>19</v>
      </c>
      <c r="C25" s="16" t="s">
        <v>76</v>
      </c>
      <c r="D25" s="17">
        <v>822512</v>
      </c>
      <c r="E25" s="18">
        <v>377.82327103737</v>
      </c>
      <c r="F25" s="19">
        <v>365116</v>
      </c>
      <c r="G25" s="20">
        <v>147.74790896281</v>
      </c>
      <c r="H25" s="17">
        <v>310484</v>
      </c>
      <c r="I25" s="18">
        <v>148.20683969086</v>
      </c>
    </row>
    <row r="26" spans="2:9" ht="29.25" customHeight="1">
      <c r="B26" s="29">
        <v>20</v>
      </c>
      <c r="C26" s="16" t="s">
        <v>27</v>
      </c>
      <c r="D26" s="17">
        <v>2930199</v>
      </c>
      <c r="E26" s="18">
        <v>159.98657487135</v>
      </c>
      <c r="F26" s="19">
        <v>2140136</v>
      </c>
      <c r="G26" s="20">
        <v>102.5398427129</v>
      </c>
      <c r="H26" s="17">
        <v>2886887</v>
      </c>
      <c r="I26" s="18">
        <v>141.78649178612</v>
      </c>
    </row>
    <row r="27" spans="2:9" ht="29.25" customHeight="1" thickBot="1">
      <c r="B27" s="30">
        <v>21</v>
      </c>
      <c r="C27" s="23" t="s">
        <v>28</v>
      </c>
      <c r="D27" s="24">
        <v>3621163</v>
      </c>
      <c r="E27" s="25">
        <v>737.91987236163</v>
      </c>
      <c r="F27" s="26">
        <v>3709157</v>
      </c>
      <c r="G27" s="27">
        <v>820.72266230919</v>
      </c>
      <c r="H27" s="24">
        <v>5028487</v>
      </c>
      <c r="I27" s="25">
        <v>708.35881924788</v>
      </c>
    </row>
    <row r="28" spans="2:9" ht="29.25" customHeight="1" thickBot="1">
      <c r="B28" s="66" t="s">
        <v>64</v>
      </c>
      <c r="C28" s="67"/>
      <c r="D28" s="7">
        <f aca="true" t="shared" si="0" ref="D28:I28">SUM(D7:D27)</f>
        <v>66609751</v>
      </c>
      <c r="E28" s="5">
        <f t="shared" si="0"/>
        <v>24914.960828492636</v>
      </c>
      <c r="F28" s="6">
        <f t="shared" si="0"/>
        <v>76139725</v>
      </c>
      <c r="G28" s="8">
        <f t="shared" si="0"/>
        <v>36037.89218547059</v>
      </c>
      <c r="H28" s="7">
        <f t="shared" si="0"/>
        <v>86705972</v>
      </c>
      <c r="I28" s="5">
        <f t="shared" si="0"/>
        <v>58688.6229215722</v>
      </c>
    </row>
    <row r="30" spans="7:9" ht="20.25">
      <c r="G30" s="2"/>
      <c r="I30" s="2"/>
    </row>
    <row r="31" spans="7:9" ht="20.25">
      <c r="G31" s="3"/>
      <c r="H31" s="3"/>
      <c r="I31" s="3"/>
    </row>
    <row r="32" ht="20.25">
      <c r="F32" s="3"/>
    </row>
    <row r="35" ht="20.25">
      <c r="G35" s="4"/>
    </row>
  </sheetData>
  <sheetProtection/>
  <mergeCells count="8">
    <mergeCell ref="A1:I3"/>
    <mergeCell ref="A4:I4"/>
    <mergeCell ref="B28:C28"/>
    <mergeCell ref="B5:B6"/>
    <mergeCell ref="C5:C6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5"/>
  <sheetViews>
    <sheetView zoomScale="65" zoomScaleNormal="65" zoomScaleSheetLayoutView="85" zoomScalePageLayoutView="0" workbookViewId="0" topLeftCell="A1">
      <selection activeCell="A1" sqref="A1:I3"/>
    </sheetView>
  </sheetViews>
  <sheetFormatPr defaultColWidth="4.28125" defaultRowHeight="15"/>
  <cols>
    <col min="1" max="1" width="4.28125" style="1" customWidth="1"/>
    <col min="2" max="2" width="5.57421875" style="1" bestFit="1" customWidth="1"/>
    <col min="3" max="3" width="94.140625" style="1" customWidth="1"/>
    <col min="4" max="9" width="23.57421875" style="1" customWidth="1"/>
    <col min="10" max="10" width="39.00390625" style="1" customWidth="1"/>
    <col min="11" max="16384" width="4.28125" style="1" customWidth="1"/>
  </cols>
  <sheetData>
    <row r="1" spans="1:9" ht="12.7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59.2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22.5" customHeight="1" thickBot="1">
      <c r="A4" s="63" t="s">
        <v>9</v>
      </c>
      <c r="B4" s="63"/>
      <c r="C4" s="63"/>
      <c r="D4" s="63"/>
      <c r="E4" s="63"/>
      <c r="F4" s="63"/>
      <c r="G4" s="63"/>
      <c r="H4" s="63"/>
      <c r="I4" s="63"/>
    </row>
    <row r="5" spans="2:9" ht="66.75" customHeight="1" thickBot="1">
      <c r="B5" s="68" t="s">
        <v>0</v>
      </c>
      <c r="C5" s="70" t="s">
        <v>52</v>
      </c>
      <c r="D5" s="64" t="s">
        <v>6</v>
      </c>
      <c r="E5" s="65"/>
      <c r="F5" s="72" t="s">
        <v>7</v>
      </c>
      <c r="G5" s="73"/>
      <c r="H5" s="64" t="s">
        <v>8</v>
      </c>
      <c r="I5" s="65"/>
    </row>
    <row r="6" spans="2:9" ht="21" thickBot="1">
      <c r="B6" s="69"/>
      <c r="C6" s="71"/>
      <c r="D6" s="31" t="s">
        <v>2</v>
      </c>
      <c r="E6" s="32" t="s">
        <v>1</v>
      </c>
      <c r="F6" s="33" t="s">
        <v>2</v>
      </c>
      <c r="G6" s="34" t="s">
        <v>1</v>
      </c>
      <c r="H6" s="31" t="s">
        <v>2</v>
      </c>
      <c r="I6" s="32" t="s">
        <v>1</v>
      </c>
    </row>
    <row r="7" spans="2:9" ht="30.75" customHeight="1">
      <c r="B7" s="28">
        <v>1</v>
      </c>
      <c r="C7" s="11" t="s">
        <v>13</v>
      </c>
      <c r="D7" s="12">
        <v>385187</v>
      </c>
      <c r="E7" s="13">
        <v>8749.47962782813</v>
      </c>
      <c r="F7" s="14">
        <v>385682</v>
      </c>
      <c r="G7" s="15">
        <v>13624.861140892199</v>
      </c>
      <c r="H7" s="12">
        <v>692479</v>
      </c>
      <c r="I7" s="13">
        <v>30056.4931953485</v>
      </c>
    </row>
    <row r="8" spans="2:9" ht="30.75" customHeight="1">
      <c r="B8" s="29">
        <v>2</v>
      </c>
      <c r="C8" s="16" t="s">
        <v>14</v>
      </c>
      <c r="D8" s="17">
        <v>9702803</v>
      </c>
      <c r="E8" s="18">
        <v>5819.69139773454</v>
      </c>
      <c r="F8" s="19">
        <v>12942334</v>
      </c>
      <c r="G8" s="20">
        <v>8614.26622658435</v>
      </c>
      <c r="H8" s="17">
        <v>13348570</v>
      </c>
      <c r="I8" s="18">
        <v>9451.05941831992</v>
      </c>
    </row>
    <row r="9" spans="2:9" ht="30.75" customHeight="1">
      <c r="B9" s="29">
        <v>3</v>
      </c>
      <c r="C9" s="16" t="s">
        <v>34</v>
      </c>
      <c r="D9" s="17">
        <v>9455866</v>
      </c>
      <c r="E9" s="18">
        <v>1632.36893170426</v>
      </c>
      <c r="F9" s="19">
        <v>11672122</v>
      </c>
      <c r="G9" s="20">
        <v>2389.9555224836804</v>
      </c>
      <c r="H9" s="17">
        <v>12277079</v>
      </c>
      <c r="I9" s="18">
        <v>2689.02332262073</v>
      </c>
    </row>
    <row r="10" spans="2:9" ht="30.75" customHeight="1">
      <c r="B10" s="29">
        <v>4</v>
      </c>
      <c r="C10" s="16" t="s">
        <v>15</v>
      </c>
      <c r="D10" s="17">
        <v>429019</v>
      </c>
      <c r="E10" s="18">
        <v>106.02791148636</v>
      </c>
      <c r="F10" s="19">
        <v>1475507</v>
      </c>
      <c r="G10" s="20">
        <v>1044.46416268705</v>
      </c>
      <c r="H10" s="17">
        <v>2904471</v>
      </c>
      <c r="I10" s="18">
        <v>2659.17621808912</v>
      </c>
    </row>
    <row r="11" spans="2:9" ht="30.75" customHeight="1">
      <c r="B11" s="29">
        <v>5</v>
      </c>
      <c r="C11" s="16" t="s">
        <v>49</v>
      </c>
      <c r="D11" s="17">
        <v>9829532</v>
      </c>
      <c r="E11" s="18">
        <v>1143.9381496931999</v>
      </c>
      <c r="F11" s="19">
        <v>12509879</v>
      </c>
      <c r="G11" s="20">
        <v>1651.44408185</v>
      </c>
      <c r="H11" s="17">
        <v>15140196</v>
      </c>
      <c r="I11" s="18">
        <v>2427.65703539151</v>
      </c>
    </row>
    <row r="12" spans="2:9" ht="30.75" customHeight="1">
      <c r="B12" s="29">
        <v>6</v>
      </c>
      <c r="C12" s="16" t="s">
        <v>4</v>
      </c>
      <c r="D12" s="17">
        <v>5134746</v>
      </c>
      <c r="E12" s="18">
        <v>260.83734737879</v>
      </c>
      <c r="F12" s="19">
        <v>6912579</v>
      </c>
      <c r="G12" s="20">
        <v>824.61258587338</v>
      </c>
      <c r="H12" s="17">
        <v>7957957</v>
      </c>
      <c r="I12" s="18">
        <v>1658.39672258089</v>
      </c>
    </row>
    <row r="13" spans="2:9" ht="30.75" customHeight="1">
      <c r="B13" s="29">
        <v>7</v>
      </c>
      <c r="C13" s="16" t="s">
        <v>10</v>
      </c>
      <c r="D13" s="17">
        <v>93919</v>
      </c>
      <c r="E13" s="18">
        <v>415.98259540677003</v>
      </c>
      <c r="F13" s="19">
        <v>83230</v>
      </c>
      <c r="G13" s="20">
        <v>460.43117117147</v>
      </c>
      <c r="H13" s="17">
        <v>634640</v>
      </c>
      <c r="I13" s="18">
        <v>1526.33057713678</v>
      </c>
    </row>
    <row r="14" spans="2:9" ht="30.75" customHeight="1">
      <c r="B14" s="29">
        <v>8</v>
      </c>
      <c r="C14" s="16" t="s">
        <v>83</v>
      </c>
      <c r="D14" s="17">
        <v>4784701</v>
      </c>
      <c r="E14" s="18">
        <v>1103.86972243402</v>
      </c>
      <c r="F14" s="19">
        <v>5228053</v>
      </c>
      <c r="G14" s="20">
        <v>1271.34704171665</v>
      </c>
      <c r="H14" s="17">
        <v>4133084</v>
      </c>
      <c r="I14" s="18">
        <v>1211.57721603072</v>
      </c>
    </row>
    <row r="15" spans="2:9" ht="30.75" customHeight="1">
      <c r="B15" s="29">
        <v>9</v>
      </c>
      <c r="C15" s="16" t="s">
        <v>50</v>
      </c>
      <c r="D15" s="17">
        <v>640106</v>
      </c>
      <c r="E15" s="18">
        <v>163.27382395217998</v>
      </c>
      <c r="F15" s="19">
        <v>1141064</v>
      </c>
      <c r="G15" s="20">
        <v>296.54637705924</v>
      </c>
      <c r="H15" s="17">
        <v>4916979</v>
      </c>
      <c r="I15" s="18">
        <v>1080.79315623594</v>
      </c>
    </row>
    <row r="16" spans="2:9" ht="30.75" customHeight="1">
      <c r="B16" s="29">
        <v>10</v>
      </c>
      <c r="C16" s="16" t="s">
        <v>3</v>
      </c>
      <c r="D16" s="17">
        <v>87396</v>
      </c>
      <c r="E16" s="18">
        <v>515.99823129507</v>
      </c>
      <c r="F16" s="19">
        <v>113830</v>
      </c>
      <c r="G16" s="20">
        <v>807.59752760239</v>
      </c>
      <c r="H16" s="17">
        <v>151820</v>
      </c>
      <c r="I16" s="18">
        <v>983.58135836051</v>
      </c>
    </row>
    <row r="17" spans="2:9" ht="30.75" customHeight="1">
      <c r="B17" s="29">
        <v>11</v>
      </c>
      <c r="C17" s="16" t="s">
        <v>57</v>
      </c>
      <c r="D17" s="17">
        <v>7880080</v>
      </c>
      <c r="E17" s="18">
        <v>1498.8160705452199</v>
      </c>
      <c r="F17" s="19">
        <v>4838045</v>
      </c>
      <c r="G17" s="20">
        <v>1099.7216690750802</v>
      </c>
      <c r="H17" s="17">
        <v>3172576</v>
      </c>
      <c r="I17" s="18">
        <v>906.7996154914799</v>
      </c>
    </row>
    <row r="18" spans="2:9" ht="30.75" customHeight="1">
      <c r="B18" s="29">
        <v>12</v>
      </c>
      <c r="C18" s="16" t="s">
        <v>21</v>
      </c>
      <c r="D18" s="17">
        <v>7516492</v>
      </c>
      <c r="E18" s="18">
        <v>1644.48065267278</v>
      </c>
      <c r="F18" s="19">
        <v>5411204</v>
      </c>
      <c r="G18" s="20">
        <v>1135.3333814427701</v>
      </c>
      <c r="H18" s="17">
        <v>4297146</v>
      </c>
      <c r="I18" s="18">
        <v>693.88280401694</v>
      </c>
    </row>
    <row r="19" spans="2:9" ht="30.75" customHeight="1">
      <c r="B19" s="29">
        <v>13</v>
      </c>
      <c r="C19" s="16" t="s">
        <v>5</v>
      </c>
      <c r="D19" s="17">
        <v>1045657</v>
      </c>
      <c r="E19" s="18">
        <v>220.9035034955</v>
      </c>
      <c r="F19" s="19">
        <v>3226393</v>
      </c>
      <c r="G19" s="20">
        <v>930.594513184</v>
      </c>
      <c r="H19" s="17">
        <v>2408208</v>
      </c>
      <c r="I19" s="18">
        <v>674.488318886</v>
      </c>
    </row>
    <row r="20" spans="2:9" ht="30.75" customHeight="1">
      <c r="B20" s="29">
        <v>14</v>
      </c>
      <c r="C20" s="16" t="s">
        <v>36</v>
      </c>
      <c r="D20" s="17">
        <v>1211106</v>
      </c>
      <c r="E20" s="18">
        <v>5.90976987</v>
      </c>
      <c r="F20" s="19">
        <v>2519560</v>
      </c>
      <c r="G20" s="20">
        <v>306.0832219648</v>
      </c>
      <c r="H20" s="17">
        <v>2828741</v>
      </c>
      <c r="I20" s="18">
        <v>481.49231468368</v>
      </c>
    </row>
    <row r="21" spans="2:9" ht="30.75" customHeight="1">
      <c r="B21" s="29">
        <v>15</v>
      </c>
      <c r="C21" s="16" t="s">
        <v>33</v>
      </c>
      <c r="D21" s="21">
        <v>0</v>
      </c>
      <c r="E21" s="18">
        <v>0</v>
      </c>
      <c r="F21" s="22">
        <v>0</v>
      </c>
      <c r="G21" s="20">
        <v>0</v>
      </c>
      <c r="H21" s="17">
        <v>1591877</v>
      </c>
      <c r="I21" s="18">
        <v>424.12225560588</v>
      </c>
    </row>
    <row r="22" spans="2:9" ht="30.75" customHeight="1">
      <c r="B22" s="29">
        <v>16</v>
      </c>
      <c r="C22" s="16" t="s">
        <v>29</v>
      </c>
      <c r="D22" s="17">
        <v>1028668</v>
      </c>
      <c r="E22" s="18">
        <v>350.25998572314</v>
      </c>
      <c r="F22" s="19">
        <v>1012325</v>
      </c>
      <c r="G22" s="20">
        <v>392.00776067308004</v>
      </c>
      <c r="H22" s="17">
        <v>812020</v>
      </c>
      <c r="I22" s="18">
        <v>324.90411680145</v>
      </c>
    </row>
    <row r="23" spans="2:9" ht="30.75" customHeight="1">
      <c r="B23" s="29">
        <v>17</v>
      </c>
      <c r="C23" s="16" t="s">
        <v>58</v>
      </c>
      <c r="D23" s="17">
        <v>4814</v>
      </c>
      <c r="E23" s="18">
        <v>7.14847019395</v>
      </c>
      <c r="F23" s="19">
        <v>439226</v>
      </c>
      <c r="G23" s="20">
        <v>102.65723541118</v>
      </c>
      <c r="H23" s="17">
        <v>1166781</v>
      </c>
      <c r="I23" s="18">
        <v>260.27980816011</v>
      </c>
    </row>
    <row r="24" spans="2:9" ht="30.75" customHeight="1">
      <c r="B24" s="29">
        <v>18</v>
      </c>
      <c r="C24" s="16" t="s">
        <v>11</v>
      </c>
      <c r="D24" s="17">
        <v>5785</v>
      </c>
      <c r="E24" s="18">
        <v>0.24491880837000002</v>
      </c>
      <c r="F24" s="19">
        <v>14283</v>
      </c>
      <c r="G24" s="20">
        <v>14.958151814379999</v>
      </c>
      <c r="H24" s="17">
        <v>45490</v>
      </c>
      <c r="I24" s="18">
        <v>180.2133170872</v>
      </c>
    </row>
    <row r="25" spans="2:9" ht="30.75" customHeight="1">
      <c r="B25" s="29">
        <v>19</v>
      </c>
      <c r="C25" s="16" t="s">
        <v>12</v>
      </c>
      <c r="D25" s="17">
        <v>822512</v>
      </c>
      <c r="E25" s="18">
        <v>377.82327103737</v>
      </c>
      <c r="F25" s="19">
        <v>365116</v>
      </c>
      <c r="G25" s="20">
        <v>147.74790896281</v>
      </c>
      <c r="H25" s="17">
        <v>310484</v>
      </c>
      <c r="I25" s="18">
        <v>148.20683969086</v>
      </c>
    </row>
    <row r="26" spans="2:9" ht="30.75" customHeight="1">
      <c r="B26" s="29">
        <v>20</v>
      </c>
      <c r="C26" s="16" t="s">
        <v>35</v>
      </c>
      <c r="D26" s="17">
        <v>2930199</v>
      </c>
      <c r="E26" s="18">
        <v>159.98657487135</v>
      </c>
      <c r="F26" s="19">
        <v>2140136</v>
      </c>
      <c r="G26" s="20">
        <v>102.5398427129</v>
      </c>
      <c r="H26" s="17">
        <v>2886887</v>
      </c>
      <c r="I26" s="18">
        <v>141.78649178612</v>
      </c>
    </row>
    <row r="27" spans="2:9" ht="30.75" customHeight="1" thickBot="1">
      <c r="B27" s="30">
        <v>21</v>
      </c>
      <c r="C27" s="23" t="s">
        <v>55</v>
      </c>
      <c r="D27" s="24">
        <v>3621163</v>
      </c>
      <c r="E27" s="25">
        <v>737.91987236163</v>
      </c>
      <c r="F27" s="26">
        <v>3709157</v>
      </c>
      <c r="G27" s="27">
        <v>820.72266230919</v>
      </c>
      <c r="H27" s="24">
        <v>5028487</v>
      </c>
      <c r="I27" s="25">
        <v>708.35881924788</v>
      </c>
    </row>
    <row r="28" spans="2:9" ht="30.75" customHeight="1" thickBot="1">
      <c r="B28" s="66" t="s">
        <v>38</v>
      </c>
      <c r="C28" s="67"/>
      <c r="D28" s="7">
        <f aca="true" t="shared" si="0" ref="D28:I28">SUM(D7:D27)</f>
        <v>66609751</v>
      </c>
      <c r="E28" s="5">
        <f t="shared" si="0"/>
        <v>24914.960828492636</v>
      </c>
      <c r="F28" s="6">
        <f t="shared" si="0"/>
        <v>76139725</v>
      </c>
      <c r="G28" s="8">
        <f t="shared" si="0"/>
        <v>36037.89218547059</v>
      </c>
      <c r="H28" s="7">
        <f t="shared" si="0"/>
        <v>86705972</v>
      </c>
      <c r="I28" s="5">
        <f t="shared" si="0"/>
        <v>58688.6229215722</v>
      </c>
    </row>
    <row r="30" spans="7:9" ht="20.25">
      <c r="G30" s="2"/>
      <c r="I30" s="2"/>
    </row>
    <row r="31" spans="7:9" ht="20.25">
      <c r="G31" s="3"/>
      <c r="H31" s="3"/>
      <c r="I31" s="3"/>
    </row>
    <row r="32" ht="20.25">
      <c r="F32" s="3"/>
    </row>
    <row r="35" ht="20.25">
      <c r="G35" s="4"/>
    </row>
  </sheetData>
  <sheetProtection/>
  <mergeCells count="8">
    <mergeCell ref="A1:I3"/>
    <mergeCell ref="A4:I4"/>
    <mergeCell ref="H5:I5"/>
    <mergeCell ref="B28:C28"/>
    <mergeCell ref="B5:B6"/>
    <mergeCell ref="C5:C6"/>
    <mergeCell ref="D5:E5"/>
    <mergeCell ref="F5:G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65" zoomScaleNormal="65" zoomScalePageLayoutView="0" workbookViewId="0" topLeftCell="A1">
      <selection activeCell="C19" sqref="C19"/>
    </sheetView>
  </sheetViews>
  <sheetFormatPr defaultColWidth="4.28125" defaultRowHeight="15"/>
  <cols>
    <col min="1" max="1" width="4.28125" style="1" customWidth="1"/>
    <col min="2" max="2" width="5.57421875" style="1" bestFit="1" customWidth="1"/>
    <col min="3" max="3" width="91.421875" style="1" customWidth="1"/>
    <col min="4" max="9" width="23.57421875" style="1" customWidth="1"/>
    <col min="10" max="10" width="39.00390625" style="1" customWidth="1"/>
    <col min="11" max="16384" width="4.28125" style="1" customWidth="1"/>
  </cols>
  <sheetData>
    <row r="1" spans="1:9" ht="12.75" customHeight="1">
      <c r="A1" s="62" t="s">
        <v>42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12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59.25" customHeight="1">
      <c r="A4" s="62"/>
      <c r="B4" s="62"/>
      <c r="C4" s="62"/>
      <c r="D4" s="62"/>
      <c r="E4" s="62"/>
      <c r="F4" s="62"/>
      <c r="G4" s="62"/>
      <c r="H4" s="62"/>
      <c r="I4" s="62"/>
    </row>
    <row r="5" spans="1:9" ht="24" customHeight="1" thickBot="1">
      <c r="A5" s="74" t="s">
        <v>43</v>
      </c>
      <c r="B5" s="74"/>
      <c r="C5" s="74"/>
      <c r="D5" s="74"/>
      <c r="E5" s="74"/>
      <c r="F5" s="74"/>
      <c r="G5" s="74"/>
      <c r="H5" s="74"/>
      <c r="I5" s="74"/>
    </row>
    <row r="6" spans="2:9" ht="66.75" customHeight="1" thickBot="1">
      <c r="B6" s="75" t="s">
        <v>0</v>
      </c>
      <c r="C6" s="70" t="s">
        <v>53</v>
      </c>
      <c r="D6" s="64" t="s">
        <v>39</v>
      </c>
      <c r="E6" s="65"/>
      <c r="F6" s="72" t="s">
        <v>40</v>
      </c>
      <c r="G6" s="73"/>
      <c r="H6" s="64" t="s">
        <v>41</v>
      </c>
      <c r="I6" s="65"/>
    </row>
    <row r="7" spans="2:9" ht="21" thickBot="1">
      <c r="B7" s="76"/>
      <c r="C7" s="71"/>
      <c r="D7" s="31" t="s">
        <v>16</v>
      </c>
      <c r="E7" s="32" t="s">
        <v>17</v>
      </c>
      <c r="F7" s="33" t="s">
        <v>16</v>
      </c>
      <c r="G7" s="34" t="s">
        <v>17</v>
      </c>
      <c r="H7" s="31" t="s">
        <v>16</v>
      </c>
      <c r="I7" s="32" t="s">
        <v>17</v>
      </c>
    </row>
    <row r="8" spans="2:9" ht="30.75" customHeight="1">
      <c r="B8" s="28">
        <v>1</v>
      </c>
      <c r="C8" s="35" t="s">
        <v>18</v>
      </c>
      <c r="D8" s="36">
        <v>385187</v>
      </c>
      <c r="E8" s="37">
        <v>8749.47962782813</v>
      </c>
      <c r="F8" s="38">
        <v>385682</v>
      </c>
      <c r="G8" s="39">
        <v>13624.861140892199</v>
      </c>
      <c r="H8" s="40">
        <v>692479</v>
      </c>
      <c r="I8" s="41">
        <v>30056.4931953485</v>
      </c>
    </row>
    <row r="9" spans="2:9" ht="30.75" customHeight="1">
      <c r="B9" s="29">
        <v>2</v>
      </c>
      <c r="C9" s="42" t="s">
        <v>44</v>
      </c>
      <c r="D9" s="43">
        <v>9702803</v>
      </c>
      <c r="E9" s="44">
        <v>5819.69139773454</v>
      </c>
      <c r="F9" s="45">
        <v>12942334</v>
      </c>
      <c r="G9" s="46">
        <v>8614.26622658435</v>
      </c>
      <c r="H9" s="47">
        <v>13348570</v>
      </c>
      <c r="I9" s="48">
        <v>9451.05941831992</v>
      </c>
    </row>
    <row r="10" spans="2:9" ht="30.75" customHeight="1">
      <c r="B10" s="29">
        <v>3</v>
      </c>
      <c r="C10" s="16" t="s">
        <v>19</v>
      </c>
      <c r="D10" s="49">
        <v>9455866</v>
      </c>
      <c r="E10" s="50">
        <v>1632.36893170426</v>
      </c>
      <c r="F10" s="45">
        <v>11672122</v>
      </c>
      <c r="G10" s="46">
        <v>2389.9555224836804</v>
      </c>
      <c r="H10" s="47">
        <v>12277079</v>
      </c>
      <c r="I10" s="48">
        <v>2689.02332262073</v>
      </c>
    </row>
    <row r="11" spans="2:9" ht="30.75" customHeight="1">
      <c r="B11" s="29">
        <v>4</v>
      </c>
      <c r="C11" s="16" t="s">
        <v>45</v>
      </c>
      <c r="D11" s="49">
        <v>429019</v>
      </c>
      <c r="E11" s="50">
        <v>106.02791148636</v>
      </c>
      <c r="F11" s="45">
        <v>1475507</v>
      </c>
      <c r="G11" s="46">
        <v>1044.46416268705</v>
      </c>
      <c r="H11" s="47">
        <v>2904471</v>
      </c>
      <c r="I11" s="48">
        <v>2659.17621808912</v>
      </c>
    </row>
    <row r="12" spans="2:9" ht="30.75" customHeight="1">
      <c r="B12" s="29">
        <v>5</v>
      </c>
      <c r="C12" s="42" t="s">
        <v>46</v>
      </c>
      <c r="D12" s="43">
        <v>9829532</v>
      </c>
      <c r="E12" s="44">
        <v>1143.9381496931999</v>
      </c>
      <c r="F12" s="45">
        <v>12509879</v>
      </c>
      <c r="G12" s="46">
        <v>1651.44408185</v>
      </c>
      <c r="H12" s="47">
        <v>15140196</v>
      </c>
      <c r="I12" s="48">
        <v>2427.65703539151</v>
      </c>
    </row>
    <row r="13" spans="2:9" ht="30.75" customHeight="1">
      <c r="B13" s="29">
        <v>6</v>
      </c>
      <c r="C13" s="42" t="s">
        <v>47</v>
      </c>
      <c r="D13" s="43">
        <v>5134746</v>
      </c>
      <c r="E13" s="44">
        <v>260.83734737879</v>
      </c>
      <c r="F13" s="45">
        <v>6912579</v>
      </c>
      <c r="G13" s="46">
        <v>824.61258587338</v>
      </c>
      <c r="H13" s="47">
        <v>7957957</v>
      </c>
      <c r="I13" s="48">
        <v>1658.39672258089</v>
      </c>
    </row>
    <row r="14" spans="2:9" ht="30.75" customHeight="1">
      <c r="B14" s="29">
        <v>7</v>
      </c>
      <c r="C14" s="42" t="s">
        <v>10</v>
      </c>
      <c r="D14" s="43">
        <v>93919</v>
      </c>
      <c r="E14" s="44">
        <v>415.98259540677003</v>
      </c>
      <c r="F14" s="45">
        <v>83230</v>
      </c>
      <c r="G14" s="46">
        <v>460.43117117147</v>
      </c>
      <c r="H14" s="47">
        <v>634640</v>
      </c>
      <c r="I14" s="48">
        <v>1526.33057713678</v>
      </c>
    </row>
    <row r="15" spans="2:9" ht="30.75" customHeight="1">
      <c r="B15" s="29">
        <v>8</v>
      </c>
      <c r="C15" s="42" t="s">
        <v>84</v>
      </c>
      <c r="D15" s="43">
        <v>4784701</v>
      </c>
      <c r="E15" s="44">
        <v>1103.86972243402</v>
      </c>
      <c r="F15" s="45">
        <v>5228053</v>
      </c>
      <c r="G15" s="46">
        <v>1271.34704171665</v>
      </c>
      <c r="H15" s="47">
        <v>4133084</v>
      </c>
      <c r="I15" s="48">
        <v>1211.57721603072</v>
      </c>
    </row>
    <row r="16" spans="2:9" ht="30.75" customHeight="1">
      <c r="B16" s="29">
        <v>9</v>
      </c>
      <c r="C16" s="42" t="s">
        <v>62</v>
      </c>
      <c r="D16" s="43">
        <v>640106</v>
      </c>
      <c r="E16" s="44">
        <v>163.27382395217998</v>
      </c>
      <c r="F16" s="45">
        <v>1141064</v>
      </c>
      <c r="G16" s="46">
        <v>296.54637705924</v>
      </c>
      <c r="H16" s="47">
        <v>4916979</v>
      </c>
      <c r="I16" s="48">
        <v>1080.79315623594</v>
      </c>
    </row>
    <row r="17" spans="2:9" ht="30.75" customHeight="1">
      <c r="B17" s="29">
        <v>10</v>
      </c>
      <c r="C17" s="42" t="s">
        <v>20</v>
      </c>
      <c r="D17" s="43">
        <v>87396</v>
      </c>
      <c r="E17" s="44">
        <v>515.99823129507</v>
      </c>
      <c r="F17" s="45">
        <v>113830</v>
      </c>
      <c r="G17" s="46">
        <v>807.59752760239</v>
      </c>
      <c r="H17" s="47">
        <v>151820</v>
      </c>
      <c r="I17" s="48">
        <v>983.58135836051</v>
      </c>
    </row>
    <row r="18" spans="2:9" ht="30.75" customHeight="1">
      <c r="B18" s="29">
        <v>11</v>
      </c>
      <c r="C18" s="42" t="s">
        <v>22</v>
      </c>
      <c r="D18" s="43">
        <v>7880080</v>
      </c>
      <c r="E18" s="44">
        <v>1498.8160705452199</v>
      </c>
      <c r="F18" s="45">
        <v>4838045</v>
      </c>
      <c r="G18" s="46">
        <v>1099.7216690750802</v>
      </c>
      <c r="H18" s="47">
        <v>3172576</v>
      </c>
      <c r="I18" s="48">
        <v>906.7996154914799</v>
      </c>
    </row>
    <row r="19" spans="2:9" ht="30.75" customHeight="1">
      <c r="B19" s="29">
        <v>12</v>
      </c>
      <c r="C19" s="42" t="s">
        <v>56</v>
      </c>
      <c r="D19" s="43">
        <v>7516492</v>
      </c>
      <c r="E19" s="44">
        <v>1644.48065267278</v>
      </c>
      <c r="F19" s="45">
        <v>5411204</v>
      </c>
      <c r="G19" s="46">
        <v>1135.3333814427701</v>
      </c>
      <c r="H19" s="47">
        <v>4297146</v>
      </c>
      <c r="I19" s="48">
        <v>693.88280401694</v>
      </c>
    </row>
    <row r="20" spans="2:9" ht="30.75" customHeight="1">
      <c r="B20" s="29">
        <v>13</v>
      </c>
      <c r="C20" s="42" t="s">
        <v>48</v>
      </c>
      <c r="D20" s="43">
        <v>1045657</v>
      </c>
      <c r="E20" s="44">
        <v>220.9035034955</v>
      </c>
      <c r="F20" s="45">
        <v>3226393</v>
      </c>
      <c r="G20" s="46">
        <v>930.594513184</v>
      </c>
      <c r="H20" s="47">
        <v>2408208</v>
      </c>
      <c r="I20" s="48">
        <v>674.488318886</v>
      </c>
    </row>
    <row r="21" spans="2:9" ht="30.75" customHeight="1">
      <c r="B21" s="29">
        <v>14</v>
      </c>
      <c r="C21" s="42" t="s">
        <v>63</v>
      </c>
      <c r="D21" s="43">
        <v>1211106</v>
      </c>
      <c r="E21" s="44">
        <v>5.90976987</v>
      </c>
      <c r="F21" s="45">
        <v>2519560</v>
      </c>
      <c r="G21" s="46">
        <v>306.0832219648</v>
      </c>
      <c r="H21" s="47">
        <v>2828741</v>
      </c>
      <c r="I21" s="48">
        <v>481.49231468368</v>
      </c>
    </row>
    <row r="22" spans="2:9" ht="30.75" customHeight="1">
      <c r="B22" s="29">
        <v>15</v>
      </c>
      <c r="C22" s="42" t="s">
        <v>51</v>
      </c>
      <c r="D22" s="51">
        <v>0</v>
      </c>
      <c r="E22" s="44">
        <v>0</v>
      </c>
      <c r="F22" s="52">
        <v>0</v>
      </c>
      <c r="G22" s="46">
        <v>0</v>
      </c>
      <c r="H22" s="47">
        <v>1591877</v>
      </c>
      <c r="I22" s="48">
        <v>424.12225560588</v>
      </c>
    </row>
    <row r="23" spans="2:9" ht="30.75" customHeight="1">
      <c r="B23" s="29">
        <v>16</v>
      </c>
      <c r="C23" s="42" t="s">
        <v>23</v>
      </c>
      <c r="D23" s="43">
        <v>1028668</v>
      </c>
      <c r="E23" s="44">
        <v>350.25998572314</v>
      </c>
      <c r="F23" s="45">
        <v>1012325</v>
      </c>
      <c r="G23" s="46">
        <v>392.00776067308004</v>
      </c>
      <c r="H23" s="47">
        <v>812020</v>
      </c>
      <c r="I23" s="48">
        <v>324.90411680145</v>
      </c>
    </row>
    <row r="24" spans="2:9" ht="30.75" customHeight="1">
      <c r="B24" s="29">
        <v>17</v>
      </c>
      <c r="C24" s="42" t="s">
        <v>59</v>
      </c>
      <c r="D24" s="43">
        <v>4814</v>
      </c>
      <c r="E24" s="44">
        <v>7.14847019395</v>
      </c>
      <c r="F24" s="45">
        <v>439226</v>
      </c>
      <c r="G24" s="46">
        <v>102.65723541118</v>
      </c>
      <c r="H24" s="47">
        <v>1166781</v>
      </c>
      <c r="I24" s="48">
        <v>260.27980816011</v>
      </c>
    </row>
    <row r="25" spans="2:9" ht="30.75" customHeight="1">
      <c r="B25" s="29">
        <v>18</v>
      </c>
      <c r="C25" s="42" t="s">
        <v>24</v>
      </c>
      <c r="D25" s="43">
        <v>5785</v>
      </c>
      <c r="E25" s="44">
        <v>0.24491880837000002</v>
      </c>
      <c r="F25" s="45">
        <v>14283</v>
      </c>
      <c r="G25" s="46">
        <v>14.958151814379999</v>
      </c>
      <c r="H25" s="47">
        <v>45490</v>
      </c>
      <c r="I25" s="48">
        <v>180.2133170872</v>
      </c>
    </row>
    <row r="26" spans="2:9" ht="30.75" customHeight="1">
      <c r="B26" s="29">
        <v>19</v>
      </c>
      <c r="C26" s="42" t="s">
        <v>61</v>
      </c>
      <c r="D26" s="43">
        <v>822512</v>
      </c>
      <c r="E26" s="44">
        <v>377.82327103737</v>
      </c>
      <c r="F26" s="45">
        <v>365116</v>
      </c>
      <c r="G26" s="46">
        <v>147.74790896281</v>
      </c>
      <c r="H26" s="47">
        <v>310484</v>
      </c>
      <c r="I26" s="48">
        <v>148.20683969086</v>
      </c>
    </row>
    <row r="27" spans="2:9" ht="30.75" customHeight="1">
      <c r="B27" s="29">
        <v>20</v>
      </c>
      <c r="C27" s="42" t="s">
        <v>60</v>
      </c>
      <c r="D27" s="43">
        <v>2930199</v>
      </c>
      <c r="E27" s="44">
        <v>159.98657487135</v>
      </c>
      <c r="F27" s="45">
        <v>2140136</v>
      </c>
      <c r="G27" s="46">
        <v>102.5398427129</v>
      </c>
      <c r="H27" s="47">
        <v>2886887</v>
      </c>
      <c r="I27" s="48">
        <v>141.78649178612</v>
      </c>
    </row>
    <row r="28" spans="2:9" ht="30.75" customHeight="1" thickBot="1">
      <c r="B28" s="30">
        <v>21</v>
      </c>
      <c r="C28" s="53" t="s">
        <v>54</v>
      </c>
      <c r="D28" s="54">
        <v>3621163</v>
      </c>
      <c r="E28" s="55">
        <v>737.91987236163</v>
      </c>
      <c r="F28" s="56">
        <v>3709157</v>
      </c>
      <c r="G28" s="57">
        <v>820.72266230919</v>
      </c>
      <c r="H28" s="58">
        <v>5028487</v>
      </c>
      <c r="I28" s="59">
        <v>708.35881924788</v>
      </c>
    </row>
    <row r="29" spans="2:9" ht="30.75" customHeight="1" thickBot="1">
      <c r="B29" s="66" t="s">
        <v>37</v>
      </c>
      <c r="C29" s="67"/>
      <c r="D29" s="7">
        <f aca="true" t="shared" si="0" ref="D29:I29">SUM(D8:D28)</f>
        <v>66609751</v>
      </c>
      <c r="E29" s="9">
        <f t="shared" si="0"/>
        <v>24914.960828492636</v>
      </c>
      <c r="F29" s="6">
        <f t="shared" si="0"/>
        <v>76139725</v>
      </c>
      <c r="G29" s="10">
        <f t="shared" si="0"/>
        <v>36037.89218547059</v>
      </c>
      <c r="H29" s="7">
        <f t="shared" si="0"/>
        <v>86705972</v>
      </c>
      <c r="I29" s="9">
        <f t="shared" si="0"/>
        <v>58688.6229215722</v>
      </c>
    </row>
    <row r="31" spans="7:9" ht="20.25">
      <c r="G31" s="2"/>
      <c r="I31" s="2"/>
    </row>
    <row r="32" spans="7:9" ht="20.25">
      <c r="G32" s="3"/>
      <c r="H32" s="3"/>
      <c r="I32" s="3"/>
    </row>
    <row r="33" ht="20.25">
      <c r="F33" s="3"/>
    </row>
    <row r="36" ht="20.25">
      <c r="G36" s="4"/>
    </row>
  </sheetData>
  <sheetProtection/>
  <mergeCells count="8">
    <mergeCell ref="A1:I4"/>
    <mergeCell ref="A5:I5"/>
    <mergeCell ref="B29:C29"/>
    <mergeCell ref="B6:B7"/>
    <mergeCell ref="C6:C7"/>
    <mergeCell ref="D6:E6"/>
    <mergeCell ref="F6:G6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2023-02-10T06:38:28Z</dcterms:modified>
  <cp:category/>
  <cp:version/>
  <cp:contentType/>
  <cp:contentStatus/>
</cp:coreProperties>
</file>