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58578914-50C6-4EBB-9C74-8EFAF67C66DC}" xr6:coauthVersionLast="47" xr6:coauthVersionMax="47" xr10:uidLastSave="{00000000-0000-0000-0000-000000000000}"/>
  <bookViews>
    <workbookView xWindow="-120" yWindow="-120" windowWidth="30960" windowHeight="16800" xr2:uid="{48DD9407-3D37-43F5-8FF4-49FD06812F10}"/>
  </bookViews>
  <sheets>
    <sheet name="BC-ATM-TERM-TURNOVER Eng" sheetId="4" r:id="rId1"/>
    <sheet name="ПК-АТМ-ТЕРМ-ОБОРОТ РУС" sheetId="2" r:id="rId2"/>
    <sheet name="PK-ATM-TERM-OBOROT O'zb" sheetId="3" r:id="rId3"/>
    <sheet name="ПК-АТМ-ТЕРМ-ОБОРОТ ЎЗБ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D42" i="4"/>
  <c r="C42" i="4"/>
  <c r="F42" i="2"/>
  <c r="E42" i="2"/>
  <c r="D42" i="2"/>
  <c r="C42" i="2"/>
  <c r="F42" i="1"/>
  <c r="E42" i="1"/>
  <c r="D42" i="1"/>
  <c r="C42" i="1"/>
  <c r="F42" i="3"/>
  <c r="E42" i="3"/>
  <c r="D42" i="3"/>
  <c r="C42" i="3"/>
</calcChain>
</file>

<file path=xl/sharedStrings.xml><?xml version="1.0" encoding="utf-8"?>
<sst xmlns="http://schemas.openxmlformats.org/spreadsheetml/2006/main" count="180" uniqueCount="108">
  <si>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</si>
  <si>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</si>
  <si>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</si>
  <si>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</si>
  <si>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</si>
  <si>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</si>
  <si>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</si>
  <si>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</si>
  <si>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</si>
  <si>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</si>
  <si>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</si>
  <si>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</si>
  <si>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</si>
  <si>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</si>
  <si>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</si>
  <si>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</si>
  <si>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</si>
  <si>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</si>
  <si>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</si>
  <si>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</si>
  <si>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</si>
  <si>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</si>
  <si>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</si>
  <si>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</si>
  <si>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</si>
  <si>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</si>
  <si>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</si>
  <si>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</si>
  <si>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</si>
  <si>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Универсалбанк</t>
  </si>
  <si>
    <t>Капиталбанк</t>
  </si>
  <si>
    <t>Давр-банк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</si>
  <si>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</si>
  <si>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</si>
  <si>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</si>
  <si>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</si>
  <si>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</si>
  <si>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</si>
  <si>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</si>
  <si>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Milliy bank</t>
  </si>
  <si>
    <t>Agrobank</t>
  </si>
  <si>
    <t>Mikrokreditbank</t>
  </si>
  <si>
    <t>Xalq banki</t>
  </si>
  <si>
    <t>Turonbank</t>
  </si>
  <si>
    <t>Trastbank</t>
  </si>
  <si>
    <t>Aloqabank</t>
  </si>
  <si>
    <t>Ipoteka-bank</t>
  </si>
  <si>
    <t>KDB Bank O‘zbekiston</t>
  </si>
  <si>
    <t>Universal bank</t>
  </si>
  <si>
    <t>Kapitalbank</t>
  </si>
  <si>
    <t>Poytaxt bank</t>
  </si>
  <si>
    <t>National bank</t>
  </si>
  <si>
    <t>Uzbek Industrial and Construction Bank</t>
  </si>
  <si>
    <t>KDB Bank Uzbekiston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</si>
  <si>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</si>
  <si>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</si>
  <si>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</si>
  <si>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</si>
  <si>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</si>
  <si>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</si>
  <si>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</si>
  <si>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Ипак Йули банки</t>
  </si>
  <si>
    <t>O‘zsanoatqurilishbanki</t>
  </si>
  <si>
    <t>Asaka bank</t>
  </si>
  <si>
    <t>Ipak Yo‘li banki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</si>
  <si>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</si>
  <si>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</si>
  <si>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</si>
  <si>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</si>
  <si>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</si>
  <si>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</si>
  <si>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</si>
  <si>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</si>
  <si>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</si>
  <si>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</si>
  <si>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</si>
  <si>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Тўлов ташкилотлари</t>
  </si>
  <si>
    <t>To'lov tashkilotlari</t>
  </si>
  <si>
    <t>Payment organizations</t>
  </si>
  <si>
    <t>Платежные организации</t>
  </si>
  <si>
    <t>Гарант банк</t>
  </si>
  <si>
    <t>Garant bank</t>
  </si>
  <si>
    <t xml:space="preserve">ГУП УзИнкассация </t>
  </si>
  <si>
    <t>SUE UzIncashment</t>
  </si>
  <si>
    <t>УзИнкассация Бирлашмаси ДУК</t>
  </si>
  <si>
    <t>UzInkassatsiya Birlashmasi DUK</t>
  </si>
  <si>
    <t xml:space="preserve">Uzum Bank </t>
  </si>
  <si>
    <t>HAYOT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</si>
  <si>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</si>
  <si>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</si>
  <si>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</si>
  <si>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</si>
  <si>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</si>
  <si>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</si>
  <si>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</si>
  <si>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YANGI BANK</t>
  </si>
  <si>
    <r>
      <t xml:space="preserve">2025 йил январь-сентябрь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</si>
  <si>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r>
      <t xml:space="preserve">Поступления через платежные терминалы в течение
января-сентября 2025 года
</t>
    </r>
    <r>
      <rPr>
        <i/>
        <sz val="12"/>
        <color indexed="8"/>
        <rFont val="Times New Roman"/>
        <family val="1"/>
        <charset val="204"/>
      </rPr>
      <t>(в млн.сумов)</t>
    </r>
  </si>
  <si>
    <t>2025-yil 1-oktabr holatiga muomaladagi bank plastik kartalari, terminallar, bankomat va infokiosklar hamda 2025-yil yanvar-sentabr oylari davomida to'lov terminallari orqali tushgan tushumlar to'g'risida ma'lumot</t>
  </si>
  <si>
    <r>
      <t xml:space="preserve">2025-yil yanvar-sentabr oylari davomida to'lov terminallari orqali tushgan tushumlar
</t>
    </r>
    <r>
      <rPr>
        <i/>
        <sz val="12"/>
        <rFont val="Times New Roman"/>
        <family val="1"/>
        <charset val="204"/>
      </rPr>
      <t>(mln. so'mda)</t>
    </r>
  </si>
  <si>
    <t>Информация о банковских пластиковых картах, терминалах, банкоматах и инфокиосках в обращении по состоянию на 
1 октября 2025 года, а также поступлениях через платежные терминалы в течение января-сентября 2025 года</t>
  </si>
  <si>
    <t>2025 йил 1 октябрь ҳолатига муомаладаги банк пластик карталари, терминаллар, банкомат ва инфокиосклар ҳамда 2025 йил январь-сентябрь ойлари давомида тўлов терминаллари орқали тушган тушумлар тўғрисида маълумот</t>
  </si>
  <si>
    <r>
      <t xml:space="preserve">The amount of transactions carried out through POS-terminals in January-September 2025
</t>
    </r>
    <r>
      <rPr>
        <i/>
        <sz val="12"/>
        <rFont val="Times New Roman"/>
        <family val="1"/>
        <charset val="204"/>
      </rPr>
      <t>(in mln. sum)</t>
    </r>
  </si>
  <si>
    <t>Open Bank</t>
  </si>
  <si>
    <t>Содерот банк</t>
  </si>
  <si>
    <t>Soderot bank</t>
  </si>
  <si>
    <t>Saderat bank</t>
  </si>
  <si>
    <t>Information about issued banking cards, POS-terminals, ATM's and Self-Service Kiosks as of  1 October 2025, also transactions carried out through POS-terminals in January-September of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</si>
</sst>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3" fontId="5" fillId="0" borderId="3" xfId="0" applyNumberFormat="1" applyFont="1" applyBorder="1" applyAlignment="1">
      <alignment horizontal="right"/>
    </xf>
    <xf numFmtId="0" fontId="5" fillId="0" borderId="4" xfId="0" applyFont="1" applyBorder="1"/>
    <xf numFmtId="3" fontId="5" fillId="0" borderId="1" xfId="0" applyNumberFormat="1" applyFont="1" applyBorder="1" applyAlignment="1">
      <alignment horizontal="right"/>
    </xf>
    <xf numFmtId="0" fontId="5" fillId="3" borderId="5" xfId="0" applyFont="1" applyFill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5" fillId="2" borderId="6" xfId="0" applyFont="1" applyFill="1" applyBorder="1" applyAlignment="1">
      <alignment horizontal="left" indent="1"/>
    </xf>
    <xf numFmtId="3" fontId="5" fillId="3" borderId="1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indent="1"/>
    </xf>
    <xf numFmtId="0" fontId="5" fillId="0" borderId="12" xfId="0" applyFont="1" applyBorder="1"/>
    <xf numFmtId="0" fontId="5" fillId="3" borderId="8" xfId="0" applyFont="1" applyFill="1" applyBorder="1" applyAlignment="1">
      <alignment horizontal="left" indent="1"/>
    </xf>
    <xf numFmtId="0" fontId="5" fillId="0" borderId="9" xfId="0" applyFont="1" applyBorder="1" applyAlignment="1">
      <alignment horizontal="left" indent="1"/>
    </xf>
    <xf numFmtId="0" fontId="5" fillId="0" borderId="7" xfId="0" applyFont="1" applyBorder="1"/>
    <xf numFmtId="3" fontId="5" fillId="0" borderId="13" xfId="0" applyNumberFormat="1" applyFont="1" applyFill="1" applyBorder="1" applyAlignment="1">
      <alignment horizontal="center"/>
    </xf>
    <xf numFmtId="3" fontId="5" fillId="0" borderId="14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2" borderId="2" xfId="0" applyFont="1" applyFill="1" applyBorder="1" applyAlignment="1">
      <alignment horizontal="left" indent="1"/>
    </xf>
    <xf numFmtId="0" fontId="5" fillId="0" borderId="7" xfId="0" applyFont="1" applyBorder="1" applyAlignment="1">
      <alignment horizontal="left" indent="1"/>
    </xf>
    <xf numFmtId="0" fontId="5" fillId="3" borderId="2" xfId="0" applyFont="1" applyFill="1" applyBorder="1" applyAlignment="1">
      <alignment horizontal="left" indent="1"/>
    </xf>
    <xf numFmtId="3" fontId="5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 xr:uid="{58D6EAE8-C4ED-4653-8C69-17D41772FD5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152E4-B501-4861-AE86-75E7DF593FE2}">
  <sheetPr>
    <pageSetUpPr fitToPage="1"/>
  </sheetPr>
  <dimension ref="A1:F46"/>
  <sheetViews>
    <sheetView tabSelected="1" zoomScale="75" zoomScaleNormal="75" workbookViewId="0">
      <selection activeCell="G1" sqref="G1:XFD104857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6384" width="10.28515625" style="1"/>
  </cols>
  <sheetData>
    <row r="1" spans="1:6" ht="18.75" customHeight="1" x14ac:dyDescent="0.25">
      <c r="B1" s="39" t="s">
        <v>107</v>
      </c>
      <c r="C1" s="39"/>
      <c r="D1" s="39"/>
      <c r="E1" s="39"/>
      <c r="F1" s="39"/>
    </row>
    <row r="2" spans="1:6" ht="47.25" customHeight="1" thickBot="1" x14ac:dyDescent="0.3">
      <c r="B2" s="40"/>
      <c r="C2" s="40"/>
      <c r="D2" s="40"/>
      <c r="E2" s="40"/>
      <c r="F2" s="40"/>
    </row>
    <row r="3" spans="1:6" ht="15.75" customHeight="1" x14ac:dyDescent="0.25">
      <c r="A3" s="41" t="s">
        <v>0</v>
      </c>
      <c r="B3" s="43" t="s">
        <v>13</v>
      </c>
      <c r="C3" s="43" t="s">
        <v>14</v>
      </c>
      <c r="D3" s="46" t="s">
        <v>15</v>
      </c>
      <c r="E3" s="43" t="s">
        <v>16</v>
      </c>
      <c r="F3" s="48" t="s">
        <v>102</v>
      </c>
    </row>
    <row r="4" spans="1:6" ht="63.75" customHeight="1" thickBot="1" x14ac:dyDescent="0.3">
      <c r="A4" s="42"/>
      <c r="B4" s="44"/>
      <c r="C4" s="45"/>
      <c r="D4" s="47"/>
      <c r="E4" s="45"/>
      <c r="F4" s="49"/>
    </row>
    <row r="5" spans="1:6" ht="16.5" customHeight="1" x14ac:dyDescent="0.25">
      <c r="A5" s="6">
        <v>1</v>
      </c>
      <c r="B5" s="31" t="s">
        <v>83</v>
      </c>
      <c r="C5" s="12"/>
      <c r="D5" s="15"/>
      <c r="E5" s="18">
        <v>500</v>
      </c>
      <c r="F5" s="27"/>
    </row>
    <row r="6" spans="1:6" ht="16.5" customHeight="1" x14ac:dyDescent="0.25">
      <c r="A6" s="5">
        <v>2</v>
      </c>
      <c r="B6" s="32" t="s">
        <v>51</v>
      </c>
      <c r="C6" s="4">
        <v>4266791</v>
      </c>
      <c r="D6" s="16">
        <v>39809</v>
      </c>
      <c r="E6" s="13">
        <v>927</v>
      </c>
      <c r="F6" s="28">
        <v>20828625.32309033</v>
      </c>
    </row>
    <row r="7" spans="1:6" ht="16.5" customHeight="1" x14ac:dyDescent="0.25">
      <c r="A7" s="5">
        <v>3</v>
      </c>
      <c r="B7" s="32" t="s">
        <v>52</v>
      </c>
      <c r="C7" s="4">
        <v>2903561</v>
      </c>
      <c r="D7" s="16">
        <v>30469</v>
      </c>
      <c r="E7" s="13">
        <v>681</v>
      </c>
      <c r="F7" s="28">
        <v>11084778.329477552</v>
      </c>
    </row>
    <row r="8" spans="1:6" ht="16.5" customHeight="1" x14ac:dyDescent="0.25">
      <c r="A8" s="5">
        <v>4</v>
      </c>
      <c r="B8" s="32" t="s">
        <v>40</v>
      </c>
      <c r="C8" s="4">
        <v>6575602</v>
      </c>
      <c r="D8" s="16">
        <v>30935</v>
      </c>
      <c r="E8" s="13">
        <v>1970</v>
      </c>
      <c r="F8" s="28">
        <v>14526577.561933771</v>
      </c>
    </row>
    <row r="9" spans="1:6" ht="16.5" customHeight="1" x14ac:dyDescent="0.25">
      <c r="A9" s="5">
        <v>5</v>
      </c>
      <c r="B9" s="32" t="s">
        <v>41</v>
      </c>
      <c r="C9" s="4">
        <v>1998435</v>
      </c>
      <c r="D9" s="16">
        <v>19706</v>
      </c>
      <c r="E9" s="13">
        <v>834</v>
      </c>
      <c r="F9" s="28">
        <v>18444770.615853649</v>
      </c>
    </row>
    <row r="10" spans="1:6" ht="16.5" customHeight="1" x14ac:dyDescent="0.25">
      <c r="A10" s="5">
        <v>6</v>
      </c>
      <c r="B10" s="32" t="s">
        <v>68</v>
      </c>
      <c r="C10" s="4">
        <v>10285146</v>
      </c>
      <c r="D10" s="16">
        <v>37614</v>
      </c>
      <c r="E10" s="13">
        <v>3114</v>
      </c>
      <c r="F10" s="28">
        <v>9527785.5684767794</v>
      </c>
    </row>
    <row r="11" spans="1:6" ht="16.5" customHeight="1" x14ac:dyDescent="0.25">
      <c r="A11" s="5">
        <v>7</v>
      </c>
      <c r="B11" s="32" t="s">
        <v>81</v>
      </c>
      <c r="C11" s="4">
        <v>417834</v>
      </c>
      <c r="D11" s="16">
        <v>6252</v>
      </c>
      <c r="E11" s="13">
        <v>259</v>
      </c>
      <c r="F11" s="28">
        <v>967573.69352730992</v>
      </c>
    </row>
    <row r="12" spans="1:6" ht="16.5" customHeight="1" x14ac:dyDescent="0.25">
      <c r="A12" s="5">
        <v>8</v>
      </c>
      <c r="B12" s="33" t="s">
        <v>93</v>
      </c>
      <c r="C12" s="4">
        <v>865685</v>
      </c>
      <c r="D12" s="16">
        <v>16672</v>
      </c>
      <c r="E12" s="13">
        <v>653</v>
      </c>
      <c r="F12" s="28">
        <v>4626518.01678365</v>
      </c>
    </row>
    <row r="13" spans="1:6" ht="16.5" customHeight="1" x14ac:dyDescent="0.25">
      <c r="A13" s="5">
        <v>9</v>
      </c>
      <c r="B13" s="33" t="s">
        <v>43</v>
      </c>
      <c r="C13" s="4">
        <v>554794</v>
      </c>
      <c r="D13" s="16">
        <v>11776</v>
      </c>
      <c r="E13" s="13">
        <v>430</v>
      </c>
      <c r="F13" s="28">
        <v>4589689.3770595202</v>
      </c>
    </row>
    <row r="14" spans="1:6" ht="16.5" customHeight="1" x14ac:dyDescent="0.25">
      <c r="A14" s="5">
        <v>10</v>
      </c>
      <c r="B14" s="33" t="s">
        <v>24</v>
      </c>
      <c r="C14" s="4">
        <v>3479683.9</v>
      </c>
      <c r="D14" s="16">
        <v>53982</v>
      </c>
      <c r="E14" s="13">
        <v>699</v>
      </c>
      <c r="F14" s="28">
        <v>14007432.472891541</v>
      </c>
    </row>
    <row r="15" spans="1:6" ht="16.5" customHeight="1" x14ac:dyDescent="0.25">
      <c r="A15" s="5">
        <v>11</v>
      </c>
      <c r="B15" s="33" t="s">
        <v>63</v>
      </c>
      <c r="C15" s="4">
        <v>1318446</v>
      </c>
      <c r="D15" s="16">
        <v>15119</v>
      </c>
      <c r="E15" s="13">
        <v>278</v>
      </c>
      <c r="F15" s="28">
        <v>10404026.82211495</v>
      </c>
    </row>
    <row r="16" spans="1:6" ht="16.5" customHeight="1" x14ac:dyDescent="0.25">
      <c r="A16" s="5">
        <v>12</v>
      </c>
      <c r="B16" s="33" t="s">
        <v>69</v>
      </c>
      <c r="C16" s="4">
        <v>3469624</v>
      </c>
      <c r="D16" s="16">
        <v>23579</v>
      </c>
      <c r="E16" s="13">
        <v>1024</v>
      </c>
      <c r="F16" s="28">
        <v>10741712.834110681</v>
      </c>
    </row>
    <row r="17" spans="1:6" ht="16.5" customHeight="1" x14ac:dyDescent="0.25">
      <c r="A17" s="5">
        <v>13</v>
      </c>
      <c r="B17" s="33" t="s">
        <v>56</v>
      </c>
      <c r="C17" s="4">
        <v>86526</v>
      </c>
      <c r="D17" s="16">
        <v>1123</v>
      </c>
      <c r="E17" s="13">
        <v>8</v>
      </c>
      <c r="F17" s="28">
        <v>636524.64961142</v>
      </c>
    </row>
    <row r="18" spans="1:6" ht="16.5" customHeight="1" x14ac:dyDescent="0.25">
      <c r="A18" s="5">
        <v>14</v>
      </c>
      <c r="B18" s="33" t="s">
        <v>44</v>
      </c>
      <c r="C18" s="4">
        <v>1127541</v>
      </c>
      <c r="D18" s="16">
        <v>16679</v>
      </c>
      <c r="E18" s="13">
        <v>622</v>
      </c>
      <c r="F18" s="28">
        <v>11951073.556094781</v>
      </c>
    </row>
    <row r="19" spans="1:6" ht="16.5" customHeight="1" x14ac:dyDescent="0.25">
      <c r="A19" s="5">
        <v>15</v>
      </c>
      <c r="B19" s="33" t="s">
        <v>45</v>
      </c>
      <c r="C19" s="4">
        <v>2290983</v>
      </c>
      <c r="D19" s="16">
        <v>14554</v>
      </c>
      <c r="E19" s="13">
        <v>243</v>
      </c>
      <c r="F19" s="28">
        <v>38270068.550172471</v>
      </c>
    </row>
    <row r="20" spans="1:6" ht="16.5" customHeight="1" x14ac:dyDescent="0.25">
      <c r="A20" s="5">
        <v>16</v>
      </c>
      <c r="B20" s="33" t="s">
        <v>46</v>
      </c>
      <c r="C20" s="4">
        <v>5177764</v>
      </c>
      <c r="D20" s="16">
        <v>35682</v>
      </c>
      <c r="E20" s="13">
        <v>882</v>
      </c>
      <c r="F20" s="28">
        <v>20761773.226826299</v>
      </c>
    </row>
    <row r="21" spans="1:6" ht="16.5" customHeight="1" x14ac:dyDescent="0.25">
      <c r="A21" s="5">
        <v>17</v>
      </c>
      <c r="B21" s="33" t="s">
        <v>53</v>
      </c>
      <c r="C21" s="4">
        <v>107355</v>
      </c>
      <c r="D21" s="16">
        <v>700</v>
      </c>
      <c r="E21" s="13">
        <v>8</v>
      </c>
      <c r="F21" s="28">
        <v>690991.77150535001</v>
      </c>
    </row>
    <row r="22" spans="1:6" ht="16.5" customHeight="1" x14ac:dyDescent="0.25">
      <c r="A22" s="5">
        <v>18</v>
      </c>
      <c r="B22" s="33" t="s">
        <v>106</v>
      </c>
      <c r="C22" s="4">
        <v>2445</v>
      </c>
      <c r="D22" s="16">
        <v>27</v>
      </c>
      <c r="E22" s="13">
        <v>2</v>
      </c>
      <c r="F22" s="28">
        <v>9146712.0337092485</v>
      </c>
    </row>
    <row r="23" spans="1:6" ht="16.5" customHeight="1" x14ac:dyDescent="0.25">
      <c r="A23" s="5">
        <v>19</v>
      </c>
      <c r="B23" s="33" t="s">
        <v>48</v>
      </c>
      <c r="C23" s="4">
        <v>495965</v>
      </c>
      <c r="D23" s="16">
        <v>14096</v>
      </c>
      <c r="E23" s="13">
        <v>306</v>
      </c>
      <c r="F23" s="28">
        <v>6532732.4588540811</v>
      </c>
    </row>
    <row r="24" spans="1:6" ht="16.5" customHeight="1" x14ac:dyDescent="0.25">
      <c r="A24" s="5">
        <v>20</v>
      </c>
      <c r="B24" s="33" t="s">
        <v>49</v>
      </c>
      <c r="C24" s="4">
        <v>849622</v>
      </c>
      <c r="D24" s="16">
        <v>12638</v>
      </c>
      <c r="E24" s="13">
        <v>1478</v>
      </c>
      <c r="F24" s="28">
        <v>15887976.066492571</v>
      </c>
    </row>
    <row r="25" spans="1:6" ht="16.5" customHeight="1" x14ac:dyDescent="0.25">
      <c r="A25" s="5">
        <v>21</v>
      </c>
      <c r="B25" s="32" t="s">
        <v>88</v>
      </c>
      <c r="C25" s="4">
        <v>1609281</v>
      </c>
      <c r="D25" s="16">
        <v>968</v>
      </c>
      <c r="E25" s="13">
        <v>76</v>
      </c>
      <c r="F25" s="28">
        <v>19164337.33297395</v>
      </c>
    </row>
    <row r="26" spans="1:6" ht="16.5" customHeight="1" x14ac:dyDescent="0.25">
      <c r="A26" s="5">
        <v>22</v>
      </c>
      <c r="B26" s="32" t="s">
        <v>65</v>
      </c>
      <c r="C26" s="4">
        <v>993353</v>
      </c>
      <c r="D26" s="16">
        <v>10421</v>
      </c>
      <c r="E26" s="13">
        <v>89</v>
      </c>
      <c r="F26" s="28">
        <v>6997097.8458198095</v>
      </c>
    </row>
    <row r="27" spans="1:6" ht="16.5" customHeight="1" x14ac:dyDescent="0.25">
      <c r="A27" s="5">
        <v>23</v>
      </c>
      <c r="B27" s="32" t="s">
        <v>57</v>
      </c>
      <c r="C27" s="4">
        <v>808912</v>
      </c>
      <c r="D27" s="16">
        <v>11305</v>
      </c>
      <c r="E27" s="13">
        <v>741</v>
      </c>
      <c r="F27" s="28">
        <v>6680539.3373998702</v>
      </c>
    </row>
    <row r="28" spans="1:6" ht="16.5" customHeight="1" x14ac:dyDescent="0.25">
      <c r="A28" s="5">
        <v>24</v>
      </c>
      <c r="B28" s="32" t="s">
        <v>58</v>
      </c>
      <c r="C28" s="4">
        <v>557612</v>
      </c>
      <c r="D28" s="16">
        <v>8016</v>
      </c>
      <c r="E28" s="13">
        <v>305</v>
      </c>
      <c r="F28" s="28">
        <v>10262629.20143179</v>
      </c>
    </row>
    <row r="29" spans="1:6" ht="16.5" customHeight="1" x14ac:dyDescent="0.25">
      <c r="A29" s="5">
        <v>25</v>
      </c>
      <c r="B29" s="32" t="s">
        <v>66</v>
      </c>
      <c r="C29" s="4">
        <v>889517</v>
      </c>
      <c r="D29" s="16">
        <v>10566</v>
      </c>
      <c r="E29" s="13">
        <v>244</v>
      </c>
      <c r="F29" s="28">
        <v>7258761.8101774901</v>
      </c>
    </row>
    <row r="30" spans="1:6" ht="16.5" customHeight="1" x14ac:dyDescent="0.25">
      <c r="A30" s="5">
        <v>26</v>
      </c>
      <c r="B30" s="32" t="s">
        <v>67</v>
      </c>
      <c r="C30" s="4">
        <v>19574</v>
      </c>
      <c r="D30" s="16">
        <v>480</v>
      </c>
      <c r="E30" s="13">
        <v>21</v>
      </c>
      <c r="F30" s="28">
        <v>122942.85720156001</v>
      </c>
    </row>
    <row r="31" spans="1:6" ht="16.5" customHeight="1" x14ac:dyDescent="0.25">
      <c r="A31" s="5">
        <v>27</v>
      </c>
      <c r="B31" s="32" t="s">
        <v>89</v>
      </c>
      <c r="C31" s="4">
        <v>179126</v>
      </c>
      <c r="D31" s="16">
        <v>0</v>
      </c>
      <c r="E31" s="13">
        <v>77</v>
      </c>
      <c r="F31" s="28">
        <v>4366725.41273796</v>
      </c>
    </row>
    <row r="32" spans="1:6" ht="16.5" customHeight="1" x14ac:dyDescent="0.25">
      <c r="A32" s="5">
        <v>28</v>
      </c>
      <c r="B32" s="32" t="s">
        <v>50</v>
      </c>
      <c r="C32" s="4">
        <v>33347</v>
      </c>
      <c r="D32" s="16">
        <v>627</v>
      </c>
      <c r="E32" s="13">
        <v>37</v>
      </c>
      <c r="F32" s="28">
        <v>247132.89508594002</v>
      </c>
    </row>
    <row r="33" spans="1:6" ht="16.5" customHeight="1" x14ac:dyDescent="0.25">
      <c r="A33" s="5">
        <v>29</v>
      </c>
      <c r="B33" s="32" t="s">
        <v>33</v>
      </c>
      <c r="C33" s="4">
        <v>1130789</v>
      </c>
      <c r="D33" s="16">
        <v>3801</v>
      </c>
      <c r="E33" s="13">
        <v>256</v>
      </c>
      <c r="F33" s="28">
        <v>1648702.7458800101</v>
      </c>
    </row>
    <row r="34" spans="1:6" ht="16.5" customHeight="1" x14ac:dyDescent="0.25">
      <c r="A34" s="5">
        <v>30</v>
      </c>
      <c r="B34" s="32" t="s">
        <v>71</v>
      </c>
      <c r="C34" s="4">
        <v>4237416</v>
      </c>
      <c r="D34" s="16">
        <v>15</v>
      </c>
      <c r="E34" s="13">
        <v>0</v>
      </c>
      <c r="F34" s="28">
        <v>22831317.09500118</v>
      </c>
    </row>
    <row r="35" spans="1:6" ht="16.5" customHeight="1" x14ac:dyDescent="0.25">
      <c r="A35" s="5">
        <v>31</v>
      </c>
      <c r="B35" s="32" t="s">
        <v>72</v>
      </c>
      <c r="C35" s="13">
        <v>3472796</v>
      </c>
      <c r="D35" s="17">
        <v>1385</v>
      </c>
      <c r="E35" s="13">
        <v>0</v>
      </c>
      <c r="F35" s="28">
        <v>1570429.6983292501</v>
      </c>
    </row>
    <row r="36" spans="1:6" ht="16.5" customHeight="1" x14ac:dyDescent="0.25">
      <c r="A36" s="5">
        <v>32</v>
      </c>
      <c r="B36" s="32" t="s">
        <v>86</v>
      </c>
      <c r="C36" s="13">
        <v>3015139</v>
      </c>
      <c r="D36" s="17">
        <v>0</v>
      </c>
      <c r="E36" s="13">
        <v>0</v>
      </c>
      <c r="F36" s="28">
        <v>11854300.532197621</v>
      </c>
    </row>
    <row r="37" spans="1:6" ht="16.5" customHeight="1" x14ac:dyDescent="0.25">
      <c r="A37" s="5">
        <v>33</v>
      </c>
      <c r="B37" s="32" t="s">
        <v>94</v>
      </c>
      <c r="C37" s="13">
        <v>19990</v>
      </c>
      <c r="D37" s="17">
        <v>465</v>
      </c>
      <c r="E37" s="13">
        <v>300</v>
      </c>
      <c r="F37" s="28">
        <v>378379.16414144007</v>
      </c>
    </row>
    <row r="38" spans="1:6" ht="16.5" customHeight="1" x14ac:dyDescent="0.25">
      <c r="A38" s="5">
        <v>34</v>
      </c>
      <c r="B38" s="32" t="s">
        <v>103</v>
      </c>
      <c r="C38" s="13">
        <v>68769</v>
      </c>
      <c r="D38" s="17">
        <v>17</v>
      </c>
      <c r="E38" s="13">
        <v>0</v>
      </c>
      <c r="F38" s="28">
        <v>483110.35595231003</v>
      </c>
    </row>
    <row r="39" spans="1:6" ht="16.5" customHeight="1" x14ac:dyDescent="0.25">
      <c r="A39" s="5">
        <v>35</v>
      </c>
      <c r="B39" s="32" t="s">
        <v>95</v>
      </c>
      <c r="C39" s="13">
        <v>252645</v>
      </c>
      <c r="D39" s="17">
        <v>302</v>
      </c>
      <c r="E39" s="13"/>
      <c r="F39" s="28">
        <v>503010.86273184995</v>
      </c>
    </row>
    <row r="40" spans="1:6" ht="16.5" customHeight="1" x14ac:dyDescent="0.25">
      <c r="A40" s="5">
        <v>36</v>
      </c>
      <c r="B40" s="32" t="s">
        <v>87</v>
      </c>
      <c r="C40" s="13">
        <v>77436</v>
      </c>
      <c r="D40" s="17">
        <v>398</v>
      </c>
      <c r="E40" s="13">
        <v>4</v>
      </c>
      <c r="F40" s="28">
        <v>182399.96323514002</v>
      </c>
    </row>
    <row r="41" spans="1:6" ht="16.5" customHeight="1" thickBot="1" x14ac:dyDescent="0.3">
      <c r="A41" s="5">
        <v>37</v>
      </c>
      <c r="B41" s="34" t="s">
        <v>78</v>
      </c>
      <c r="C41" s="14"/>
      <c r="D41" s="17"/>
      <c r="E41" s="14">
        <v>21050</v>
      </c>
      <c r="F41" s="28"/>
    </row>
    <row r="42" spans="1:6" ht="21.75" customHeight="1" thickBot="1" x14ac:dyDescent="0.3">
      <c r="A42" s="37" t="s">
        <v>17</v>
      </c>
      <c r="B42" s="38"/>
      <c r="C42" s="20">
        <f>SUM(C5:C41)</f>
        <v>63639504.899999999</v>
      </c>
      <c r="D42" s="19">
        <f>SUM(D5:D41)</f>
        <v>430178</v>
      </c>
      <c r="E42" s="20">
        <f>SUM(E5:E41)</f>
        <v>38118</v>
      </c>
      <c r="F42" s="29">
        <f>SUM(F5:F41)</f>
        <v>318179160.03888309</v>
      </c>
    </row>
    <row r="43" spans="1:6" x14ac:dyDescent="0.25">
      <c r="C43" s="2"/>
    </row>
    <row r="44" spans="1:6" x14ac:dyDescent="0.25">
      <c r="C44" s="2"/>
      <c r="D44" s="2"/>
      <c r="E44" s="2"/>
      <c r="F44" s="2"/>
    </row>
    <row r="46" spans="1:6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4" type="noConversion"/>
  <pageMargins left="1.1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FE491-C896-4A34-88E4-8B8B953CF062}">
  <sheetPr>
    <pageSetUpPr fitToPage="1"/>
  </sheetPr>
  <dimension ref="A1:F46"/>
  <sheetViews>
    <sheetView zoomScale="75" zoomScaleNormal="75" workbookViewId="0">
      <selection activeCell="C5" sqref="C5:F4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3.5703125" style="1" customWidth="1"/>
    <col min="7" max="16384" width="10.28515625" style="1"/>
  </cols>
  <sheetData>
    <row r="1" spans="1:6" ht="18.75" customHeight="1" x14ac:dyDescent="0.25">
      <c r="B1" s="39" t="s">
        <v>100</v>
      </c>
      <c r="C1" s="39"/>
      <c r="D1" s="39"/>
      <c r="E1" s="39"/>
      <c r="F1" s="39"/>
    </row>
    <row r="2" spans="1:6" ht="47.25" customHeight="1" thickBot="1" x14ac:dyDescent="0.3">
      <c r="B2" s="40"/>
      <c r="C2" s="40"/>
      <c r="D2" s="40"/>
      <c r="E2" s="40"/>
      <c r="F2" s="40"/>
    </row>
    <row r="3" spans="1:6" ht="15.75" customHeight="1" x14ac:dyDescent="0.25">
      <c r="A3" s="51" t="s">
        <v>0</v>
      </c>
      <c r="B3" s="53" t="s">
        <v>5</v>
      </c>
      <c r="C3" s="43" t="s">
        <v>74</v>
      </c>
      <c r="D3" s="46" t="s">
        <v>6</v>
      </c>
      <c r="E3" s="43" t="s">
        <v>7</v>
      </c>
      <c r="F3" s="55" t="s">
        <v>97</v>
      </c>
    </row>
    <row r="4" spans="1:6" ht="63.75" customHeight="1" thickBot="1" x14ac:dyDescent="0.3">
      <c r="A4" s="52"/>
      <c r="B4" s="54"/>
      <c r="C4" s="44"/>
      <c r="D4" s="47"/>
      <c r="E4" s="44"/>
      <c r="F4" s="56"/>
    </row>
    <row r="5" spans="1:6" ht="16.5" customHeight="1" x14ac:dyDescent="0.25">
      <c r="A5" s="8">
        <v>1</v>
      </c>
      <c r="B5" s="9" t="s">
        <v>82</v>
      </c>
      <c r="C5" s="12"/>
      <c r="D5" s="15"/>
      <c r="E5" s="18">
        <v>500</v>
      </c>
      <c r="F5" s="27"/>
    </row>
    <row r="6" spans="1:6" ht="16.5" customHeight="1" x14ac:dyDescent="0.25">
      <c r="A6" s="5">
        <v>2</v>
      </c>
      <c r="B6" s="10" t="s">
        <v>34</v>
      </c>
      <c r="C6" s="4">
        <v>4266791</v>
      </c>
      <c r="D6" s="16">
        <v>39809</v>
      </c>
      <c r="E6" s="13">
        <v>927</v>
      </c>
      <c r="F6" s="28">
        <v>20828625.32309033</v>
      </c>
    </row>
    <row r="7" spans="1:6" ht="16.5" customHeight="1" x14ac:dyDescent="0.25">
      <c r="A7" s="5">
        <v>3</v>
      </c>
      <c r="B7" s="10" t="s">
        <v>35</v>
      </c>
      <c r="C7" s="4">
        <v>2903561</v>
      </c>
      <c r="D7" s="16">
        <v>30469</v>
      </c>
      <c r="E7" s="13">
        <v>681</v>
      </c>
      <c r="F7" s="28">
        <v>11084778.329477552</v>
      </c>
    </row>
    <row r="8" spans="1:6" ht="16.5" customHeight="1" x14ac:dyDescent="0.25">
      <c r="A8" s="5">
        <v>4</v>
      </c>
      <c r="B8" s="10" t="s">
        <v>20</v>
      </c>
      <c r="C8" s="4">
        <v>6575602</v>
      </c>
      <c r="D8" s="16">
        <v>30935</v>
      </c>
      <c r="E8" s="13">
        <v>1970</v>
      </c>
      <c r="F8" s="28">
        <v>14526577.561933771</v>
      </c>
    </row>
    <row r="9" spans="1:6" ht="16.5" customHeight="1" x14ac:dyDescent="0.25">
      <c r="A9" s="5">
        <v>5</v>
      </c>
      <c r="B9" s="10" t="s">
        <v>21</v>
      </c>
      <c r="C9" s="4">
        <v>1998435</v>
      </c>
      <c r="D9" s="16">
        <v>19706</v>
      </c>
      <c r="E9" s="13">
        <v>834</v>
      </c>
      <c r="F9" s="28">
        <v>18444770.615853649</v>
      </c>
    </row>
    <row r="10" spans="1:6" ht="16.5" customHeight="1" x14ac:dyDescent="0.25">
      <c r="A10" s="5">
        <v>6</v>
      </c>
      <c r="B10" s="10" t="s">
        <v>36</v>
      </c>
      <c r="C10" s="4">
        <v>10285146</v>
      </c>
      <c r="D10" s="16">
        <v>37614</v>
      </c>
      <c r="E10" s="13">
        <v>3114</v>
      </c>
      <c r="F10" s="28">
        <v>9527785.5684767794</v>
      </c>
    </row>
    <row r="11" spans="1:6" ht="16.5" customHeight="1" x14ac:dyDescent="0.25">
      <c r="A11" s="5">
        <v>7</v>
      </c>
      <c r="B11" s="10" t="s">
        <v>80</v>
      </c>
      <c r="C11" s="4">
        <v>417834</v>
      </c>
      <c r="D11" s="16">
        <v>6252</v>
      </c>
      <c r="E11" s="13">
        <v>259</v>
      </c>
      <c r="F11" s="28">
        <v>967573.69352730992</v>
      </c>
    </row>
    <row r="12" spans="1:6" ht="16.5" customHeight="1" x14ac:dyDescent="0.25">
      <c r="A12" s="5">
        <v>8</v>
      </c>
      <c r="B12" s="11" t="s">
        <v>91</v>
      </c>
      <c r="C12" s="4">
        <v>865685</v>
      </c>
      <c r="D12" s="16">
        <v>16672</v>
      </c>
      <c r="E12" s="13">
        <v>653</v>
      </c>
      <c r="F12" s="28">
        <v>4626518.01678365</v>
      </c>
    </row>
    <row r="13" spans="1:6" ht="16.5" customHeight="1" x14ac:dyDescent="0.25">
      <c r="A13" s="5">
        <v>9</v>
      </c>
      <c r="B13" s="11" t="s">
        <v>23</v>
      </c>
      <c r="C13" s="4">
        <v>554794</v>
      </c>
      <c r="D13" s="16">
        <v>11776</v>
      </c>
      <c r="E13" s="13">
        <v>430</v>
      </c>
      <c r="F13" s="28">
        <v>4589689.3770595202</v>
      </c>
    </row>
    <row r="14" spans="1:6" ht="16.5" customHeight="1" x14ac:dyDescent="0.25">
      <c r="A14" s="5">
        <v>10</v>
      </c>
      <c r="B14" s="11" t="s">
        <v>24</v>
      </c>
      <c r="C14" s="4">
        <v>3479683.9</v>
      </c>
      <c r="D14" s="16">
        <v>53982</v>
      </c>
      <c r="E14" s="13">
        <v>699</v>
      </c>
      <c r="F14" s="28">
        <v>14007432.472891541</v>
      </c>
    </row>
    <row r="15" spans="1:6" ht="16.5" customHeight="1" x14ac:dyDescent="0.25">
      <c r="A15" s="5">
        <v>11</v>
      </c>
      <c r="B15" s="11" t="s">
        <v>54</v>
      </c>
      <c r="C15" s="4">
        <v>1318446</v>
      </c>
      <c r="D15" s="16">
        <v>15119</v>
      </c>
      <c r="E15" s="13">
        <v>278</v>
      </c>
      <c r="F15" s="28">
        <v>10404026.82211495</v>
      </c>
    </row>
    <row r="16" spans="1:6" ht="16.5" customHeight="1" x14ac:dyDescent="0.25">
      <c r="A16" s="5">
        <v>12</v>
      </c>
      <c r="B16" s="11" t="s">
        <v>61</v>
      </c>
      <c r="C16" s="4">
        <v>3469624</v>
      </c>
      <c r="D16" s="16">
        <v>23579</v>
      </c>
      <c r="E16" s="13">
        <v>1024</v>
      </c>
      <c r="F16" s="28">
        <v>10741712.834110681</v>
      </c>
    </row>
    <row r="17" spans="1:6" ht="16.5" customHeight="1" x14ac:dyDescent="0.25">
      <c r="A17" s="5">
        <v>13</v>
      </c>
      <c r="B17" s="11" t="s">
        <v>56</v>
      </c>
      <c r="C17" s="4">
        <v>86526</v>
      </c>
      <c r="D17" s="16">
        <v>1123</v>
      </c>
      <c r="E17" s="13">
        <v>8</v>
      </c>
      <c r="F17" s="28">
        <v>636524.64961142</v>
      </c>
    </row>
    <row r="18" spans="1:6" ht="16.5" customHeight="1" x14ac:dyDescent="0.25">
      <c r="A18" s="5">
        <v>14</v>
      </c>
      <c r="B18" s="11" t="s">
        <v>25</v>
      </c>
      <c r="C18" s="4">
        <v>1127541</v>
      </c>
      <c r="D18" s="16">
        <v>16679</v>
      </c>
      <c r="E18" s="13">
        <v>622</v>
      </c>
      <c r="F18" s="28">
        <v>11951073.556094781</v>
      </c>
    </row>
    <row r="19" spans="1:6" ht="16.5" customHeight="1" x14ac:dyDescent="0.25">
      <c r="A19" s="5">
        <v>15</v>
      </c>
      <c r="B19" s="11" t="s">
        <v>37</v>
      </c>
      <c r="C19" s="4">
        <v>2290983</v>
      </c>
      <c r="D19" s="16">
        <v>14554</v>
      </c>
      <c r="E19" s="13">
        <v>243</v>
      </c>
      <c r="F19" s="28">
        <v>38270068.550172471</v>
      </c>
    </row>
    <row r="20" spans="1:6" ht="16.5" customHeight="1" x14ac:dyDescent="0.25">
      <c r="A20" s="5">
        <v>16</v>
      </c>
      <c r="B20" s="11" t="s">
        <v>27</v>
      </c>
      <c r="C20" s="4">
        <v>5177764</v>
      </c>
      <c r="D20" s="16">
        <v>35682</v>
      </c>
      <c r="E20" s="13">
        <v>882</v>
      </c>
      <c r="F20" s="28">
        <v>20761773.226826299</v>
      </c>
    </row>
    <row r="21" spans="1:6" ht="16.5" customHeight="1" x14ac:dyDescent="0.25">
      <c r="A21" s="5">
        <v>17</v>
      </c>
      <c r="B21" s="11" t="s">
        <v>38</v>
      </c>
      <c r="C21" s="4">
        <v>107355</v>
      </c>
      <c r="D21" s="16">
        <v>700</v>
      </c>
      <c r="E21" s="13">
        <v>8</v>
      </c>
      <c r="F21" s="28">
        <v>690991.77150535001</v>
      </c>
    </row>
    <row r="22" spans="1:6" ht="16.5" customHeight="1" x14ac:dyDescent="0.25">
      <c r="A22" s="5">
        <v>18</v>
      </c>
      <c r="B22" s="11" t="s">
        <v>104</v>
      </c>
      <c r="C22" s="4">
        <v>2445</v>
      </c>
      <c r="D22" s="16">
        <v>27</v>
      </c>
      <c r="E22" s="13">
        <v>2</v>
      </c>
      <c r="F22" s="28">
        <v>9146712.0337092485</v>
      </c>
    </row>
    <row r="23" spans="1:6" ht="16.5" customHeight="1" x14ac:dyDescent="0.25">
      <c r="A23" s="5">
        <v>19</v>
      </c>
      <c r="B23" s="11" t="s">
        <v>29</v>
      </c>
      <c r="C23" s="4">
        <v>495965</v>
      </c>
      <c r="D23" s="16">
        <v>14096</v>
      </c>
      <c r="E23" s="13">
        <v>306</v>
      </c>
      <c r="F23" s="28">
        <v>6532732.4588540811</v>
      </c>
    </row>
    <row r="24" spans="1:6" ht="16.5" customHeight="1" x14ac:dyDescent="0.25">
      <c r="A24" s="5">
        <v>20</v>
      </c>
      <c r="B24" s="11" t="s">
        <v>30</v>
      </c>
      <c r="C24" s="4">
        <v>849622</v>
      </c>
      <c r="D24" s="16">
        <v>12638</v>
      </c>
      <c r="E24" s="13">
        <v>1478</v>
      </c>
      <c r="F24" s="28">
        <v>15887976.066492571</v>
      </c>
    </row>
    <row r="25" spans="1:6" ht="16.5" customHeight="1" x14ac:dyDescent="0.25">
      <c r="A25" s="5">
        <v>21</v>
      </c>
      <c r="B25" s="10" t="s">
        <v>88</v>
      </c>
      <c r="C25" s="4">
        <v>1609281</v>
      </c>
      <c r="D25" s="16">
        <v>968</v>
      </c>
      <c r="E25" s="13">
        <v>76</v>
      </c>
      <c r="F25" s="28">
        <v>19164337.33297395</v>
      </c>
    </row>
    <row r="26" spans="1:6" ht="16.5" customHeight="1" x14ac:dyDescent="0.25">
      <c r="A26" s="5">
        <v>22</v>
      </c>
      <c r="B26" s="10" t="s">
        <v>31</v>
      </c>
      <c r="C26" s="4">
        <v>993353</v>
      </c>
      <c r="D26" s="16">
        <v>10421</v>
      </c>
      <c r="E26" s="13">
        <v>89</v>
      </c>
      <c r="F26" s="28">
        <v>6997097.8458198095</v>
      </c>
    </row>
    <row r="27" spans="1:6" ht="16.5" customHeight="1" x14ac:dyDescent="0.25">
      <c r="A27" s="5">
        <v>23</v>
      </c>
      <c r="B27" s="10" t="s">
        <v>57</v>
      </c>
      <c r="C27" s="4">
        <v>808912</v>
      </c>
      <c r="D27" s="16">
        <v>11305</v>
      </c>
      <c r="E27" s="13">
        <v>741</v>
      </c>
      <c r="F27" s="28">
        <v>6680539.3373998702</v>
      </c>
    </row>
    <row r="28" spans="1:6" ht="16.5" customHeight="1" x14ac:dyDescent="0.25">
      <c r="A28" s="5">
        <v>24</v>
      </c>
      <c r="B28" s="10" t="s">
        <v>58</v>
      </c>
      <c r="C28" s="4">
        <v>557612</v>
      </c>
      <c r="D28" s="16">
        <v>8016</v>
      </c>
      <c r="E28" s="13">
        <v>305</v>
      </c>
      <c r="F28" s="28">
        <v>10262629.20143179</v>
      </c>
    </row>
    <row r="29" spans="1:6" ht="16.5" customHeight="1" x14ac:dyDescent="0.25">
      <c r="A29" s="5">
        <v>25</v>
      </c>
      <c r="B29" s="10" t="s">
        <v>59</v>
      </c>
      <c r="C29" s="4">
        <v>889517</v>
      </c>
      <c r="D29" s="16">
        <v>10566</v>
      </c>
      <c r="E29" s="13">
        <v>244</v>
      </c>
      <c r="F29" s="28">
        <v>7258761.8101774901</v>
      </c>
    </row>
    <row r="30" spans="1:6" ht="16.5" customHeight="1" x14ac:dyDescent="0.25">
      <c r="A30" s="5">
        <v>26</v>
      </c>
      <c r="B30" s="10" t="s">
        <v>60</v>
      </c>
      <c r="C30" s="4">
        <v>19574</v>
      </c>
      <c r="D30" s="16">
        <v>480</v>
      </c>
      <c r="E30" s="13">
        <v>21</v>
      </c>
      <c r="F30" s="28">
        <v>122942.85720156001</v>
      </c>
    </row>
    <row r="31" spans="1:6" ht="16.5" customHeight="1" x14ac:dyDescent="0.25">
      <c r="A31" s="5">
        <v>27</v>
      </c>
      <c r="B31" s="10" t="s">
        <v>89</v>
      </c>
      <c r="C31" s="4">
        <v>179126</v>
      </c>
      <c r="D31" s="16">
        <v>0</v>
      </c>
      <c r="E31" s="13">
        <v>77</v>
      </c>
      <c r="F31" s="28">
        <v>4366725.41273796</v>
      </c>
    </row>
    <row r="32" spans="1:6" ht="16.5" customHeight="1" x14ac:dyDescent="0.25">
      <c r="A32" s="5">
        <v>28</v>
      </c>
      <c r="B32" s="10" t="s">
        <v>32</v>
      </c>
      <c r="C32" s="4">
        <v>33347</v>
      </c>
      <c r="D32" s="16">
        <v>627</v>
      </c>
      <c r="E32" s="13">
        <v>37</v>
      </c>
      <c r="F32" s="28">
        <v>247132.89508594002</v>
      </c>
    </row>
    <row r="33" spans="1:6" ht="16.5" customHeight="1" x14ac:dyDescent="0.25">
      <c r="A33" s="5">
        <v>29</v>
      </c>
      <c r="B33" s="21" t="s">
        <v>33</v>
      </c>
      <c r="C33" s="4">
        <v>1130789</v>
      </c>
      <c r="D33" s="16">
        <v>3801</v>
      </c>
      <c r="E33" s="13">
        <v>256</v>
      </c>
      <c r="F33" s="28">
        <v>1648702.7458800101</v>
      </c>
    </row>
    <row r="34" spans="1:6" ht="16.5" customHeight="1" x14ac:dyDescent="0.25">
      <c r="A34" s="5">
        <v>30</v>
      </c>
      <c r="B34" s="21" t="s">
        <v>71</v>
      </c>
      <c r="C34" s="4">
        <v>4237416</v>
      </c>
      <c r="D34" s="16">
        <v>15</v>
      </c>
      <c r="E34" s="13">
        <v>0</v>
      </c>
      <c r="F34" s="28">
        <v>22831317.09500118</v>
      </c>
    </row>
    <row r="35" spans="1:6" ht="16.5" customHeight="1" x14ac:dyDescent="0.25">
      <c r="A35" s="5">
        <v>31</v>
      </c>
      <c r="B35" s="21" t="s">
        <v>72</v>
      </c>
      <c r="C35" s="13">
        <v>3472796</v>
      </c>
      <c r="D35" s="17">
        <v>1385</v>
      </c>
      <c r="E35" s="13">
        <v>0</v>
      </c>
      <c r="F35" s="28">
        <v>1570429.6983292501</v>
      </c>
    </row>
    <row r="36" spans="1:6" ht="16.5" customHeight="1" x14ac:dyDescent="0.25">
      <c r="A36" s="5">
        <v>32</v>
      </c>
      <c r="B36" s="10" t="s">
        <v>86</v>
      </c>
      <c r="C36" s="13">
        <v>3015139</v>
      </c>
      <c r="D36" s="17">
        <v>0</v>
      </c>
      <c r="E36" s="13">
        <v>0</v>
      </c>
      <c r="F36" s="28">
        <v>11854300.532197621</v>
      </c>
    </row>
    <row r="37" spans="1:6" ht="16.5" customHeight="1" x14ac:dyDescent="0.25">
      <c r="A37" s="5">
        <v>33</v>
      </c>
      <c r="B37" s="10" t="s">
        <v>94</v>
      </c>
      <c r="C37" s="13">
        <v>19990</v>
      </c>
      <c r="D37" s="17">
        <v>465</v>
      </c>
      <c r="E37" s="13">
        <v>300</v>
      </c>
      <c r="F37" s="28">
        <v>378379.16414144007</v>
      </c>
    </row>
    <row r="38" spans="1:6" ht="16.5" customHeight="1" x14ac:dyDescent="0.25">
      <c r="A38" s="5">
        <v>34</v>
      </c>
      <c r="B38" s="10" t="s">
        <v>103</v>
      </c>
      <c r="C38" s="13">
        <v>68769</v>
      </c>
      <c r="D38" s="17">
        <v>17</v>
      </c>
      <c r="E38" s="13">
        <v>0</v>
      </c>
      <c r="F38" s="28">
        <v>483110.35595231003</v>
      </c>
    </row>
    <row r="39" spans="1:6" ht="16.5" customHeight="1" x14ac:dyDescent="0.25">
      <c r="A39" s="5">
        <v>35</v>
      </c>
      <c r="B39" s="10" t="s">
        <v>95</v>
      </c>
      <c r="C39" s="13">
        <v>252645</v>
      </c>
      <c r="D39" s="17">
        <v>302</v>
      </c>
      <c r="E39" s="13"/>
      <c r="F39" s="28">
        <v>503010.86273184995</v>
      </c>
    </row>
    <row r="40" spans="1:6" ht="16.5" customHeight="1" x14ac:dyDescent="0.25">
      <c r="A40" s="5">
        <v>36</v>
      </c>
      <c r="B40" s="10" t="s">
        <v>87</v>
      </c>
      <c r="C40" s="13">
        <v>77436</v>
      </c>
      <c r="D40" s="17">
        <v>398</v>
      </c>
      <c r="E40" s="13">
        <v>4</v>
      </c>
      <c r="F40" s="28">
        <v>182399.96323514002</v>
      </c>
    </row>
    <row r="41" spans="1:6" ht="16.5" customHeight="1" thickBot="1" x14ac:dyDescent="0.3">
      <c r="A41" s="5">
        <v>37</v>
      </c>
      <c r="B41" s="21" t="s">
        <v>79</v>
      </c>
      <c r="C41" s="14"/>
      <c r="D41" s="17"/>
      <c r="E41" s="14">
        <v>21050</v>
      </c>
      <c r="F41" s="28"/>
    </row>
    <row r="42" spans="1:6" ht="21.75" customHeight="1" thickBot="1" x14ac:dyDescent="0.3">
      <c r="A42" s="37" t="s">
        <v>8</v>
      </c>
      <c r="B42" s="50"/>
      <c r="C42" s="20">
        <f>SUM(C5:C41)</f>
        <v>63639504.899999999</v>
      </c>
      <c r="D42" s="19">
        <f>SUM(D5:D41)</f>
        <v>430178</v>
      </c>
      <c r="E42" s="20">
        <f>SUM(E5:E41)</f>
        <v>38118</v>
      </c>
      <c r="F42" s="29">
        <f>SUM(F5:F41)</f>
        <v>318179160.03888309</v>
      </c>
    </row>
    <row r="43" spans="1:6" x14ac:dyDescent="0.25">
      <c r="C43" s="2"/>
    </row>
    <row r="46" spans="1:6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4" type="noConversion"/>
  <pageMargins left="1.1399999999999999" right="0.7" top="0.75" bottom="0.75" header="0.3" footer="0.3"/>
  <pageSetup paperSize="9" scale="6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A200-D2A9-4191-8B26-D72AB3979B92}">
  <sheetPr>
    <pageSetUpPr fitToPage="1"/>
  </sheetPr>
  <dimension ref="A1:F42"/>
  <sheetViews>
    <sheetView zoomScale="75" zoomScaleNormal="75" workbookViewId="0">
      <selection activeCell="C5" sqref="C5:F4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6384" width="10.28515625" style="1"/>
  </cols>
  <sheetData>
    <row r="1" spans="1:6" ht="18.75" customHeight="1" x14ac:dyDescent="0.25">
      <c r="B1" s="39" t="s">
        <v>98</v>
      </c>
      <c r="C1" s="39"/>
      <c r="D1" s="39"/>
      <c r="E1" s="39"/>
      <c r="F1" s="39"/>
    </row>
    <row r="2" spans="1:6" ht="44.25" customHeight="1" thickBot="1" x14ac:dyDescent="0.3">
      <c r="B2" s="40"/>
      <c r="C2" s="40"/>
      <c r="D2" s="40"/>
      <c r="E2" s="40"/>
      <c r="F2" s="40"/>
    </row>
    <row r="3" spans="1:6" ht="15.75" customHeight="1" x14ac:dyDescent="0.25">
      <c r="A3" s="51" t="s">
        <v>0</v>
      </c>
      <c r="B3" s="46" t="s">
        <v>9</v>
      </c>
      <c r="C3" s="43" t="s">
        <v>73</v>
      </c>
      <c r="D3" s="46" t="s">
        <v>10</v>
      </c>
      <c r="E3" s="43" t="s">
        <v>11</v>
      </c>
      <c r="F3" s="48" t="s">
        <v>99</v>
      </c>
    </row>
    <row r="4" spans="1:6" ht="63.75" customHeight="1" thickBot="1" x14ac:dyDescent="0.3">
      <c r="A4" s="52"/>
      <c r="B4" s="57"/>
      <c r="C4" s="45"/>
      <c r="D4" s="57"/>
      <c r="E4" s="45"/>
      <c r="F4" s="58"/>
    </row>
    <row r="5" spans="1:6" ht="16.5" customHeight="1" x14ac:dyDescent="0.25">
      <c r="A5" s="8">
        <v>1</v>
      </c>
      <c r="B5" s="24" t="s">
        <v>85</v>
      </c>
      <c r="C5" s="12"/>
      <c r="D5" s="15"/>
      <c r="E5" s="18">
        <v>500</v>
      </c>
      <c r="F5" s="27"/>
    </row>
    <row r="6" spans="1:6" ht="16.5" customHeight="1" x14ac:dyDescent="0.25">
      <c r="A6" s="5">
        <v>2</v>
      </c>
      <c r="B6" s="22" t="s">
        <v>39</v>
      </c>
      <c r="C6" s="4">
        <v>4266791</v>
      </c>
      <c r="D6" s="16">
        <v>39809</v>
      </c>
      <c r="E6" s="13">
        <v>927</v>
      </c>
      <c r="F6" s="28">
        <v>20828625.32309033</v>
      </c>
    </row>
    <row r="7" spans="1:6" ht="16.5" customHeight="1" x14ac:dyDescent="0.25">
      <c r="A7" s="7">
        <v>3</v>
      </c>
      <c r="B7" s="22" t="s">
        <v>62</v>
      </c>
      <c r="C7" s="4">
        <v>2903561</v>
      </c>
      <c r="D7" s="16">
        <v>30469</v>
      </c>
      <c r="E7" s="13">
        <v>681</v>
      </c>
      <c r="F7" s="28">
        <v>11084778.329477552</v>
      </c>
    </row>
    <row r="8" spans="1:6" ht="16.5" customHeight="1" x14ac:dyDescent="0.25">
      <c r="A8" s="23">
        <v>4</v>
      </c>
      <c r="B8" s="22" t="s">
        <v>40</v>
      </c>
      <c r="C8" s="4">
        <v>6575602</v>
      </c>
      <c r="D8" s="16">
        <v>30935</v>
      </c>
      <c r="E8" s="13">
        <v>1970</v>
      </c>
      <c r="F8" s="28">
        <v>14526577.561933771</v>
      </c>
    </row>
    <row r="9" spans="1:6" ht="16.5" customHeight="1" x14ac:dyDescent="0.25">
      <c r="A9" s="5">
        <v>5</v>
      </c>
      <c r="B9" s="22" t="s">
        <v>41</v>
      </c>
      <c r="C9" s="4">
        <v>1998435</v>
      </c>
      <c r="D9" s="16">
        <v>19706</v>
      </c>
      <c r="E9" s="13">
        <v>834</v>
      </c>
      <c r="F9" s="28">
        <v>18444770.615853649</v>
      </c>
    </row>
    <row r="10" spans="1:6" ht="16.5" customHeight="1" x14ac:dyDescent="0.25">
      <c r="A10" s="7">
        <v>6</v>
      </c>
      <c r="B10" s="22" t="s">
        <v>42</v>
      </c>
      <c r="C10" s="4">
        <v>10285146</v>
      </c>
      <c r="D10" s="16">
        <v>37614</v>
      </c>
      <c r="E10" s="13">
        <v>3114</v>
      </c>
      <c r="F10" s="28">
        <v>9527785.5684767794</v>
      </c>
    </row>
    <row r="11" spans="1:6" ht="16.5" customHeight="1" x14ac:dyDescent="0.25">
      <c r="A11" s="23">
        <v>7</v>
      </c>
      <c r="B11" s="22" t="s">
        <v>81</v>
      </c>
      <c r="C11" s="4">
        <v>417834</v>
      </c>
      <c r="D11" s="16">
        <v>6252</v>
      </c>
      <c r="E11" s="13">
        <v>259</v>
      </c>
      <c r="F11" s="28">
        <v>967573.69352730992</v>
      </c>
    </row>
    <row r="12" spans="1:6" ht="16.5" customHeight="1" x14ac:dyDescent="0.25">
      <c r="A12" s="23">
        <v>8</v>
      </c>
      <c r="B12" s="22" t="s">
        <v>92</v>
      </c>
      <c r="C12" s="4">
        <v>865685</v>
      </c>
      <c r="D12" s="16">
        <v>16672</v>
      </c>
      <c r="E12" s="13">
        <v>653</v>
      </c>
      <c r="F12" s="28">
        <v>4626518.01678365</v>
      </c>
    </row>
    <row r="13" spans="1:6" ht="16.5" customHeight="1" x14ac:dyDescent="0.25">
      <c r="A13" s="23">
        <v>9</v>
      </c>
      <c r="B13" s="22" t="s">
        <v>43</v>
      </c>
      <c r="C13" s="4">
        <v>554794</v>
      </c>
      <c r="D13" s="16">
        <v>11776</v>
      </c>
      <c r="E13" s="13">
        <v>430</v>
      </c>
      <c r="F13" s="28">
        <v>4589689.3770595202</v>
      </c>
    </row>
    <row r="14" spans="1:6" ht="16.5" customHeight="1" x14ac:dyDescent="0.25">
      <c r="A14" s="5">
        <v>10</v>
      </c>
      <c r="B14" s="22" t="s">
        <v>24</v>
      </c>
      <c r="C14" s="4">
        <v>3479683.9</v>
      </c>
      <c r="D14" s="16">
        <v>53982</v>
      </c>
      <c r="E14" s="13">
        <v>699</v>
      </c>
      <c r="F14" s="28">
        <v>14007432.472891541</v>
      </c>
    </row>
    <row r="15" spans="1:6" ht="16.5" customHeight="1" x14ac:dyDescent="0.25">
      <c r="A15" s="7">
        <v>11</v>
      </c>
      <c r="B15" s="22" t="s">
        <v>63</v>
      </c>
      <c r="C15" s="4">
        <v>1318446</v>
      </c>
      <c r="D15" s="16">
        <v>15119</v>
      </c>
      <c r="E15" s="13">
        <v>278</v>
      </c>
      <c r="F15" s="28">
        <v>10404026.82211495</v>
      </c>
    </row>
    <row r="16" spans="1:6" ht="16.5" customHeight="1" x14ac:dyDescent="0.25">
      <c r="A16" s="23">
        <v>12</v>
      </c>
      <c r="B16" s="22" t="s">
        <v>64</v>
      </c>
      <c r="C16" s="4">
        <v>3469624</v>
      </c>
      <c r="D16" s="16">
        <v>23579</v>
      </c>
      <c r="E16" s="13">
        <v>1024</v>
      </c>
      <c r="F16" s="28">
        <v>10741712.834110681</v>
      </c>
    </row>
    <row r="17" spans="1:6" ht="16.5" customHeight="1" x14ac:dyDescent="0.25">
      <c r="A17" s="5">
        <v>13</v>
      </c>
      <c r="B17" s="22" t="s">
        <v>56</v>
      </c>
      <c r="C17" s="4">
        <v>86526</v>
      </c>
      <c r="D17" s="16">
        <v>1123</v>
      </c>
      <c r="E17" s="13">
        <v>8</v>
      </c>
      <c r="F17" s="28">
        <v>636524.64961142</v>
      </c>
    </row>
    <row r="18" spans="1:6" ht="16.5" customHeight="1" x14ac:dyDescent="0.25">
      <c r="A18" s="7">
        <v>14</v>
      </c>
      <c r="B18" s="22" t="s">
        <v>44</v>
      </c>
      <c r="C18" s="4">
        <v>1127541</v>
      </c>
      <c r="D18" s="16">
        <v>16679</v>
      </c>
      <c r="E18" s="13">
        <v>622</v>
      </c>
      <c r="F18" s="28">
        <v>11951073.556094781</v>
      </c>
    </row>
    <row r="19" spans="1:6" ht="16.5" customHeight="1" x14ac:dyDescent="0.25">
      <c r="A19" s="23">
        <v>15</v>
      </c>
      <c r="B19" s="22" t="s">
        <v>45</v>
      </c>
      <c r="C19" s="4">
        <v>2290983</v>
      </c>
      <c r="D19" s="16">
        <v>14554</v>
      </c>
      <c r="E19" s="13">
        <v>243</v>
      </c>
      <c r="F19" s="28">
        <v>38270068.550172471</v>
      </c>
    </row>
    <row r="20" spans="1:6" ht="16.5" customHeight="1" x14ac:dyDescent="0.25">
      <c r="A20" s="23">
        <v>16</v>
      </c>
      <c r="B20" s="22" t="s">
        <v>46</v>
      </c>
      <c r="C20" s="4">
        <v>5177764</v>
      </c>
      <c r="D20" s="16">
        <v>35682</v>
      </c>
      <c r="E20" s="13">
        <v>882</v>
      </c>
      <c r="F20" s="28">
        <v>20761773.226826299</v>
      </c>
    </row>
    <row r="21" spans="1:6" ht="16.5" customHeight="1" x14ac:dyDescent="0.25">
      <c r="A21" s="5">
        <v>17</v>
      </c>
      <c r="B21" s="22" t="s">
        <v>47</v>
      </c>
      <c r="C21" s="4">
        <v>107355</v>
      </c>
      <c r="D21" s="16">
        <v>700</v>
      </c>
      <c r="E21" s="13">
        <v>8</v>
      </c>
      <c r="F21" s="28">
        <v>690991.77150535001</v>
      </c>
    </row>
    <row r="22" spans="1:6" ht="16.5" customHeight="1" x14ac:dyDescent="0.25">
      <c r="A22" s="7">
        <v>18</v>
      </c>
      <c r="B22" s="22" t="s">
        <v>105</v>
      </c>
      <c r="C22" s="4">
        <v>2445</v>
      </c>
      <c r="D22" s="16">
        <v>27</v>
      </c>
      <c r="E22" s="13">
        <v>2</v>
      </c>
      <c r="F22" s="28">
        <v>9146712.0337092485</v>
      </c>
    </row>
    <row r="23" spans="1:6" ht="16.5" customHeight="1" x14ac:dyDescent="0.25">
      <c r="A23" s="23">
        <v>19</v>
      </c>
      <c r="B23" s="22" t="s">
        <v>48</v>
      </c>
      <c r="C23" s="4">
        <v>495965</v>
      </c>
      <c r="D23" s="16">
        <v>14096</v>
      </c>
      <c r="E23" s="13">
        <v>306</v>
      </c>
      <c r="F23" s="28">
        <v>6532732.4588540811</v>
      </c>
    </row>
    <row r="24" spans="1:6" ht="16.5" customHeight="1" x14ac:dyDescent="0.25">
      <c r="A24" s="23">
        <v>20</v>
      </c>
      <c r="B24" s="22" t="s">
        <v>49</v>
      </c>
      <c r="C24" s="4">
        <v>849622</v>
      </c>
      <c r="D24" s="16">
        <v>12638</v>
      </c>
      <c r="E24" s="13">
        <v>1478</v>
      </c>
      <c r="F24" s="28">
        <v>15887976.066492571</v>
      </c>
    </row>
    <row r="25" spans="1:6" ht="16.5" customHeight="1" x14ac:dyDescent="0.25">
      <c r="A25" s="23">
        <v>21</v>
      </c>
      <c r="B25" s="22" t="s">
        <v>88</v>
      </c>
      <c r="C25" s="4">
        <v>1609281</v>
      </c>
      <c r="D25" s="16">
        <v>968</v>
      </c>
      <c r="E25" s="13">
        <v>76</v>
      </c>
      <c r="F25" s="28">
        <v>19164337.33297395</v>
      </c>
    </row>
    <row r="26" spans="1:6" ht="16.5" customHeight="1" x14ac:dyDescent="0.25">
      <c r="A26" s="5">
        <v>22</v>
      </c>
      <c r="B26" s="22" t="s">
        <v>65</v>
      </c>
      <c r="C26" s="4">
        <v>993353</v>
      </c>
      <c r="D26" s="16">
        <v>10421</v>
      </c>
      <c r="E26" s="13">
        <v>89</v>
      </c>
      <c r="F26" s="28">
        <v>6997097.8458198095</v>
      </c>
    </row>
    <row r="27" spans="1:6" ht="16.5" customHeight="1" x14ac:dyDescent="0.25">
      <c r="A27" s="5">
        <v>23</v>
      </c>
      <c r="B27" s="22" t="s">
        <v>57</v>
      </c>
      <c r="C27" s="4">
        <v>808912</v>
      </c>
      <c r="D27" s="16">
        <v>11305</v>
      </c>
      <c r="E27" s="13">
        <v>741</v>
      </c>
      <c r="F27" s="28">
        <v>6680539.3373998702</v>
      </c>
    </row>
    <row r="28" spans="1:6" ht="16.5" customHeight="1" x14ac:dyDescent="0.25">
      <c r="A28" s="7">
        <v>24</v>
      </c>
      <c r="B28" s="22" t="s">
        <v>58</v>
      </c>
      <c r="C28" s="4">
        <v>557612</v>
      </c>
      <c r="D28" s="16">
        <v>8016</v>
      </c>
      <c r="E28" s="13">
        <v>305</v>
      </c>
      <c r="F28" s="28">
        <v>10262629.20143179</v>
      </c>
    </row>
    <row r="29" spans="1:6" ht="16.5" customHeight="1" x14ac:dyDescent="0.25">
      <c r="A29" s="5">
        <v>25</v>
      </c>
      <c r="B29" s="22" t="s">
        <v>66</v>
      </c>
      <c r="C29" s="4">
        <v>889517</v>
      </c>
      <c r="D29" s="16">
        <v>10566</v>
      </c>
      <c r="E29" s="13">
        <v>244</v>
      </c>
      <c r="F29" s="28">
        <v>7258761.8101774901</v>
      </c>
    </row>
    <row r="30" spans="1:6" ht="16.5" customHeight="1" x14ac:dyDescent="0.25">
      <c r="A30" s="7">
        <v>26</v>
      </c>
      <c r="B30" s="22" t="s">
        <v>67</v>
      </c>
      <c r="C30" s="4">
        <v>19574</v>
      </c>
      <c r="D30" s="16">
        <v>480</v>
      </c>
      <c r="E30" s="13">
        <v>21</v>
      </c>
      <c r="F30" s="28">
        <v>122942.85720156001</v>
      </c>
    </row>
    <row r="31" spans="1:6" ht="16.5" customHeight="1" x14ac:dyDescent="0.25">
      <c r="A31" s="23">
        <v>27</v>
      </c>
      <c r="B31" s="22" t="s">
        <v>89</v>
      </c>
      <c r="C31" s="4">
        <v>179126</v>
      </c>
      <c r="D31" s="16">
        <v>0</v>
      </c>
      <c r="E31" s="13">
        <v>77</v>
      </c>
      <c r="F31" s="28">
        <v>4366725.41273796</v>
      </c>
    </row>
    <row r="32" spans="1:6" ht="16.5" customHeight="1" x14ac:dyDescent="0.25">
      <c r="A32" s="23">
        <v>28</v>
      </c>
      <c r="B32" s="22" t="s">
        <v>50</v>
      </c>
      <c r="C32" s="4">
        <v>33347</v>
      </c>
      <c r="D32" s="16">
        <v>627</v>
      </c>
      <c r="E32" s="13">
        <v>37</v>
      </c>
      <c r="F32" s="28">
        <v>247132.89508594002</v>
      </c>
    </row>
    <row r="33" spans="1:6" ht="16.5" customHeight="1" x14ac:dyDescent="0.25">
      <c r="A33" s="5">
        <v>29</v>
      </c>
      <c r="B33" s="22" t="s">
        <v>33</v>
      </c>
      <c r="C33" s="4">
        <v>1130789</v>
      </c>
      <c r="D33" s="16">
        <v>3801</v>
      </c>
      <c r="E33" s="13">
        <v>256</v>
      </c>
      <c r="F33" s="28">
        <v>1648702.7458800101</v>
      </c>
    </row>
    <row r="34" spans="1:6" ht="16.5" customHeight="1" x14ac:dyDescent="0.25">
      <c r="A34" s="5">
        <v>30</v>
      </c>
      <c r="B34" s="22" t="s">
        <v>71</v>
      </c>
      <c r="C34" s="4">
        <v>4237416</v>
      </c>
      <c r="D34" s="16">
        <v>15</v>
      </c>
      <c r="E34" s="13">
        <v>0</v>
      </c>
      <c r="F34" s="28">
        <v>22831317.09500118</v>
      </c>
    </row>
    <row r="35" spans="1:6" ht="16.5" customHeight="1" x14ac:dyDescent="0.25">
      <c r="A35" s="5">
        <v>31</v>
      </c>
      <c r="B35" s="22" t="s">
        <v>72</v>
      </c>
      <c r="C35" s="13">
        <v>3472796</v>
      </c>
      <c r="D35" s="17">
        <v>1385</v>
      </c>
      <c r="E35" s="13">
        <v>0</v>
      </c>
      <c r="F35" s="28">
        <v>1570429.6983292501</v>
      </c>
    </row>
    <row r="36" spans="1:6" ht="16.5" customHeight="1" x14ac:dyDescent="0.25">
      <c r="A36" s="5">
        <v>32</v>
      </c>
      <c r="B36" s="25" t="s">
        <v>86</v>
      </c>
      <c r="C36" s="13">
        <v>3015139</v>
      </c>
      <c r="D36" s="17">
        <v>0</v>
      </c>
      <c r="E36" s="13">
        <v>0</v>
      </c>
      <c r="F36" s="28">
        <v>11854300.532197621</v>
      </c>
    </row>
    <row r="37" spans="1:6" ht="16.5" customHeight="1" x14ac:dyDescent="0.25">
      <c r="A37" s="7">
        <v>33</v>
      </c>
      <c r="B37" s="25" t="s">
        <v>94</v>
      </c>
      <c r="C37" s="13">
        <v>19990</v>
      </c>
      <c r="D37" s="17">
        <v>465</v>
      </c>
      <c r="E37" s="13">
        <v>300</v>
      </c>
      <c r="F37" s="28">
        <v>378379.16414144007</v>
      </c>
    </row>
    <row r="38" spans="1:6" ht="16.5" customHeight="1" x14ac:dyDescent="0.25">
      <c r="A38" s="23">
        <v>34</v>
      </c>
      <c r="B38" s="25" t="s">
        <v>103</v>
      </c>
      <c r="C38" s="13">
        <v>68769</v>
      </c>
      <c r="D38" s="17">
        <v>17</v>
      </c>
      <c r="E38" s="13">
        <v>0</v>
      </c>
      <c r="F38" s="28">
        <v>483110.35595231003</v>
      </c>
    </row>
    <row r="39" spans="1:6" ht="16.5" customHeight="1" x14ac:dyDescent="0.25">
      <c r="A39" s="23">
        <v>35</v>
      </c>
      <c r="B39" s="25" t="s">
        <v>95</v>
      </c>
      <c r="C39" s="13">
        <v>252645</v>
      </c>
      <c r="D39" s="17">
        <v>302</v>
      </c>
      <c r="E39" s="13"/>
      <c r="F39" s="28">
        <v>503010.86273184995</v>
      </c>
    </row>
    <row r="40" spans="1:6" ht="16.5" customHeight="1" x14ac:dyDescent="0.25">
      <c r="A40" s="23">
        <v>36</v>
      </c>
      <c r="B40" s="25" t="s">
        <v>87</v>
      </c>
      <c r="C40" s="13">
        <v>77436</v>
      </c>
      <c r="D40" s="17">
        <v>398</v>
      </c>
      <c r="E40" s="13">
        <v>4</v>
      </c>
      <c r="F40" s="28">
        <v>182399.96323514002</v>
      </c>
    </row>
    <row r="41" spans="1:6" ht="16.5" customHeight="1" thickBot="1" x14ac:dyDescent="0.3">
      <c r="A41" s="26">
        <v>37</v>
      </c>
      <c r="B41" s="22" t="s">
        <v>77</v>
      </c>
      <c r="C41" s="14"/>
      <c r="D41" s="17"/>
      <c r="E41" s="14">
        <v>21050</v>
      </c>
      <c r="F41" s="28"/>
    </row>
    <row r="42" spans="1:6" ht="21.75" customHeight="1" thickBot="1" x14ac:dyDescent="0.3">
      <c r="A42" s="37" t="s">
        <v>12</v>
      </c>
      <c r="B42" s="50"/>
      <c r="C42" s="20">
        <f>SUM(C5:C41)</f>
        <v>63639504.899999999</v>
      </c>
      <c r="D42" s="19">
        <f>SUM(D5:D41)</f>
        <v>430178</v>
      </c>
      <c r="E42" s="20">
        <f>SUM(E5:E41)</f>
        <v>38118</v>
      </c>
      <c r="F42" s="29">
        <f>SUM(F5:F41)</f>
        <v>318179160.03888309</v>
      </c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4" type="noConversion"/>
  <pageMargins left="1.1299999999999999" right="0.7" top="0.75" bottom="0.75" header="0.3" footer="0.3"/>
  <pageSetup paperSize="9" scale="6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589C-84AF-4EB2-99EB-3AB7986FC27A}">
  <sheetPr>
    <pageSetUpPr fitToPage="1"/>
  </sheetPr>
  <dimension ref="A1:F44"/>
  <sheetViews>
    <sheetView zoomScale="75" zoomScaleNormal="75" workbookViewId="0">
      <selection activeCell="B5" sqref="B5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8.75" customHeight="1" x14ac:dyDescent="0.25">
      <c r="B1" s="59" t="s">
        <v>101</v>
      </c>
      <c r="C1" s="59"/>
      <c r="D1" s="59"/>
      <c r="E1" s="59"/>
      <c r="F1" s="59"/>
    </row>
    <row r="2" spans="1:6" ht="47.25" customHeight="1" thickBot="1" x14ac:dyDescent="0.3">
      <c r="B2" s="60"/>
      <c r="C2" s="60"/>
      <c r="D2" s="60"/>
      <c r="E2" s="60"/>
      <c r="F2" s="60"/>
    </row>
    <row r="3" spans="1:6" ht="15.75" customHeight="1" x14ac:dyDescent="0.25">
      <c r="A3" s="51" t="s">
        <v>0</v>
      </c>
      <c r="B3" s="43" t="s">
        <v>1</v>
      </c>
      <c r="C3" s="43" t="s">
        <v>75</v>
      </c>
      <c r="D3" s="46" t="s">
        <v>2</v>
      </c>
      <c r="E3" s="43" t="s">
        <v>3</v>
      </c>
      <c r="F3" s="61" t="s">
        <v>96</v>
      </c>
    </row>
    <row r="4" spans="1:6" ht="63.75" customHeight="1" thickBot="1" x14ac:dyDescent="0.3">
      <c r="A4" s="52"/>
      <c r="B4" s="44"/>
      <c r="C4" s="45"/>
      <c r="D4" s="47"/>
      <c r="E4" s="45"/>
      <c r="F4" s="62"/>
    </row>
    <row r="5" spans="1:6" ht="16.5" customHeight="1" x14ac:dyDescent="0.25">
      <c r="A5" s="3">
        <v>1</v>
      </c>
      <c r="B5" s="31" t="s">
        <v>84</v>
      </c>
      <c r="C5" s="12"/>
      <c r="D5" s="15"/>
      <c r="E5" s="18">
        <v>500</v>
      </c>
      <c r="F5" s="27"/>
    </row>
    <row r="6" spans="1:6" ht="16.5" customHeight="1" x14ac:dyDescent="0.25">
      <c r="A6" s="4">
        <v>2</v>
      </c>
      <c r="B6" s="32" t="s">
        <v>18</v>
      </c>
      <c r="C6" s="4">
        <v>4266791</v>
      </c>
      <c r="D6" s="16">
        <v>39809</v>
      </c>
      <c r="E6" s="13">
        <v>927</v>
      </c>
      <c r="F6" s="28">
        <v>20828625.32309033</v>
      </c>
    </row>
    <row r="7" spans="1:6" ht="16.5" customHeight="1" x14ac:dyDescent="0.25">
      <c r="A7" s="4">
        <v>3</v>
      </c>
      <c r="B7" s="32" t="s">
        <v>19</v>
      </c>
      <c r="C7" s="4">
        <v>2903561</v>
      </c>
      <c r="D7" s="16">
        <v>30469</v>
      </c>
      <c r="E7" s="13">
        <v>681</v>
      </c>
      <c r="F7" s="28">
        <v>11084778.329477552</v>
      </c>
    </row>
    <row r="8" spans="1:6" ht="16.5" customHeight="1" x14ac:dyDescent="0.25">
      <c r="A8" s="4">
        <v>4</v>
      </c>
      <c r="B8" s="32" t="s">
        <v>20</v>
      </c>
      <c r="C8" s="4">
        <v>6575602</v>
      </c>
      <c r="D8" s="16">
        <v>30935</v>
      </c>
      <c r="E8" s="13">
        <v>1970</v>
      </c>
      <c r="F8" s="28">
        <v>14526577.561933771</v>
      </c>
    </row>
    <row r="9" spans="1:6" ht="16.5" customHeight="1" x14ac:dyDescent="0.25">
      <c r="A9" s="4">
        <v>5</v>
      </c>
      <c r="B9" s="32" t="s">
        <v>21</v>
      </c>
      <c r="C9" s="4">
        <v>1998435</v>
      </c>
      <c r="D9" s="16">
        <v>19706</v>
      </c>
      <c r="E9" s="13">
        <v>834</v>
      </c>
      <c r="F9" s="28">
        <v>18444770.615853649</v>
      </c>
    </row>
    <row r="10" spans="1:6" ht="16.5" customHeight="1" x14ac:dyDescent="0.25">
      <c r="A10" s="4">
        <v>6</v>
      </c>
      <c r="B10" s="32" t="s">
        <v>22</v>
      </c>
      <c r="C10" s="4">
        <v>10285146</v>
      </c>
      <c r="D10" s="16">
        <v>37614</v>
      </c>
      <c r="E10" s="13">
        <v>3114</v>
      </c>
      <c r="F10" s="28">
        <v>9527785.5684767794</v>
      </c>
    </row>
    <row r="11" spans="1:6" ht="16.5" customHeight="1" x14ac:dyDescent="0.25">
      <c r="A11" s="4">
        <v>7</v>
      </c>
      <c r="B11" s="32" t="s">
        <v>80</v>
      </c>
      <c r="C11" s="4">
        <v>417834</v>
      </c>
      <c r="D11" s="16">
        <v>6252</v>
      </c>
      <c r="E11" s="13">
        <v>259</v>
      </c>
      <c r="F11" s="28">
        <v>967573.69352730992</v>
      </c>
    </row>
    <row r="12" spans="1:6" ht="16.5" customHeight="1" x14ac:dyDescent="0.25">
      <c r="A12" s="4">
        <v>8</v>
      </c>
      <c r="B12" s="33" t="s">
        <v>90</v>
      </c>
      <c r="C12" s="4">
        <v>865685</v>
      </c>
      <c r="D12" s="16">
        <v>16672</v>
      </c>
      <c r="E12" s="13">
        <v>653</v>
      </c>
      <c r="F12" s="28">
        <v>4626518.01678365</v>
      </c>
    </row>
    <row r="13" spans="1:6" ht="16.5" customHeight="1" x14ac:dyDescent="0.25">
      <c r="A13" s="4">
        <v>9</v>
      </c>
      <c r="B13" s="33" t="s">
        <v>23</v>
      </c>
      <c r="C13" s="4">
        <v>554794</v>
      </c>
      <c r="D13" s="16">
        <v>11776</v>
      </c>
      <c r="E13" s="13">
        <v>430</v>
      </c>
      <c r="F13" s="28">
        <v>4589689.3770595202</v>
      </c>
    </row>
    <row r="14" spans="1:6" ht="16.5" customHeight="1" x14ac:dyDescent="0.25">
      <c r="A14" s="4">
        <v>10</v>
      </c>
      <c r="B14" s="33" t="s">
        <v>24</v>
      </c>
      <c r="C14" s="4">
        <v>3479683.9</v>
      </c>
      <c r="D14" s="16">
        <v>53982</v>
      </c>
      <c r="E14" s="13">
        <v>699</v>
      </c>
      <c r="F14" s="28">
        <v>14007432.472891541</v>
      </c>
    </row>
    <row r="15" spans="1:6" ht="16.5" customHeight="1" x14ac:dyDescent="0.25">
      <c r="A15" s="4">
        <v>11</v>
      </c>
      <c r="B15" s="33" t="s">
        <v>54</v>
      </c>
      <c r="C15" s="4">
        <v>1318446</v>
      </c>
      <c r="D15" s="16">
        <v>15119</v>
      </c>
      <c r="E15" s="13">
        <v>278</v>
      </c>
      <c r="F15" s="28">
        <v>10404026.82211495</v>
      </c>
    </row>
    <row r="16" spans="1:6" ht="16.5" customHeight="1" x14ac:dyDescent="0.25">
      <c r="A16" s="4">
        <v>12</v>
      </c>
      <c r="B16" s="33" t="s">
        <v>55</v>
      </c>
      <c r="C16" s="4">
        <v>3469624</v>
      </c>
      <c r="D16" s="16">
        <v>23579</v>
      </c>
      <c r="E16" s="13">
        <v>1024</v>
      </c>
      <c r="F16" s="28">
        <v>10741712.834110681</v>
      </c>
    </row>
    <row r="17" spans="1:6" ht="16.5" customHeight="1" x14ac:dyDescent="0.25">
      <c r="A17" s="4">
        <v>13</v>
      </c>
      <c r="B17" s="33" t="s">
        <v>56</v>
      </c>
      <c r="C17" s="4">
        <v>86526</v>
      </c>
      <c r="D17" s="16">
        <v>1123</v>
      </c>
      <c r="E17" s="13">
        <v>8</v>
      </c>
      <c r="F17" s="28">
        <v>636524.64961142</v>
      </c>
    </row>
    <row r="18" spans="1:6" ht="16.5" customHeight="1" x14ac:dyDescent="0.25">
      <c r="A18" s="4">
        <v>14</v>
      </c>
      <c r="B18" s="33" t="s">
        <v>25</v>
      </c>
      <c r="C18" s="4">
        <v>1127541</v>
      </c>
      <c r="D18" s="16">
        <v>16679</v>
      </c>
      <c r="E18" s="13">
        <v>622</v>
      </c>
      <c r="F18" s="28">
        <v>11951073.556094781</v>
      </c>
    </row>
    <row r="19" spans="1:6" ht="16.5" customHeight="1" x14ac:dyDescent="0.25">
      <c r="A19" s="4">
        <v>15</v>
      </c>
      <c r="B19" s="33" t="s">
        <v>26</v>
      </c>
      <c r="C19" s="4">
        <v>2290983</v>
      </c>
      <c r="D19" s="16">
        <v>14554</v>
      </c>
      <c r="E19" s="13">
        <v>243</v>
      </c>
      <c r="F19" s="28">
        <v>38270068.550172471</v>
      </c>
    </row>
    <row r="20" spans="1:6" ht="16.5" customHeight="1" x14ac:dyDescent="0.25">
      <c r="A20" s="4">
        <v>16</v>
      </c>
      <c r="B20" s="33" t="s">
        <v>27</v>
      </c>
      <c r="C20" s="4">
        <v>5177764</v>
      </c>
      <c r="D20" s="16">
        <v>35682</v>
      </c>
      <c r="E20" s="13">
        <v>882</v>
      </c>
      <c r="F20" s="28">
        <v>20761773.226826299</v>
      </c>
    </row>
    <row r="21" spans="1:6" ht="16.5" customHeight="1" x14ac:dyDescent="0.25">
      <c r="A21" s="4">
        <v>17</v>
      </c>
      <c r="B21" s="33" t="s">
        <v>28</v>
      </c>
      <c r="C21" s="4">
        <v>107355</v>
      </c>
      <c r="D21" s="16">
        <v>700</v>
      </c>
      <c r="E21" s="13">
        <v>8</v>
      </c>
      <c r="F21" s="28">
        <v>690991.77150535001</v>
      </c>
    </row>
    <row r="22" spans="1:6" ht="16.5" customHeight="1" x14ac:dyDescent="0.25">
      <c r="A22" s="4">
        <v>18</v>
      </c>
      <c r="B22" s="33" t="s">
        <v>104</v>
      </c>
      <c r="C22" s="4">
        <v>2445</v>
      </c>
      <c r="D22" s="16">
        <v>27</v>
      </c>
      <c r="E22" s="13">
        <v>2</v>
      </c>
      <c r="F22" s="28">
        <v>9146712.0337092485</v>
      </c>
    </row>
    <row r="23" spans="1:6" ht="16.5" customHeight="1" x14ac:dyDescent="0.25">
      <c r="A23" s="4">
        <v>19</v>
      </c>
      <c r="B23" s="33" t="s">
        <v>29</v>
      </c>
      <c r="C23" s="4">
        <v>495965</v>
      </c>
      <c r="D23" s="16">
        <v>14096</v>
      </c>
      <c r="E23" s="13">
        <v>306</v>
      </c>
      <c r="F23" s="28">
        <v>6532732.4588540811</v>
      </c>
    </row>
    <row r="24" spans="1:6" ht="16.5" customHeight="1" x14ac:dyDescent="0.25">
      <c r="A24" s="4">
        <v>20</v>
      </c>
      <c r="B24" s="33" t="s">
        <v>30</v>
      </c>
      <c r="C24" s="4">
        <v>849622</v>
      </c>
      <c r="D24" s="16">
        <v>12638</v>
      </c>
      <c r="E24" s="13">
        <v>1478</v>
      </c>
      <c r="F24" s="28">
        <v>15887976.066492571</v>
      </c>
    </row>
    <row r="25" spans="1:6" ht="16.5" customHeight="1" x14ac:dyDescent="0.25">
      <c r="A25" s="4">
        <v>21</v>
      </c>
      <c r="B25" s="32" t="s">
        <v>88</v>
      </c>
      <c r="C25" s="4">
        <v>1609281</v>
      </c>
      <c r="D25" s="16">
        <v>968</v>
      </c>
      <c r="E25" s="13">
        <v>76</v>
      </c>
      <c r="F25" s="28">
        <v>19164337.33297395</v>
      </c>
    </row>
    <row r="26" spans="1:6" ht="16.5" customHeight="1" x14ac:dyDescent="0.25">
      <c r="A26" s="4">
        <v>22</v>
      </c>
      <c r="B26" s="32" t="s">
        <v>31</v>
      </c>
      <c r="C26" s="4">
        <v>993353</v>
      </c>
      <c r="D26" s="16">
        <v>10421</v>
      </c>
      <c r="E26" s="13">
        <v>89</v>
      </c>
      <c r="F26" s="28">
        <v>6997097.8458198095</v>
      </c>
    </row>
    <row r="27" spans="1:6" ht="16.5" customHeight="1" x14ac:dyDescent="0.25">
      <c r="A27" s="4">
        <v>23</v>
      </c>
      <c r="B27" s="32" t="s">
        <v>57</v>
      </c>
      <c r="C27" s="4">
        <v>808912</v>
      </c>
      <c r="D27" s="16">
        <v>11305</v>
      </c>
      <c r="E27" s="13">
        <v>741</v>
      </c>
      <c r="F27" s="28">
        <v>6680539.3373998702</v>
      </c>
    </row>
    <row r="28" spans="1:6" ht="16.5" customHeight="1" x14ac:dyDescent="0.25">
      <c r="A28" s="4">
        <v>24</v>
      </c>
      <c r="B28" s="32" t="s">
        <v>58</v>
      </c>
      <c r="C28" s="4">
        <v>557612</v>
      </c>
      <c r="D28" s="16">
        <v>8016</v>
      </c>
      <c r="E28" s="13">
        <v>305</v>
      </c>
      <c r="F28" s="28">
        <v>10262629.20143179</v>
      </c>
    </row>
    <row r="29" spans="1:6" ht="16.5" customHeight="1" x14ac:dyDescent="0.25">
      <c r="A29" s="4">
        <v>25</v>
      </c>
      <c r="B29" s="32" t="s">
        <v>59</v>
      </c>
      <c r="C29" s="4">
        <v>889517</v>
      </c>
      <c r="D29" s="16">
        <v>10566</v>
      </c>
      <c r="E29" s="13">
        <v>244</v>
      </c>
      <c r="F29" s="28">
        <v>7258761.8101774901</v>
      </c>
    </row>
    <row r="30" spans="1:6" ht="16.5" customHeight="1" x14ac:dyDescent="0.25">
      <c r="A30" s="4">
        <v>26</v>
      </c>
      <c r="B30" s="32" t="s">
        <v>60</v>
      </c>
      <c r="C30" s="4">
        <v>19574</v>
      </c>
      <c r="D30" s="16">
        <v>480</v>
      </c>
      <c r="E30" s="13">
        <v>21</v>
      </c>
      <c r="F30" s="28">
        <v>122942.85720156001</v>
      </c>
    </row>
    <row r="31" spans="1:6" ht="16.5" customHeight="1" x14ac:dyDescent="0.25">
      <c r="A31" s="4">
        <v>27</v>
      </c>
      <c r="B31" s="32" t="s">
        <v>89</v>
      </c>
      <c r="C31" s="4">
        <v>179126</v>
      </c>
      <c r="D31" s="16">
        <v>0</v>
      </c>
      <c r="E31" s="13">
        <v>77</v>
      </c>
      <c r="F31" s="28">
        <v>4366725.41273796</v>
      </c>
    </row>
    <row r="32" spans="1:6" ht="16.5" customHeight="1" x14ac:dyDescent="0.25">
      <c r="A32" s="4">
        <v>28</v>
      </c>
      <c r="B32" s="32" t="s">
        <v>32</v>
      </c>
      <c r="C32" s="4">
        <v>33347</v>
      </c>
      <c r="D32" s="16">
        <v>627</v>
      </c>
      <c r="E32" s="13">
        <v>37</v>
      </c>
      <c r="F32" s="28">
        <v>247132.89508594002</v>
      </c>
    </row>
    <row r="33" spans="1:6" ht="16.5" customHeight="1" x14ac:dyDescent="0.25">
      <c r="A33" s="4">
        <v>29</v>
      </c>
      <c r="B33" s="32" t="s">
        <v>33</v>
      </c>
      <c r="C33" s="4">
        <v>1130789</v>
      </c>
      <c r="D33" s="16">
        <v>3801</v>
      </c>
      <c r="E33" s="13">
        <v>256</v>
      </c>
      <c r="F33" s="28">
        <v>1648702.7458800101</v>
      </c>
    </row>
    <row r="34" spans="1:6" ht="16.5" customHeight="1" x14ac:dyDescent="0.25">
      <c r="A34" s="4">
        <v>30</v>
      </c>
      <c r="B34" s="32" t="s">
        <v>70</v>
      </c>
      <c r="C34" s="4">
        <v>4237416</v>
      </c>
      <c r="D34" s="16">
        <v>15</v>
      </c>
      <c r="E34" s="13">
        <v>0</v>
      </c>
      <c r="F34" s="28">
        <v>22831317.09500118</v>
      </c>
    </row>
    <row r="35" spans="1:6" ht="16.5" customHeight="1" x14ac:dyDescent="0.25">
      <c r="A35" s="4">
        <v>31</v>
      </c>
      <c r="B35" s="32" t="s">
        <v>72</v>
      </c>
      <c r="C35" s="13">
        <v>3472796</v>
      </c>
      <c r="D35" s="17">
        <v>1385</v>
      </c>
      <c r="E35" s="13">
        <v>0</v>
      </c>
      <c r="F35" s="28">
        <v>1570429.6983292501</v>
      </c>
    </row>
    <row r="36" spans="1:6" ht="16.5" customHeight="1" x14ac:dyDescent="0.25">
      <c r="A36" s="4">
        <v>32</v>
      </c>
      <c r="B36" s="32" t="s">
        <v>86</v>
      </c>
      <c r="C36" s="13">
        <v>3015139</v>
      </c>
      <c r="D36" s="17">
        <v>0</v>
      </c>
      <c r="E36" s="13">
        <v>0</v>
      </c>
      <c r="F36" s="28">
        <v>11854300.532197621</v>
      </c>
    </row>
    <row r="37" spans="1:6" ht="16.5" customHeight="1" x14ac:dyDescent="0.25">
      <c r="A37" s="4">
        <v>33</v>
      </c>
      <c r="B37" s="32" t="s">
        <v>94</v>
      </c>
      <c r="C37" s="13">
        <v>19990</v>
      </c>
      <c r="D37" s="17">
        <v>465</v>
      </c>
      <c r="E37" s="13">
        <v>300</v>
      </c>
      <c r="F37" s="28">
        <v>378379.16414144007</v>
      </c>
    </row>
    <row r="38" spans="1:6" ht="16.5" customHeight="1" x14ac:dyDescent="0.25">
      <c r="A38" s="4">
        <v>34</v>
      </c>
      <c r="B38" s="35" t="s">
        <v>103</v>
      </c>
      <c r="C38" s="13">
        <v>68769</v>
      </c>
      <c r="D38" s="17">
        <v>17</v>
      </c>
      <c r="E38" s="13">
        <v>0</v>
      </c>
      <c r="F38" s="28">
        <v>483110.35595231003</v>
      </c>
    </row>
    <row r="39" spans="1:6" ht="16.5" customHeight="1" x14ac:dyDescent="0.25">
      <c r="A39" s="4">
        <v>35</v>
      </c>
      <c r="B39" s="32" t="s">
        <v>95</v>
      </c>
      <c r="C39" s="13">
        <v>252645</v>
      </c>
      <c r="D39" s="17">
        <v>302</v>
      </c>
      <c r="E39" s="13"/>
      <c r="F39" s="28">
        <v>503010.86273184995</v>
      </c>
    </row>
    <row r="40" spans="1:6" ht="16.5" customHeight="1" x14ac:dyDescent="0.25">
      <c r="A40" s="4">
        <v>36</v>
      </c>
      <c r="B40" s="32" t="s">
        <v>87</v>
      </c>
      <c r="C40" s="13">
        <v>77436</v>
      </c>
      <c r="D40" s="17">
        <v>398</v>
      </c>
      <c r="E40" s="13">
        <v>4</v>
      </c>
      <c r="F40" s="28">
        <v>182399.96323514002</v>
      </c>
    </row>
    <row r="41" spans="1:6" ht="16.5" customHeight="1" thickBot="1" x14ac:dyDescent="0.3">
      <c r="A41" s="36">
        <v>37</v>
      </c>
      <c r="B41" s="34" t="s">
        <v>76</v>
      </c>
      <c r="C41" s="14"/>
      <c r="D41" s="17"/>
      <c r="E41" s="14">
        <v>21050</v>
      </c>
      <c r="F41" s="28"/>
    </row>
    <row r="42" spans="1:6" ht="21.75" customHeight="1" thickBot="1" x14ac:dyDescent="0.3">
      <c r="A42" s="37" t="s">
        <v>4</v>
      </c>
      <c r="B42" s="38"/>
      <c r="C42" s="19">
        <f>SUM(C5:C41)</f>
        <v>63639504.899999999</v>
      </c>
      <c r="D42" s="20">
        <f>SUM(D5:D41)</f>
        <v>430178</v>
      </c>
      <c r="E42" s="19">
        <f>SUM(E5:E41)</f>
        <v>38118</v>
      </c>
      <c r="F42" s="30">
        <f>SUM(F5:F41)</f>
        <v>318179160.03888309</v>
      </c>
    </row>
    <row r="43" spans="1:6" x14ac:dyDescent="0.25">
      <c r="C43" s="2"/>
    </row>
    <row r="44" spans="1:6" x14ac:dyDescent="0.25">
      <c r="C44" s="2"/>
      <c r="D44" s="2"/>
      <c r="E44" s="2"/>
      <c r="F44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4" type="noConversion"/>
  <pageMargins left="1.1499999999999999" right="0.7" top="0.75" bottom="0.75" header="0.3" footer="0.3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BC-ATM-TERM-TURNOVER Eng</vt:lpstr>
      <vt:lpstr>ПК-АТМ-ТЕРМ-ОБОРОТ РУС</vt:lpstr>
      <vt:lpstr>PK-ATM-TERM-OBOROT O'zb</vt:lpstr>
      <vt:lpstr>ПК-АТМ-ТЕРМ-ОБОРОТ ЎЗБ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2025-10-22T10:14:10Z</dcterms:modified>
</cp:coreProperties>
</file>