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daminov\Desktop\cbu\work\payment\08082025\"/>
    </mc:Choice>
  </mc:AlternateContent>
  <xr:revisionPtr revIDLastSave="0" documentId="13_ncr:1_{8C0B1D61-07E3-4B4B-A04D-7A87C588E0E0}" xr6:coauthVersionLast="47" xr6:coauthVersionMax="47" xr10:uidLastSave="{00000000-0000-0000-0000-000000000000}"/>
  <bookViews>
    <workbookView xWindow="-120" yWindow="-120" windowWidth="30960" windowHeight="16800" xr2:uid="{387823A2-FC4A-456D-8529-26EF1C805BCB}"/>
  </bookViews>
  <sheets>
    <sheet name="платежи АНОР в разрезе банков" sheetId="2" r:id="rId1"/>
    <sheet name="АНОР тўлов банклар кесимида" sheetId="5" r:id="rId2"/>
    <sheet name="ANOR to'lov banklar kesimida" sheetId="3" r:id="rId3"/>
    <sheet name="ANOR payment by banks" sheetId="4" r:id="rId4"/>
  </sheets>
  <definedNames>
    <definedName name="_xlnm.Print_Area" localSheetId="3">'ANOR payment by banks'!$A$1:$F$43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2" l="1"/>
  <c r="E43" i="2"/>
  <c r="D43" i="2"/>
  <c r="C43" i="2"/>
  <c r="F43" i="5"/>
  <c r="E43" i="5"/>
  <c r="D43" i="5"/>
  <c r="C43" i="5"/>
  <c r="F43" i="4"/>
  <c r="E43" i="4"/>
  <c r="D43" i="4"/>
  <c r="C43" i="4"/>
  <c r="F43" i="3"/>
  <c r="E43" i="3"/>
  <c r="D43" i="3"/>
  <c r="C43" i="3"/>
</calcChain>
</file>

<file path=xl/sharedStrings.xml><?xml version="1.0" encoding="utf-8"?>
<sst xmlns="http://schemas.openxmlformats.org/spreadsheetml/2006/main" count="188" uniqueCount="107">
  <si>
    <t>№</t>
  </si>
  <si>
    <t>Bank nomi</t>
  </si>
  <si>
    <t>soni</t>
  </si>
  <si>
    <t>summasi</t>
  </si>
  <si>
    <t>Jami</t>
  </si>
  <si>
    <t>number</t>
  </si>
  <si>
    <t>amount</t>
  </si>
  <si>
    <t>Bank's name</t>
  </si>
  <si>
    <t>Total</t>
  </si>
  <si>
    <t>Наименование банка</t>
  </si>
  <si>
    <t>количество</t>
  </si>
  <si>
    <t>сумма</t>
  </si>
  <si>
    <t>Итого</t>
  </si>
  <si>
    <t>Hamkorbank</t>
  </si>
  <si>
    <t>Tenge bank</t>
  </si>
  <si>
    <t>Агробанк</t>
  </si>
  <si>
    <t>Микрокредитбанк</t>
  </si>
  <si>
    <t>Туронбанк</t>
  </si>
  <si>
    <t>Трастбанк</t>
  </si>
  <si>
    <t>Ипотека-банк</t>
  </si>
  <si>
    <t>Универсалбанк</t>
  </si>
  <si>
    <t>Капиталбанк</t>
  </si>
  <si>
    <t>Давр-банк</t>
  </si>
  <si>
    <t>Пойтахт банк</t>
  </si>
  <si>
    <t>Асака банк</t>
  </si>
  <si>
    <t>Ziraat Bank Uzbekistan</t>
  </si>
  <si>
    <t>Invest Finance bank</t>
  </si>
  <si>
    <t>Asia Alliance bank</t>
  </si>
  <si>
    <t>Ориент Финанс банк</t>
  </si>
  <si>
    <t>Мадад Инвест банк</t>
  </si>
  <si>
    <t>Including the budget</t>
  </si>
  <si>
    <t>Аналитические сведения о  платежах, осуществленных через Систему мгновеннных платежей Центрального банка</t>
  </si>
  <si>
    <t>Shu jumladan byudjetga</t>
  </si>
  <si>
    <t>Markaziy bankning Tezkor to'lovlar tizimi orqali amalga oshirilgan to'lovlar
haqida tahliliy ma'lumot</t>
  </si>
  <si>
    <t>Analytical information about transactions through Instant payment system of Central bank</t>
  </si>
  <si>
    <t>В том числе в бюджет</t>
  </si>
  <si>
    <t>Банк номи</t>
  </si>
  <si>
    <t>сони</t>
  </si>
  <si>
    <t>суммаси</t>
  </si>
  <si>
    <t>Миллий банк</t>
  </si>
  <si>
    <t>Ўзсаноатқурилишбанки</t>
  </si>
  <si>
    <t>Халқ банки</t>
  </si>
  <si>
    <t>Ипак Йўли банки</t>
  </si>
  <si>
    <t>Алоқабанк</t>
  </si>
  <si>
    <t>КДБ Банк Ўзбекистон</t>
  </si>
  <si>
    <t>Содерот банк Тошкент</t>
  </si>
  <si>
    <t>Жами</t>
  </si>
  <si>
    <t>Марказий банкнинг Тезкор тўловлар тизими орқали амалга оширилган тўловлар ҳақида 
таҳлилий маълумот</t>
  </si>
  <si>
    <t>Шу жумладан бюджетга</t>
  </si>
  <si>
    <t>Anor bank</t>
  </si>
  <si>
    <t>Гарант банк</t>
  </si>
  <si>
    <t xml:space="preserve">Uzum Bank </t>
  </si>
  <si>
    <t>National bank</t>
  </si>
  <si>
    <t>Uzbek Industrial and Construction Bank</t>
  </si>
  <si>
    <t>Agrobank</t>
  </si>
  <si>
    <t>Mikrokreditbank</t>
  </si>
  <si>
    <t>Xalq banki</t>
  </si>
  <si>
    <t>Garant bank</t>
  </si>
  <si>
    <t>Turonbank</t>
  </si>
  <si>
    <t>Asaka bank</t>
  </si>
  <si>
    <t>Ipak Yuli banki</t>
  </si>
  <si>
    <t>Trastbank</t>
  </si>
  <si>
    <t>Aloqabank</t>
  </si>
  <si>
    <t>Ipoteka-bank</t>
  </si>
  <si>
    <t>KDB Bank Uzbekiston</t>
  </si>
  <si>
    <t>Saderat bank Tashkent</t>
  </si>
  <si>
    <t>Universal bank</t>
  </si>
  <si>
    <t>Kapitalbank</t>
  </si>
  <si>
    <t>Davr-bank</t>
  </si>
  <si>
    <t>Orient Finans bank</t>
  </si>
  <si>
    <t>Madad Invest bank</t>
  </si>
  <si>
    <t>Poytaxt bank</t>
  </si>
  <si>
    <t>Milliy bank</t>
  </si>
  <si>
    <t>O‘zsanoatqurilishbanki</t>
  </si>
  <si>
    <t>Ipak Yo‘li banki</t>
  </si>
  <si>
    <t>KDB Bank O‘zbekiston</t>
  </si>
  <si>
    <t>Soderot bank Toshkent</t>
  </si>
  <si>
    <t>Национальный банк</t>
  </si>
  <si>
    <t>Узпромстройбанк</t>
  </si>
  <si>
    <t>Народный банк</t>
  </si>
  <si>
    <t>Ипак Йули банки</t>
  </si>
  <si>
    <t>Алокабанк</t>
  </si>
  <si>
    <t>КДБ Банк Узбекистан</t>
  </si>
  <si>
    <t>Содерот банк Ташкент</t>
  </si>
  <si>
    <t xml:space="preserve">Smart Bank </t>
  </si>
  <si>
    <t>Apex Bank</t>
  </si>
  <si>
    <t>Yangi bank</t>
  </si>
  <si>
    <t>Бизнесни ривожлантириш банки</t>
  </si>
  <si>
    <t>Банк развития бизнеса</t>
  </si>
  <si>
    <t>Biznesni rivojlantirish banki</t>
  </si>
  <si>
    <t>Business development bank</t>
  </si>
  <si>
    <t>Марказий банк</t>
  </si>
  <si>
    <t>Octobank</t>
  </si>
  <si>
    <t>Центральный банк</t>
  </si>
  <si>
    <t>Markaziy bank</t>
  </si>
  <si>
    <t>Central bank</t>
  </si>
  <si>
    <t>Hayot bank</t>
  </si>
  <si>
    <t>AVO bank</t>
  </si>
  <si>
    <t>TBC bank</t>
  </si>
  <si>
    <t>Қимматли қоғозлар марказий депозитарийси</t>
  </si>
  <si>
    <t>Центральный депозитарий ценных бумаг</t>
  </si>
  <si>
    <t>Qimmatli qog'ozlar markaziy depozitariysi</t>
  </si>
  <si>
    <t>Central securities depository</t>
  </si>
  <si>
    <t>2025 йил июль ойида қабул қилинган тўловлар</t>
  </si>
  <si>
    <t>Принятые платежи по банку в течение июля 2025 года</t>
  </si>
  <si>
    <t>2025-yil iyul oyi davomida qabul qilingan to'lovlar</t>
  </si>
  <si>
    <t xml:space="preserve">Transactions during July 2025 by banks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</si>
</sst>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_р_._-;\-* #,##0_р_._-;_-* &quot;-&quot;??_р_._-;_-@_-"/>
  </numFmts>
  <fonts count="29" x14ac:knownFonts="1"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30" applyNumberFormat="0" applyAlignment="0" applyProtection="0"/>
    <xf numFmtId="0" fontId="14" fillId="9" borderId="31" applyNumberFormat="0" applyAlignment="0" applyProtection="0"/>
    <xf numFmtId="0" fontId="15" fillId="9" borderId="30" applyNumberFormat="0" applyAlignment="0" applyProtection="0"/>
    <xf numFmtId="0" fontId="16" fillId="0" borderId="32" applyNumberFormat="0" applyFill="0" applyAlignment="0" applyProtection="0"/>
    <xf numFmtId="0" fontId="17" fillId="0" borderId="33" applyNumberFormat="0" applyFill="0" applyAlignment="0" applyProtection="0"/>
    <xf numFmtId="0" fontId="18" fillId="0" borderId="3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35" applyNumberFormat="0" applyFill="0" applyAlignment="0" applyProtection="0"/>
    <xf numFmtId="0" fontId="20" fillId="10" borderId="36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13" borderId="37" applyNumberFormat="0" applyFont="0" applyAlignment="0" applyProtection="0"/>
    <xf numFmtId="0" fontId="25" fillId="0" borderId="38" applyNumberFormat="0" applyFill="0" applyAlignment="0" applyProtection="0"/>
    <xf numFmtId="0" fontId="26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7" fillId="14" borderId="0" applyNumberFormat="0" applyBorder="0" applyAlignment="0" applyProtection="0"/>
  </cellStyleXfs>
  <cellXfs count="98"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6" fontId="8" fillId="0" borderId="3" xfId="23" applyNumberFormat="1" applyFont="1" applyBorder="1" applyAlignment="1">
      <alignment horizontal="right" vertical="center"/>
    </xf>
    <xf numFmtId="165" fontId="1" fillId="0" borderId="0" xfId="23" applyFont="1" applyAlignment="1">
      <alignment vertical="center"/>
    </xf>
    <xf numFmtId="165" fontId="9" fillId="0" borderId="0" xfId="23" applyFont="1" applyAlignment="1">
      <alignment vertical="center"/>
    </xf>
    <xf numFmtId="165" fontId="28" fillId="0" borderId="0" xfId="23" applyFont="1" applyAlignment="1">
      <alignment horizontal="right" wrapText="1"/>
    </xf>
    <xf numFmtId="166" fontId="3" fillId="0" borderId="0" xfId="0" applyNumberFormat="1" applyFont="1" applyAlignment="1">
      <alignment vertical="center"/>
    </xf>
    <xf numFmtId="166" fontId="8" fillId="15" borderId="3" xfId="23" applyNumberFormat="1" applyFont="1" applyFill="1" applyBorder="1" applyAlignment="1">
      <alignment horizontal="right" vertical="center"/>
    </xf>
    <xf numFmtId="166" fontId="28" fillId="0" borderId="0" xfId="23" applyNumberFormat="1" applyFont="1" applyAlignment="1">
      <alignment horizontal="right" wrapText="1"/>
    </xf>
    <xf numFmtId="166" fontId="4" fillId="0" borderId="0" xfId="0" applyNumberFormat="1" applyFont="1"/>
    <xf numFmtId="166" fontId="1" fillId="0" borderId="0" xfId="0" applyNumberFormat="1" applyFont="1" applyAlignment="1">
      <alignment vertical="center"/>
    </xf>
    <xf numFmtId="166" fontId="8" fillId="0" borderId="4" xfId="23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164" fontId="1" fillId="0" borderId="0" xfId="24" applyFont="1" applyAlignment="1">
      <alignment vertical="center"/>
    </xf>
    <xf numFmtId="0" fontId="1" fillId="0" borderId="0" xfId="0" applyFont="1"/>
    <xf numFmtId="164" fontId="1" fillId="0" borderId="0" xfId="24" applyFont="1"/>
    <xf numFmtId="164" fontId="4" fillId="0" borderId="0" xfId="24" applyFont="1"/>
    <xf numFmtId="164" fontId="28" fillId="0" borderId="0" xfId="24" applyFont="1" applyAlignment="1">
      <alignment horizontal="right" wrapText="1"/>
    </xf>
    <xf numFmtId="164" fontId="3" fillId="0" borderId="0" xfId="24" applyFont="1" applyAlignment="1">
      <alignment vertical="center"/>
    </xf>
    <xf numFmtId="164" fontId="9" fillId="0" borderId="0" xfId="24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6" fontId="8" fillId="0" borderId="6" xfId="23" applyNumberFormat="1" applyFont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166" fontId="8" fillId="0" borderId="7" xfId="23" applyNumberFormat="1" applyFont="1" applyBorder="1" applyAlignment="1">
      <alignment horizontal="right" vertical="center"/>
    </xf>
    <xf numFmtId="166" fontId="8" fillId="0" borderId="8" xfId="23" applyNumberFormat="1" applyFont="1" applyBorder="1" applyAlignment="1">
      <alignment horizontal="right" vertical="center"/>
    </xf>
    <xf numFmtId="166" fontId="8" fillId="0" borderId="9" xfId="23" applyNumberFormat="1" applyFont="1" applyBorder="1" applyAlignment="1">
      <alignment horizontal="right" vertical="center"/>
    </xf>
    <xf numFmtId="166" fontId="8" fillId="0" borderId="10" xfId="23" applyNumberFormat="1" applyFont="1" applyBorder="1" applyAlignment="1">
      <alignment horizontal="right" vertical="center"/>
    </xf>
    <xf numFmtId="166" fontId="8" fillId="0" borderId="11" xfId="23" applyNumberFormat="1" applyFont="1" applyBorder="1" applyAlignment="1">
      <alignment horizontal="right" vertical="center"/>
    </xf>
    <xf numFmtId="166" fontId="8" fillId="0" borderId="12" xfId="23" applyNumberFormat="1" applyFont="1" applyBorder="1" applyAlignment="1">
      <alignment horizontal="right" vertical="center"/>
    </xf>
    <xf numFmtId="166" fontId="8" fillId="15" borderId="12" xfId="23" applyNumberFormat="1" applyFont="1" applyFill="1" applyBorder="1" applyAlignment="1">
      <alignment horizontal="right" vertical="center"/>
    </xf>
    <xf numFmtId="166" fontId="8" fillId="0" borderId="13" xfId="23" applyNumberFormat="1" applyFont="1" applyBorder="1" applyAlignment="1">
      <alignment horizontal="right" vertical="center"/>
    </xf>
    <xf numFmtId="166" fontId="8" fillId="15" borderId="8" xfId="23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66" fontId="8" fillId="0" borderId="14" xfId="23" applyNumberFormat="1" applyFont="1" applyBorder="1" applyAlignment="1">
      <alignment horizontal="right" vertical="center"/>
    </xf>
    <xf numFmtId="0" fontId="8" fillId="15" borderId="15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6" xfId="0" applyFont="1" applyBorder="1"/>
    <xf numFmtId="0" fontId="8" fillId="0" borderId="3" xfId="0" applyFont="1" applyBorder="1"/>
    <xf numFmtId="0" fontId="8" fillId="0" borderId="3" xfId="0" applyFont="1" applyFill="1" applyBorder="1"/>
    <xf numFmtId="0" fontId="8" fillId="0" borderId="4" xfId="0" applyFont="1" applyBorder="1"/>
    <xf numFmtId="0" fontId="8" fillId="15" borderId="15" xfId="0" applyFont="1" applyFill="1" applyBorder="1"/>
    <xf numFmtId="166" fontId="10" fillId="16" borderId="16" xfId="23" applyNumberFormat="1" applyFont="1" applyFill="1" applyBorder="1" applyAlignment="1">
      <alignment horizontal="right" vertical="center"/>
    </xf>
    <xf numFmtId="166" fontId="8" fillId="0" borderId="15" xfId="23" applyNumberFormat="1" applyFont="1" applyBorder="1" applyAlignment="1">
      <alignment horizontal="right" vertical="center"/>
    </xf>
    <xf numFmtId="164" fontId="4" fillId="0" borderId="15" xfId="24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166" fontId="8" fillId="0" borderId="21" xfId="23" applyNumberFormat="1" applyFont="1" applyBorder="1" applyAlignment="1">
      <alignment horizontal="right" vertical="center"/>
    </xf>
    <xf numFmtId="0" fontId="4" fillId="15" borderId="15" xfId="0" applyFont="1" applyFill="1" applyBorder="1" applyAlignment="1">
      <alignment horizontal="left" vertical="center"/>
    </xf>
    <xf numFmtId="0" fontId="4" fillId="0" borderId="22" xfId="0" applyFont="1" applyBorder="1" applyAlignment="1">
      <alignment vertical="center"/>
    </xf>
    <xf numFmtId="0" fontId="4" fillId="0" borderId="18" xfId="0" applyFont="1" applyBorder="1"/>
    <xf numFmtId="0" fontId="4" fillId="0" borderId="22" xfId="0" applyFont="1" applyBorder="1"/>
    <xf numFmtId="0" fontId="8" fillId="15" borderId="20" xfId="0" applyFont="1" applyFill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166" fontId="8" fillId="0" borderId="24" xfId="23" applyNumberFormat="1" applyFont="1" applyBorder="1" applyAlignment="1">
      <alignment horizontal="right" vertical="center"/>
    </xf>
    <xf numFmtId="164" fontId="4" fillId="0" borderId="25" xfId="24" applyFont="1" applyBorder="1" applyAlignment="1">
      <alignment horizontal="center" vertical="center"/>
    </xf>
    <xf numFmtId="3" fontId="8" fillId="0" borderId="15" xfId="23" applyNumberFormat="1" applyFont="1" applyBorder="1" applyAlignment="1">
      <alignment horizontal="center" vertical="center"/>
    </xf>
    <xf numFmtId="3" fontId="8" fillId="0" borderId="6" xfId="23" applyNumberFormat="1" applyFont="1" applyBorder="1" applyAlignment="1">
      <alignment horizontal="center" vertical="center"/>
    </xf>
    <xf numFmtId="3" fontId="8" fillId="0" borderId="3" xfId="23" applyNumberFormat="1" applyFont="1" applyBorder="1" applyAlignment="1">
      <alignment horizontal="center" vertical="center"/>
    </xf>
    <xf numFmtId="3" fontId="8" fillId="15" borderId="3" xfId="23" applyNumberFormat="1" applyFont="1" applyFill="1" applyBorder="1" applyAlignment="1">
      <alignment horizontal="center" vertical="center"/>
    </xf>
    <xf numFmtId="3" fontId="10" fillId="0" borderId="3" xfId="23" applyNumberFormat="1" applyFont="1" applyBorder="1" applyAlignment="1">
      <alignment horizontal="center" vertical="center"/>
    </xf>
    <xf numFmtId="0" fontId="5" fillId="16" borderId="17" xfId="0" applyFont="1" applyFill="1" applyBorder="1" applyAlignment="1">
      <alignment horizontal="center" vertical="center"/>
    </xf>
    <xf numFmtId="0" fontId="5" fillId="16" borderId="2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15" borderId="27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/>
    </xf>
    <xf numFmtId="0" fontId="5" fillId="16" borderId="26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16" borderId="2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3" fillId="0" borderId="28" xfId="0" applyFont="1" applyBorder="1"/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3" builtinId="3"/>
    <cellStyle name="Финансовый [0]" xfId="24" builtinId="6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6942-78C6-4B82-A96D-4F7DF5280E0A}">
  <sheetPr>
    <pageSetUpPr fitToPage="1"/>
  </sheetPr>
  <dimension ref="A1:G49"/>
  <sheetViews>
    <sheetView showGridLines="0" tabSelected="1" zoomScale="85" zoomScaleNormal="85" workbookViewId="0">
      <selection activeCell="E7" sqref="E7"/>
    </sheetView>
  </sheetViews>
  <sheetFormatPr defaultRowHeight="15" x14ac:dyDescent="0.25"/>
  <cols>
    <col min="1" max="1" width="3.140625" style="6" customWidth="1"/>
    <col min="2" max="2" width="40" style="6" customWidth="1"/>
    <col min="3" max="3" width="13.7109375" style="6" bestFit="1" customWidth="1"/>
    <col min="4" max="4" width="24" style="6" bestFit="1" customWidth="1"/>
    <col min="5" max="5" width="13.5703125" style="6" bestFit="1" customWidth="1"/>
    <col min="6" max="6" width="23.140625" style="6" bestFit="1" customWidth="1"/>
    <col min="7" max="7" width="13" style="6" customWidth="1"/>
    <col min="8" max="16384" width="9.140625" style="6"/>
  </cols>
  <sheetData>
    <row r="1" spans="1:7" ht="15" customHeight="1" x14ac:dyDescent="0.25">
      <c r="A1" s="80" t="s">
        <v>31</v>
      </c>
      <c r="B1" s="80"/>
      <c r="C1" s="80"/>
      <c r="D1" s="80"/>
      <c r="E1" s="80"/>
      <c r="F1" s="80"/>
    </row>
    <row r="2" spans="1:7" ht="15" customHeight="1" x14ac:dyDescent="0.25">
      <c r="A2" s="80"/>
      <c r="B2" s="80"/>
      <c r="C2" s="80"/>
      <c r="D2" s="80"/>
      <c r="E2" s="80"/>
      <c r="F2" s="80"/>
    </row>
    <row r="3" spans="1:7" ht="16.5" customHeight="1" thickBot="1" x14ac:dyDescent="0.3">
      <c r="A3" s="80"/>
      <c r="B3" s="80"/>
      <c r="C3" s="80"/>
      <c r="D3" s="80"/>
      <c r="E3" s="80"/>
      <c r="F3" s="80"/>
    </row>
    <row r="4" spans="1:7" ht="48.75" customHeight="1" thickBot="1" x14ac:dyDescent="0.3">
      <c r="A4" s="89" t="s">
        <v>0</v>
      </c>
      <c r="B4" s="89" t="s">
        <v>9</v>
      </c>
      <c r="C4" s="93" t="s">
        <v>104</v>
      </c>
      <c r="D4" s="94"/>
      <c r="E4" s="93" t="s">
        <v>35</v>
      </c>
      <c r="F4" s="94"/>
    </row>
    <row r="5" spans="1:7" ht="15.75" thickBot="1" x14ac:dyDescent="0.3">
      <c r="A5" s="90"/>
      <c r="B5" s="90"/>
      <c r="C5" s="41" t="s">
        <v>10</v>
      </c>
      <c r="D5" s="41" t="s">
        <v>11</v>
      </c>
      <c r="E5" s="41" t="s">
        <v>10</v>
      </c>
      <c r="F5" s="41" t="s">
        <v>11</v>
      </c>
    </row>
    <row r="6" spans="1:7" ht="18.75" customHeight="1" x14ac:dyDescent="0.25">
      <c r="A6" s="62">
        <v>1</v>
      </c>
      <c r="B6" s="43" t="s">
        <v>93</v>
      </c>
      <c r="C6" s="73">
        <v>690758</v>
      </c>
      <c r="D6" s="73">
        <v>14665365337744</v>
      </c>
      <c r="E6" s="56">
        <v>0</v>
      </c>
      <c r="F6" s="56">
        <v>0</v>
      </c>
    </row>
    <row r="7" spans="1:7" ht="18.75" customHeight="1" x14ac:dyDescent="0.25">
      <c r="A7" s="57">
        <v>2</v>
      </c>
      <c r="B7" s="44" t="s">
        <v>77</v>
      </c>
      <c r="C7" s="74">
        <v>325404</v>
      </c>
      <c r="D7" s="74">
        <v>18150657810183</v>
      </c>
      <c r="E7" s="75">
        <v>77154</v>
      </c>
      <c r="F7" s="75">
        <v>2686205703679.5</v>
      </c>
      <c r="G7" s="10"/>
    </row>
    <row r="8" spans="1:7" ht="18.75" customHeight="1" x14ac:dyDescent="0.25">
      <c r="A8" s="57">
        <v>3</v>
      </c>
      <c r="B8" s="45" t="s">
        <v>78</v>
      </c>
      <c r="C8" s="75">
        <v>252305</v>
      </c>
      <c r="D8" s="75">
        <v>23196476315312</v>
      </c>
      <c r="E8" s="75">
        <v>104837</v>
      </c>
      <c r="F8" s="75">
        <v>3924819130545.7002</v>
      </c>
      <c r="G8" s="10"/>
    </row>
    <row r="9" spans="1:7" ht="18.75" customHeight="1" x14ac:dyDescent="0.25">
      <c r="A9" s="57">
        <v>4</v>
      </c>
      <c r="B9" s="45" t="s">
        <v>15</v>
      </c>
      <c r="C9" s="75">
        <v>21439</v>
      </c>
      <c r="D9" s="75">
        <v>1889314739914.1001</v>
      </c>
      <c r="E9" s="75">
        <v>1251</v>
      </c>
      <c r="F9" s="75">
        <v>35192847651.839996</v>
      </c>
      <c r="G9" s="10"/>
    </row>
    <row r="10" spans="1:7" ht="18.75" customHeight="1" x14ac:dyDescent="0.25">
      <c r="A10" s="57">
        <v>5</v>
      </c>
      <c r="B10" s="45" t="s">
        <v>16</v>
      </c>
      <c r="C10" s="75">
        <v>98801</v>
      </c>
      <c r="D10" s="75">
        <v>2350910935909.7002</v>
      </c>
      <c r="E10" s="75">
        <v>26712</v>
      </c>
      <c r="F10" s="75">
        <v>161484103143.94</v>
      </c>
      <c r="G10" s="10"/>
    </row>
    <row r="11" spans="1:7" s="5" customFormat="1" ht="18.75" customHeight="1" x14ac:dyDescent="0.25">
      <c r="A11" s="57">
        <v>6</v>
      </c>
      <c r="B11" s="45" t="s">
        <v>79</v>
      </c>
      <c r="C11" s="75">
        <v>273685</v>
      </c>
      <c r="D11" s="75">
        <v>6418914187931.2998</v>
      </c>
      <c r="E11" s="75">
        <v>135049</v>
      </c>
      <c r="F11" s="75">
        <v>281205213456.21002</v>
      </c>
      <c r="G11" s="11"/>
    </row>
    <row r="12" spans="1:7" ht="18.75" customHeight="1" x14ac:dyDescent="0.25">
      <c r="A12" s="57">
        <v>7</v>
      </c>
      <c r="B12" s="45" t="s">
        <v>50</v>
      </c>
      <c r="C12" s="75">
        <v>36469</v>
      </c>
      <c r="D12" s="75">
        <v>1594493984906.1001</v>
      </c>
      <c r="E12" s="75">
        <v>10886</v>
      </c>
      <c r="F12" s="75">
        <v>37305887907.110001</v>
      </c>
      <c r="G12" s="10"/>
    </row>
    <row r="13" spans="1:7" ht="18.75" customHeight="1" x14ac:dyDescent="0.25">
      <c r="A13" s="57">
        <v>8</v>
      </c>
      <c r="B13" s="45" t="s">
        <v>88</v>
      </c>
      <c r="C13" s="75">
        <v>1247070</v>
      </c>
      <c r="D13" s="75">
        <v>5087802664128.9004</v>
      </c>
      <c r="E13" s="75">
        <v>1028819</v>
      </c>
      <c r="F13" s="75">
        <v>1486185284008.5</v>
      </c>
      <c r="G13" s="10"/>
    </row>
    <row r="14" spans="1:7" ht="18.75" customHeight="1" x14ac:dyDescent="0.25">
      <c r="A14" s="57">
        <v>9</v>
      </c>
      <c r="B14" s="45" t="s">
        <v>17</v>
      </c>
      <c r="C14" s="75">
        <v>8946</v>
      </c>
      <c r="D14" s="75">
        <v>346186824821.59998</v>
      </c>
      <c r="E14" s="75">
        <v>859</v>
      </c>
      <c r="F14" s="75">
        <v>66781759858.400002</v>
      </c>
      <c r="G14" s="10"/>
    </row>
    <row r="15" spans="1:7" ht="18.75" customHeight="1" x14ac:dyDescent="0.25">
      <c r="A15" s="57">
        <v>10</v>
      </c>
      <c r="B15" s="45" t="s">
        <v>13</v>
      </c>
      <c r="C15" s="75">
        <v>295434</v>
      </c>
      <c r="D15" s="75">
        <v>6870278473205.5996</v>
      </c>
      <c r="E15" s="75">
        <v>88252</v>
      </c>
      <c r="F15" s="75">
        <v>729622455758.68994</v>
      </c>
      <c r="G15" s="10"/>
    </row>
    <row r="16" spans="1:7" ht="18.75" customHeight="1" x14ac:dyDescent="0.25">
      <c r="A16" s="57">
        <v>11</v>
      </c>
      <c r="B16" s="45" t="s">
        <v>24</v>
      </c>
      <c r="C16" s="75">
        <v>73574</v>
      </c>
      <c r="D16" s="75">
        <v>6638492246965.5</v>
      </c>
      <c r="E16" s="9">
        <v>0</v>
      </c>
      <c r="F16" s="9">
        <v>0</v>
      </c>
      <c r="G16" s="10"/>
    </row>
    <row r="17" spans="1:7" ht="18.75" customHeight="1" x14ac:dyDescent="0.25">
      <c r="A17" s="57">
        <v>12</v>
      </c>
      <c r="B17" s="45" t="s">
        <v>80</v>
      </c>
      <c r="C17" s="75">
        <v>29782</v>
      </c>
      <c r="D17" s="75">
        <v>2235787025068.6001</v>
      </c>
      <c r="E17" s="75">
        <v>1476</v>
      </c>
      <c r="F17" s="75">
        <v>62885227087.330002</v>
      </c>
      <c r="G17" s="10"/>
    </row>
    <row r="18" spans="1:7" ht="18.75" customHeight="1" x14ac:dyDescent="0.25">
      <c r="A18" s="57">
        <v>13</v>
      </c>
      <c r="B18" s="45" t="s">
        <v>25</v>
      </c>
      <c r="C18" s="75">
        <v>8749</v>
      </c>
      <c r="D18" s="75">
        <v>924278910881.29004</v>
      </c>
      <c r="E18" s="75">
        <v>1021</v>
      </c>
      <c r="F18" s="75">
        <v>97324997015.679993</v>
      </c>
      <c r="G18" s="10"/>
    </row>
    <row r="19" spans="1:7" ht="18.75" customHeight="1" x14ac:dyDescent="0.25">
      <c r="A19" s="57">
        <v>14</v>
      </c>
      <c r="B19" s="45" t="s">
        <v>18</v>
      </c>
      <c r="C19" s="75">
        <v>141046</v>
      </c>
      <c r="D19" s="75">
        <v>6116716435189.9004</v>
      </c>
      <c r="E19" s="75">
        <v>31227</v>
      </c>
      <c r="F19" s="75">
        <v>639696707024.67004</v>
      </c>
      <c r="G19" s="10"/>
    </row>
    <row r="20" spans="1:7" s="5" customFormat="1" ht="18.75" customHeight="1" x14ac:dyDescent="0.25">
      <c r="A20" s="57">
        <v>15</v>
      </c>
      <c r="B20" s="45" t="s">
        <v>81</v>
      </c>
      <c r="C20" s="75">
        <v>699486</v>
      </c>
      <c r="D20" s="75">
        <v>3560398557242</v>
      </c>
      <c r="E20" s="75">
        <v>529489</v>
      </c>
      <c r="F20" s="75">
        <v>1101143866491.3999</v>
      </c>
      <c r="G20" s="11"/>
    </row>
    <row r="21" spans="1:7" ht="18.75" customHeight="1" x14ac:dyDescent="0.25">
      <c r="A21" s="57">
        <v>16</v>
      </c>
      <c r="B21" s="45" t="s">
        <v>19</v>
      </c>
      <c r="C21" s="75">
        <v>30448</v>
      </c>
      <c r="D21" s="75">
        <v>1393125011403.2</v>
      </c>
      <c r="E21" s="75">
        <v>2563</v>
      </c>
      <c r="F21" s="75">
        <v>77703904027</v>
      </c>
      <c r="G21" s="10"/>
    </row>
    <row r="22" spans="1:7" ht="18.75" customHeight="1" x14ac:dyDescent="0.25">
      <c r="A22" s="57">
        <v>17</v>
      </c>
      <c r="B22" s="45" t="s">
        <v>82</v>
      </c>
      <c r="C22" s="76">
        <v>2267</v>
      </c>
      <c r="D22" s="76">
        <v>390214084335.92999</v>
      </c>
      <c r="E22" s="75">
        <v>256</v>
      </c>
      <c r="F22" s="75">
        <v>43531670794.830002</v>
      </c>
      <c r="G22" s="10"/>
    </row>
    <row r="23" spans="1:7" ht="18.75" customHeight="1" x14ac:dyDescent="0.25">
      <c r="A23" s="57">
        <v>18</v>
      </c>
      <c r="B23" s="45" t="s">
        <v>83</v>
      </c>
      <c r="C23" s="75">
        <v>26618</v>
      </c>
      <c r="D23" s="75">
        <v>89094472728.699997</v>
      </c>
      <c r="E23" s="75">
        <v>1782</v>
      </c>
      <c r="F23" s="75">
        <v>1188035835.51</v>
      </c>
      <c r="G23" s="10"/>
    </row>
    <row r="24" spans="1:7" ht="18.75" customHeight="1" x14ac:dyDescent="0.25">
      <c r="A24" s="57">
        <v>19</v>
      </c>
      <c r="B24" s="45" t="s">
        <v>20</v>
      </c>
      <c r="C24" s="75">
        <v>44401</v>
      </c>
      <c r="D24" s="75">
        <v>1849659594325.1001</v>
      </c>
      <c r="E24" s="75">
        <v>9400</v>
      </c>
      <c r="F24" s="75">
        <v>112437600470.17</v>
      </c>
      <c r="G24" s="10"/>
    </row>
    <row r="25" spans="1:7" ht="18.75" customHeight="1" x14ac:dyDescent="0.25">
      <c r="A25" s="57">
        <v>20</v>
      </c>
      <c r="B25" s="45" t="s">
        <v>21</v>
      </c>
      <c r="C25" s="75">
        <v>84163</v>
      </c>
      <c r="D25" s="75">
        <v>8738792242334.2002</v>
      </c>
      <c r="E25" s="75">
        <v>38828</v>
      </c>
      <c r="F25" s="75">
        <v>509902442392.56</v>
      </c>
      <c r="G25" s="10"/>
    </row>
    <row r="26" spans="1:7" ht="18.75" customHeight="1" x14ac:dyDescent="0.25">
      <c r="A26" s="57">
        <v>21</v>
      </c>
      <c r="B26" s="46" t="s">
        <v>92</v>
      </c>
      <c r="C26" s="75">
        <v>999</v>
      </c>
      <c r="D26" s="75">
        <v>31557660720.73</v>
      </c>
      <c r="E26" s="75">
        <v>36</v>
      </c>
      <c r="F26" s="75">
        <v>1950854232.5</v>
      </c>
      <c r="G26" s="10"/>
    </row>
    <row r="27" spans="1:7" s="5" customFormat="1" ht="18.75" customHeight="1" x14ac:dyDescent="0.25">
      <c r="A27" s="57">
        <v>22</v>
      </c>
      <c r="B27" s="45" t="s">
        <v>22</v>
      </c>
      <c r="C27" s="75">
        <v>16129</v>
      </c>
      <c r="D27" s="75">
        <v>1001220589782.9</v>
      </c>
      <c r="E27" s="75">
        <v>451</v>
      </c>
      <c r="F27" s="75">
        <v>15748448366.98</v>
      </c>
      <c r="G27" s="11"/>
    </row>
    <row r="28" spans="1:7" ht="18.75" customHeight="1" x14ac:dyDescent="0.25">
      <c r="A28" s="57">
        <v>23</v>
      </c>
      <c r="B28" s="45" t="s">
        <v>26</v>
      </c>
      <c r="C28" s="75">
        <v>8645</v>
      </c>
      <c r="D28" s="75">
        <v>872463689482.80005</v>
      </c>
      <c r="E28" s="75">
        <v>609</v>
      </c>
      <c r="F28" s="75">
        <v>36781849884.730003</v>
      </c>
      <c r="G28" s="10"/>
    </row>
    <row r="29" spans="1:7" ht="18.75" customHeight="1" x14ac:dyDescent="0.25">
      <c r="A29" s="57">
        <v>24</v>
      </c>
      <c r="B29" s="45" t="s">
        <v>27</v>
      </c>
      <c r="C29" s="75">
        <v>266041</v>
      </c>
      <c r="D29" s="75">
        <v>5720831594052.7002</v>
      </c>
      <c r="E29" s="75">
        <v>18590</v>
      </c>
      <c r="F29" s="75">
        <v>347925594960.39001</v>
      </c>
      <c r="G29" s="10"/>
    </row>
    <row r="30" spans="1:7" ht="18.75" customHeight="1" x14ac:dyDescent="0.25">
      <c r="A30" s="57">
        <v>25</v>
      </c>
      <c r="B30" s="45" t="s">
        <v>28</v>
      </c>
      <c r="C30" s="75">
        <v>80442</v>
      </c>
      <c r="D30" s="75">
        <v>4773115033026.0996</v>
      </c>
      <c r="E30" s="75">
        <v>17917</v>
      </c>
      <c r="F30" s="75">
        <v>551211368576.72998</v>
      </c>
      <c r="G30" s="10"/>
    </row>
    <row r="31" spans="1:7" ht="18.75" customHeight="1" x14ac:dyDescent="0.25">
      <c r="A31" s="57">
        <v>26</v>
      </c>
      <c r="B31" s="45" t="s">
        <v>29</v>
      </c>
      <c r="C31" s="75">
        <v>612</v>
      </c>
      <c r="D31" s="75">
        <v>33521499677.110001</v>
      </c>
      <c r="E31" s="75">
        <v>26</v>
      </c>
      <c r="F31" s="75">
        <v>3362674175</v>
      </c>
      <c r="G31" s="10"/>
    </row>
    <row r="32" spans="1:7" ht="18.75" customHeight="1" x14ac:dyDescent="0.25">
      <c r="A32" s="57">
        <v>27</v>
      </c>
      <c r="B32" s="45" t="s">
        <v>97</v>
      </c>
      <c r="C32" s="18">
        <v>0</v>
      </c>
      <c r="D32" s="18">
        <v>0</v>
      </c>
      <c r="E32" s="18">
        <v>0</v>
      </c>
      <c r="F32" s="18">
        <v>0</v>
      </c>
      <c r="G32" s="10"/>
    </row>
    <row r="33" spans="1:7" ht="18.75" customHeight="1" x14ac:dyDescent="0.25">
      <c r="A33" s="57">
        <v>28</v>
      </c>
      <c r="B33" s="45" t="s">
        <v>23</v>
      </c>
      <c r="C33" s="75">
        <v>4153</v>
      </c>
      <c r="D33" s="75">
        <v>234957151287.29001</v>
      </c>
      <c r="E33" s="75">
        <v>335</v>
      </c>
      <c r="F33" s="75">
        <v>45559226819.370003</v>
      </c>
      <c r="G33" s="10"/>
    </row>
    <row r="34" spans="1:7" ht="18.75" customHeight="1" x14ac:dyDescent="0.25">
      <c r="A34" s="57">
        <v>29</v>
      </c>
      <c r="B34" s="47" t="s">
        <v>14</v>
      </c>
      <c r="C34" s="75">
        <v>545</v>
      </c>
      <c r="D34" s="75">
        <v>133380441061.22</v>
      </c>
      <c r="E34" s="75">
        <v>24</v>
      </c>
      <c r="F34" s="75">
        <v>1677701566.9200001</v>
      </c>
      <c r="G34" s="10"/>
    </row>
    <row r="35" spans="1:7" ht="18.75" customHeight="1" x14ac:dyDescent="0.25">
      <c r="A35" s="57">
        <v>30</v>
      </c>
      <c r="B35" s="45" t="s">
        <v>98</v>
      </c>
      <c r="C35" s="75">
        <v>526393</v>
      </c>
      <c r="D35" s="75">
        <v>1221799047209.3</v>
      </c>
      <c r="E35" s="75">
        <v>1984</v>
      </c>
      <c r="F35" s="75">
        <v>5829827900.4899998</v>
      </c>
      <c r="G35" s="10"/>
    </row>
    <row r="36" spans="1:7" ht="18.75" customHeight="1" x14ac:dyDescent="0.25">
      <c r="A36" s="57">
        <v>31</v>
      </c>
      <c r="B36" s="47" t="s">
        <v>49</v>
      </c>
      <c r="C36" s="75">
        <v>8738</v>
      </c>
      <c r="D36" s="75">
        <v>504281216661.15997</v>
      </c>
      <c r="E36" s="75">
        <v>565</v>
      </c>
      <c r="F36" s="75">
        <v>260230145871.01001</v>
      </c>
      <c r="G36" s="10"/>
    </row>
    <row r="37" spans="1:7" ht="18.75" customHeight="1" x14ac:dyDescent="0.25">
      <c r="A37" s="57">
        <v>32</v>
      </c>
      <c r="B37" s="47" t="s">
        <v>51</v>
      </c>
      <c r="C37" s="75">
        <v>183503</v>
      </c>
      <c r="D37" s="75">
        <v>322497271983.03998</v>
      </c>
      <c r="E37" s="75">
        <v>76249</v>
      </c>
      <c r="F37" s="75">
        <v>78505619717.119995</v>
      </c>
      <c r="G37" s="10"/>
    </row>
    <row r="38" spans="1:7" ht="18.75" customHeight="1" x14ac:dyDescent="0.25">
      <c r="A38" s="57">
        <v>33</v>
      </c>
      <c r="B38" s="47" t="s">
        <v>85</v>
      </c>
      <c r="C38" s="75">
        <v>586</v>
      </c>
      <c r="D38" s="75">
        <v>108263264419.21001</v>
      </c>
      <c r="E38" s="75">
        <v>2</v>
      </c>
      <c r="F38" s="75">
        <v>1171100</v>
      </c>
      <c r="G38" s="10"/>
    </row>
    <row r="39" spans="1:7" ht="18.75" customHeight="1" x14ac:dyDescent="0.25">
      <c r="A39" s="57">
        <v>34</v>
      </c>
      <c r="B39" s="47" t="s">
        <v>84</v>
      </c>
      <c r="C39" s="75">
        <v>375</v>
      </c>
      <c r="D39" s="75">
        <v>61126147279.419998</v>
      </c>
      <c r="E39" s="75">
        <v>8</v>
      </c>
      <c r="F39" s="75">
        <v>643549731.00999999</v>
      </c>
      <c r="G39" s="10"/>
    </row>
    <row r="40" spans="1:7" ht="18.75" customHeight="1" x14ac:dyDescent="0.25">
      <c r="A40" s="57">
        <v>35</v>
      </c>
      <c r="B40" s="47" t="s">
        <v>86</v>
      </c>
      <c r="C40" s="75">
        <v>2537</v>
      </c>
      <c r="D40" s="75">
        <v>571336961975.97998</v>
      </c>
      <c r="E40" s="75">
        <v>213</v>
      </c>
      <c r="F40" s="75">
        <v>22587555731.5</v>
      </c>
      <c r="G40" s="10"/>
    </row>
    <row r="41" spans="1:7" ht="18.75" customHeight="1" x14ac:dyDescent="0.25">
      <c r="A41" s="57">
        <v>36</v>
      </c>
      <c r="B41" s="45" t="s">
        <v>96</v>
      </c>
      <c r="C41" s="75">
        <v>1499</v>
      </c>
      <c r="D41" s="75">
        <v>219355607618.66</v>
      </c>
      <c r="E41" s="75">
        <v>13</v>
      </c>
      <c r="F41" s="75">
        <v>1954698903.75</v>
      </c>
      <c r="G41" s="10"/>
    </row>
    <row r="42" spans="1:7" ht="18.75" customHeight="1" thickBot="1" x14ac:dyDescent="0.3">
      <c r="A42" s="57">
        <v>37</v>
      </c>
      <c r="B42" s="48" t="s">
        <v>100</v>
      </c>
      <c r="C42" s="75">
        <v>3</v>
      </c>
      <c r="D42" s="75">
        <v>2481</v>
      </c>
      <c r="E42" s="35">
        <v>0</v>
      </c>
      <c r="F42" s="35">
        <v>0</v>
      </c>
      <c r="G42" s="10"/>
    </row>
    <row r="43" spans="1:7" ht="18.75" customHeight="1" thickBot="1" x14ac:dyDescent="0.3">
      <c r="A43" s="78" t="s">
        <v>12</v>
      </c>
      <c r="B43" s="95"/>
      <c r="C43" s="77">
        <f>SUM(C6:C42)</f>
        <v>5492045</v>
      </c>
      <c r="D43" s="77">
        <f>SUM(D6:D42)</f>
        <v>128316667033249.36</v>
      </c>
      <c r="E43" s="77">
        <f>SUM(E7:E42)</f>
        <v>2206883</v>
      </c>
      <c r="F43" s="77">
        <f>SUM(F7:F42)</f>
        <v>13428587124686.541</v>
      </c>
      <c r="G43" s="10"/>
    </row>
    <row r="47" spans="1:7" x14ac:dyDescent="0.25">
      <c r="C47" s="17"/>
      <c r="D47" s="17"/>
    </row>
    <row r="49" spans="3:4" x14ac:dyDescent="0.25">
      <c r="C49" s="17"/>
      <c r="D49" s="17"/>
    </row>
  </sheetData>
  <mergeCells count="6">
    <mergeCell ref="A1:F3"/>
    <mergeCell ref="A43:B43"/>
    <mergeCell ref="A4:A5"/>
    <mergeCell ref="B4:B5"/>
    <mergeCell ref="C4:D4"/>
    <mergeCell ref="E4:F4"/>
  </mergeCells>
  <phoneticPr fontId="7" type="noConversion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5F13-055B-4078-B6E1-B27CBFDDCD90}">
  <sheetPr>
    <pageSetUpPr fitToPage="1"/>
  </sheetPr>
  <dimension ref="A1:P48"/>
  <sheetViews>
    <sheetView showGridLines="0" topLeftCell="A6" zoomScale="85" zoomScaleNormal="85" workbookViewId="0">
      <selection activeCell="C6" sqref="C6:F43"/>
    </sheetView>
  </sheetViews>
  <sheetFormatPr defaultRowHeight="15" x14ac:dyDescent="0.25"/>
  <cols>
    <col min="1" max="1" width="3.140625" style="6" customWidth="1"/>
    <col min="2" max="2" width="40" style="6" customWidth="1"/>
    <col min="3" max="3" width="13.85546875" style="6" bestFit="1" customWidth="1"/>
    <col min="4" max="4" width="24" style="6" bestFit="1" customWidth="1"/>
    <col min="5" max="5" width="13.85546875" style="6" bestFit="1" customWidth="1"/>
    <col min="6" max="6" width="23.140625" style="6" bestFit="1" customWidth="1"/>
    <col min="7" max="7" width="9.7109375" style="6" customWidth="1"/>
    <col min="8" max="8" width="15.140625" style="6" bestFit="1" customWidth="1"/>
    <col min="9" max="9" width="22" style="6" bestFit="1" customWidth="1"/>
    <col min="10" max="10" width="12.85546875" style="6" customWidth="1"/>
    <col min="11" max="11" width="20.85546875" style="6" bestFit="1" customWidth="1"/>
    <col min="12" max="12" width="9.140625" style="6"/>
    <col min="13" max="13" width="12.28515625" style="6" bestFit="1" customWidth="1"/>
    <col min="14" max="14" width="20.7109375" style="6" bestFit="1" customWidth="1"/>
    <col min="15" max="15" width="12.28515625" style="6" bestFit="1" customWidth="1"/>
    <col min="16" max="16" width="19.5703125" style="6" bestFit="1" customWidth="1"/>
    <col min="17" max="16384" width="9.140625" style="6"/>
  </cols>
  <sheetData>
    <row r="1" spans="1:16" ht="16.5" customHeight="1" x14ac:dyDescent="0.25">
      <c r="A1" s="80" t="s">
        <v>47</v>
      </c>
      <c r="B1" s="80"/>
      <c r="C1" s="80"/>
      <c r="D1" s="80"/>
      <c r="E1" s="80"/>
      <c r="F1" s="80"/>
      <c r="G1" s="19"/>
    </row>
    <row r="2" spans="1:16" ht="16.5" customHeight="1" x14ac:dyDescent="0.25">
      <c r="A2" s="80"/>
      <c r="B2" s="80"/>
      <c r="C2" s="80"/>
      <c r="D2" s="80"/>
      <c r="E2" s="80"/>
      <c r="F2" s="80"/>
      <c r="G2" s="19"/>
    </row>
    <row r="3" spans="1:16" ht="16.5" customHeight="1" thickBot="1" x14ac:dyDescent="0.3">
      <c r="A3" s="80"/>
      <c r="B3" s="80"/>
      <c r="C3" s="80"/>
      <c r="D3" s="80"/>
      <c r="E3" s="80"/>
      <c r="F3" s="80"/>
      <c r="G3" s="19"/>
    </row>
    <row r="4" spans="1:16" ht="45" customHeight="1" thickBot="1" x14ac:dyDescent="0.3">
      <c r="A4" s="81" t="s">
        <v>0</v>
      </c>
      <c r="B4" s="83" t="s">
        <v>36</v>
      </c>
      <c r="C4" s="85" t="s">
        <v>103</v>
      </c>
      <c r="D4" s="86"/>
      <c r="E4" s="85" t="s">
        <v>48</v>
      </c>
      <c r="F4" s="86"/>
      <c r="G4" s="2"/>
    </row>
    <row r="5" spans="1:16" ht="15.75" thickBot="1" x14ac:dyDescent="0.3">
      <c r="A5" s="82"/>
      <c r="B5" s="84"/>
      <c r="C5" s="31" t="s">
        <v>37</v>
      </c>
      <c r="D5" s="31" t="s">
        <v>38</v>
      </c>
      <c r="E5" s="31" t="s">
        <v>37</v>
      </c>
      <c r="F5" s="31" t="s">
        <v>38</v>
      </c>
      <c r="G5" s="2"/>
    </row>
    <row r="6" spans="1:16" ht="18.75" customHeight="1" x14ac:dyDescent="0.25">
      <c r="A6" s="59">
        <v>1</v>
      </c>
      <c r="B6" s="61" t="s">
        <v>91</v>
      </c>
      <c r="C6" s="73">
        <v>690758</v>
      </c>
      <c r="D6" s="73">
        <v>14665365337744</v>
      </c>
      <c r="E6" s="56">
        <v>0</v>
      </c>
      <c r="F6" s="56">
        <v>0</v>
      </c>
      <c r="G6" s="2"/>
      <c r="M6" s="17"/>
      <c r="N6" s="17"/>
      <c r="O6" s="17"/>
      <c r="P6" s="17"/>
    </row>
    <row r="7" spans="1:16" ht="18.75" customHeight="1" x14ac:dyDescent="0.25">
      <c r="A7" s="57">
        <v>2</v>
      </c>
      <c r="B7" s="44" t="s">
        <v>39</v>
      </c>
      <c r="C7" s="74">
        <v>325404</v>
      </c>
      <c r="D7" s="74">
        <v>18150657810183</v>
      </c>
      <c r="E7" s="75">
        <v>77154</v>
      </c>
      <c r="F7" s="75">
        <v>2686205703679.5</v>
      </c>
      <c r="G7" s="20"/>
      <c r="H7" s="21"/>
      <c r="I7" s="21"/>
      <c r="J7" s="21"/>
      <c r="K7" s="21"/>
      <c r="M7" s="17"/>
      <c r="N7" s="17"/>
      <c r="O7" s="17"/>
      <c r="P7" s="17"/>
    </row>
    <row r="8" spans="1:16" ht="18.75" customHeight="1" x14ac:dyDescent="0.25">
      <c r="A8" s="57">
        <v>3</v>
      </c>
      <c r="B8" s="45" t="s">
        <v>40</v>
      </c>
      <c r="C8" s="75">
        <v>252305</v>
      </c>
      <c r="D8" s="75">
        <v>23196476315312</v>
      </c>
      <c r="E8" s="75">
        <v>104837</v>
      </c>
      <c r="F8" s="75">
        <v>3924819130545.7002</v>
      </c>
      <c r="G8" s="20"/>
      <c r="H8" s="21"/>
      <c r="I8" s="21"/>
      <c r="J8" s="21"/>
      <c r="K8" s="21"/>
      <c r="M8" s="17"/>
      <c r="N8" s="17"/>
      <c r="O8" s="17"/>
      <c r="P8" s="17"/>
    </row>
    <row r="9" spans="1:16" ht="18.75" customHeight="1" x14ac:dyDescent="0.25">
      <c r="A9" s="57">
        <v>4</v>
      </c>
      <c r="B9" s="45" t="s">
        <v>15</v>
      </c>
      <c r="C9" s="75">
        <v>21439</v>
      </c>
      <c r="D9" s="75">
        <v>1889314739914.1001</v>
      </c>
      <c r="E9" s="75">
        <v>1251</v>
      </c>
      <c r="F9" s="75">
        <v>35192847651.839996</v>
      </c>
      <c r="G9" s="20"/>
      <c r="H9" s="21"/>
      <c r="I9" s="21"/>
      <c r="J9" s="21"/>
      <c r="K9" s="21"/>
      <c r="M9" s="17"/>
      <c r="N9" s="17"/>
      <c r="O9" s="17"/>
      <c r="P9" s="17"/>
    </row>
    <row r="10" spans="1:16" ht="18.75" customHeight="1" x14ac:dyDescent="0.25">
      <c r="A10" s="57">
        <v>5</v>
      </c>
      <c r="B10" s="45" t="s">
        <v>16</v>
      </c>
      <c r="C10" s="75">
        <v>98801</v>
      </c>
      <c r="D10" s="75">
        <v>2350910935909.7002</v>
      </c>
      <c r="E10" s="75">
        <v>26712</v>
      </c>
      <c r="F10" s="75">
        <v>161484103143.94</v>
      </c>
      <c r="G10" s="20"/>
      <c r="H10" s="21"/>
      <c r="I10" s="21"/>
      <c r="J10" s="21"/>
      <c r="K10" s="21"/>
      <c r="M10" s="17"/>
      <c r="N10" s="17"/>
      <c r="O10" s="17"/>
      <c r="P10" s="17"/>
    </row>
    <row r="11" spans="1:16" ht="18.75" customHeight="1" x14ac:dyDescent="0.25">
      <c r="A11" s="57">
        <v>6</v>
      </c>
      <c r="B11" s="45" t="s">
        <v>41</v>
      </c>
      <c r="C11" s="75">
        <v>273685</v>
      </c>
      <c r="D11" s="75">
        <v>6418914187931.2998</v>
      </c>
      <c r="E11" s="75">
        <v>135049</v>
      </c>
      <c r="F11" s="75">
        <v>281205213456.21002</v>
      </c>
      <c r="G11" s="20"/>
      <c r="H11" s="21"/>
      <c r="I11" s="21"/>
      <c r="J11" s="21"/>
      <c r="K11" s="21"/>
      <c r="M11" s="17"/>
      <c r="N11" s="17"/>
      <c r="O11" s="17"/>
      <c r="P11" s="17"/>
    </row>
    <row r="12" spans="1:16" ht="18.75" customHeight="1" x14ac:dyDescent="0.25">
      <c r="A12" s="57">
        <v>7</v>
      </c>
      <c r="B12" s="45" t="s">
        <v>50</v>
      </c>
      <c r="C12" s="75">
        <v>36469</v>
      </c>
      <c r="D12" s="75">
        <v>1594493984906.1001</v>
      </c>
      <c r="E12" s="75">
        <v>10886</v>
      </c>
      <c r="F12" s="75">
        <v>37305887907.110001</v>
      </c>
      <c r="G12" s="20"/>
      <c r="H12" s="21"/>
      <c r="I12" s="21"/>
      <c r="J12" s="21"/>
      <c r="K12" s="21"/>
      <c r="M12" s="17"/>
      <c r="N12" s="17"/>
      <c r="O12" s="17"/>
      <c r="P12" s="17"/>
    </row>
    <row r="13" spans="1:16" ht="18.75" customHeight="1" x14ac:dyDescent="0.25">
      <c r="A13" s="57">
        <v>8</v>
      </c>
      <c r="B13" s="45" t="s">
        <v>87</v>
      </c>
      <c r="C13" s="75">
        <v>1247070</v>
      </c>
      <c r="D13" s="75">
        <v>5087802664128.9004</v>
      </c>
      <c r="E13" s="75">
        <v>1028819</v>
      </c>
      <c r="F13" s="75">
        <v>1486185284008.5</v>
      </c>
      <c r="G13" s="20"/>
      <c r="H13" s="21"/>
      <c r="I13" s="21"/>
      <c r="J13" s="21"/>
      <c r="K13" s="21"/>
      <c r="M13" s="17"/>
      <c r="N13" s="17"/>
      <c r="O13" s="17"/>
      <c r="P13" s="17"/>
    </row>
    <row r="14" spans="1:16" ht="18.75" customHeight="1" x14ac:dyDescent="0.25">
      <c r="A14" s="57">
        <v>9</v>
      </c>
      <c r="B14" s="45" t="s">
        <v>17</v>
      </c>
      <c r="C14" s="75">
        <v>8946</v>
      </c>
      <c r="D14" s="75">
        <v>346186824821.59998</v>
      </c>
      <c r="E14" s="75">
        <v>859</v>
      </c>
      <c r="F14" s="75">
        <v>66781759858.400002</v>
      </c>
      <c r="G14" s="20"/>
      <c r="H14" s="21"/>
      <c r="I14" s="21"/>
      <c r="J14" s="21"/>
      <c r="K14" s="21"/>
      <c r="M14" s="17"/>
      <c r="N14" s="17"/>
      <c r="O14" s="17"/>
      <c r="P14" s="17"/>
    </row>
    <row r="15" spans="1:16" ht="18.75" customHeight="1" x14ac:dyDescent="0.25">
      <c r="A15" s="57">
        <v>10</v>
      </c>
      <c r="B15" s="45" t="s">
        <v>13</v>
      </c>
      <c r="C15" s="75">
        <v>295434</v>
      </c>
      <c r="D15" s="75">
        <v>6870278473205.5996</v>
      </c>
      <c r="E15" s="75">
        <v>88252</v>
      </c>
      <c r="F15" s="75">
        <v>729622455758.68994</v>
      </c>
      <c r="G15" s="20"/>
      <c r="H15" s="21"/>
      <c r="I15" s="21"/>
      <c r="J15" s="21"/>
      <c r="K15" s="21"/>
      <c r="M15" s="17"/>
      <c r="N15" s="17"/>
      <c r="O15" s="17"/>
      <c r="P15" s="17"/>
    </row>
    <row r="16" spans="1:16" ht="18.75" customHeight="1" x14ac:dyDescent="0.25">
      <c r="A16" s="57">
        <v>11</v>
      </c>
      <c r="B16" s="45" t="s">
        <v>24</v>
      </c>
      <c r="C16" s="75">
        <v>73574</v>
      </c>
      <c r="D16" s="75">
        <v>6638492246965.5</v>
      </c>
      <c r="E16" s="9">
        <v>0</v>
      </c>
      <c r="F16" s="9">
        <v>0</v>
      </c>
      <c r="G16" s="20"/>
      <c r="H16" s="21"/>
      <c r="I16" s="21"/>
      <c r="J16" s="21"/>
      <c r="K16" s="21"/>
      <c r="M16" s="17"/>
      <c r="N16" s="17"/>
      <c r="O16" s="17"/>
      <c r="P16" s="17"/>
    </row>
    <row r="17" spans="1:16" ht="18.75" customHeight="1" x14ac:dyDescent="0.25">
      <c r="A17" s="57">
        <v>12</v>
      </c>
      <c r="B17" s="45" t="s">
        <v>42</v>
      </c>
      <c r="C17" s="75">
        <v>29782</v>
      </c>
      <c r="D17" s="75">
        <v>2235787025068.6001</v>
      </c>
      <c r="E17" s="75">
        <v>1476</v>
      </c>
      <c r="F17" s="75">
        <v>62885227087.330002</v>
      </c>
      <c r="G17" s="20"/>
      <c r="H17" s="21"/>
      <c r="I17" s="21"/>
      <c r="J17" s="21"/>
      <c r="K17" s="21"/>
      <c r="M17" s="17"/>
      <c r="N17" s="17"/>
      <c r="O17" s="17"/>
      <c r="P17" s="17"/>
    </row>
    <row r="18" spans="1:16" ht="18.75" customHeight="1" x14ac:dyDescent="0.25">
      <c r="A18" s="57">
        <v>13</v>
      </c>
      <c r="B18" s="45" t="s">
        <v>25</v>
      </c>
      <c r="C18" s="75">
        <v>8749</v>
      </c>
      <c r="D18" s="75">
        <v>924278910881.29004</v>
      </c>
      <c r="E18" s="75">
        <v>1021</v>
      </c>
      <c r="F18" s="75">
        <v>97324997015.679993</v>
      </c>
      <c r="G18" s="20"/>
      <c r="H18" s="21"/>
      <c r="I18" s="21"/>
      <c r="J18" s="21"/>
      <c r="K18" s="21"/>
      <c r="M18" s="17"/>
      <c r="N18" s="17"/>
      <c r="O18" s="17"/>
      <c r="P18" s="17"/>
    </row>
    <row r="19" spans="1:16" ht="18.75" customHeight="1" x14ac:dyDescent="0.25">
      <c r="A19" s="57">
        <v>14</v>
      </c>
      <c r="B19" s="45" t="s">
        <v>18</v>
      </c>
      <c r="C19" s="75">
        <v>141046</v>
      </c>
      <c r="D19" s="75">
        <v>6116716435189.9004</v>
      </c>
      <c r="E19" s="75">
        <v>31227</v>
      </c>
      <c r="F19" s="75">
        <v>639696707024.67004</v>
      </c>
      <c r="G19" s="20"/>
      <c r="H19" s="21"/>
      <c r="I19" s="21"/>
      <c r="J19" s="21"/>
      <c r="K19" s="21"/>
      <c r="M19" s="17"/>
      <c r="N19" s="17"/>
      <c r="O19" s="17"/>
      <c r="P19" s="17"/>
    </row>
    <row r="20" spans="1:16" ht="18.75" customHeight="1" x14ac:dyDescent="0.25">
      <c r="A20" s="57">
        <v>15</v>
      </c>
      <c r="B20" s="45" t="s">
        <v>43</v>
      </c>
      <c r="C20" s="75">
        <v>699486</v>
      </c>
      <c r="D20" s="75">
        <v>3560398557242</v>
      </c>
      <c r="E20" s="75">
        <v>529489</v>
      </c>
      <c r="F20" s="75">
        <v>1101143866491.3999</v>
      </c>
      <c r="G20" s="20"/>
      <c r="H20" s="21"/>
      <c r="I20" s="21"/>
      <c r="J20" s="21"/>
      <c r="K20" s="21"/>
      <c r="M20" s="17"/>
      <c r="N20" s="17"/>
      <c r="O20" s="17"/>
      <c r="P20" s="17"/>
    </row>
    <row r="21" spans="1:16" ht="18.75" customHeight="1" x14ac:dyDescent="0.25">
      <c r="A21" s="57">
        <v>16</v>
      </c>
      <c r="B21" s="45" t="s">
        <v>19</v>
      </c>
      <c r="C21" s="75">
        <v>30448</v>
      </c>
      <c r="D21" s="75">
        <v>1393125011403.2</v>
      </c>
      <c r="E21" s="75">
        <v>2563</v>
      </c>
      <c r="F21" s="75">
        <v>77703904027</v>
      </c>
      <c r="G21" s="20"/>
      <c r="H21" s="21"/>
      <c r="I21" s="21"/>
      <c r="J21" s="21"/>
      <c r="K21" s="21"/>
      <c r="M21" s="17"/>
      <c r="N21" s="17"/>
      <c r="O21" s="17"/>
      <c r="P21" s="17"/>
    </row>
    <row r="22" spans="1:16" ht="18.75" customHeight="1" x14ac:dyDescent="0.25">
      <c r="A22" s="57">
        <v>17</v>
      </c>
      <c r="B22" s="45" t="s">
        <v>44</v>
      </c>
      <c r="C22" s="76">
        <v>2267</v>
      </c>
      <c r="D22" s="76">
        <v>390214084335.92999</v>
      </c>
      <c r="E22" s="75">
        <v>256</v>
      </c>
      <c r="F22" s="75">
        <v>43531670794.830002</v>
      </c>
      <c r="G22" s="20"/>
      <c r="H22" s="21"/>
      <c r="I22" s="21"/>
      <c r="J22" s="21"/>
      <c r="K22" s="21"/>
      <c r="M22" s="17"/>
      <c r="N22" s="17"/>
      <c r="O22" s="17"/>
      <c r="P22" s="17"/>
    </row>
    <row r="23" spans="1:16" ht="18.75" customHeight="1" x14ac:dyDescent="0.25">
      <c r="A23" s="57">
        <v>18</v>
      </c>
      <c r="B23" s="45" t="s">
        <v>45</v>
      </c>
      <c r="C23" s="75">
        <v>26618</v>
      </c>
      <c r="D23" s="75">
        <v>89094472728.699997</v>
      </c>
      <c r="E23" s="75">
        <v>1782</v>
      </c>
      <c r="F23" s="75">
        <v>1188035835.51</v>
      </c>
      <c r="G23" s="20"/>
      <c r="H23" s="21"/>
      <c r="I23" s="21"/>
      <c r="J23" s="21"/>
      <c r="K23" s="21"/>
      <c r="M23" s="17"/>
      <c r="N23" s="17"/>
      <c r="O23" s="17"/>
      <c r="P23" s="17"/>
    </row>
    <row r="24" spans="1:16" ht="18.75" customHeight="1" x14ac:dyDescent="0.25">
      <c r="A24" s="57">
        <v>19</v>
      </c>
      <c r="B24" s="45" t="s">
        <v>20</v>
      </c>
      <c r="C24" s="75">
        <v>44401</v>
      </c>
      <c r="D24" s="75">
        <v>1849659594325.1001</v>
      </c>
      <c r="E24" s="75">
        <v>9400</v>
      </c>
      <c r="F24" s="75">
        <v>112437600470.17</v>
      </c>
      <c r="G24" s="20"/>
      <c r="H24" s="21"/>
      <c r="I24" s="21"/>
      <c r="J24" s="21"/>
      <c r="K24" s="21"/>
      <c r="M24" s="17"/>
      <c r="N24" s="17"/>
      <c r="O24" s="17"/>
      <c r="P24" s="17"/>
    </row>
    <row r="25" spans="1:16" ht="18.75" customHeight="1" x14ac:dyDescent="0.25">
      <c r="A25" s="57">
        <v>20</v>
      </c>
      <c r="B25" s="45" t="s">
        <v>21</v>
      </c>
      <c r="C25" s="75">
        <v>84163</v>
      </c>
      <c r="D25" s="75">
        <v>8738792242334.2002</v>
      </c>
      <c r="E25" s="75">
        <v>38828</v>
      </c>
      <c r="F25" s="75">
        <v>509902442392.56</v>
      </c>
      <c r="G25" s="20"/>
      <c r="H25" s="21"/>
      <c r="I25" s="21"/>
      <c r="J25" s="21"/>
      <c r="K25" s="21"/>
      <c r="M25" s="17"/>
      <c r="N25" s="17"/>
      <c r="O25" s="17"/>
      <c r="P25" s="17"/>
    </row>
    <row r="26" spans="1:16" ht="18.75" customHeight="1" x14ac:dyDescent="0.25">
      <c r="A26" s="57">
        <v>21</v>
      </c>
      <c r="B26" s="46" t="s">
        <v>92</v>
      </c>
      <c r="C26" s="75">
        <v>999</v>
      </c>
      <c r="D26" s="75">
        <v>31557660720.73</v>
      </c>
      <c r="E26" s="75">
        <v>36</v>
      </c>
      <c r="F26" s="75">
        <v>1950854232.5</v>
      </c>
      <c r="G26" s="20"/>
      <c r="H26" s="21"/>
      <c r="I26" s="21"/>
      <c r="J26" s="21"/>
      <c r="K26" s="21"/>
      <c r="M26" s="17"/>
      <c r="N26" s="17"/>
      <c r="O26" s="17"/>
      <c r="P26" s="17"/>
    </row>
    <row r="27" spans="1:16" ht="18.75" customHeight="1" x14ac:dyDescent="0.25">
      <c r="A27" s="57">
        <v>22</v>
      </c>
      <c r="B27" s="45" t="s">
        <v>22</v>
      </c>
      <c r="C27" s="75">
        <v>16129</v>
      </c>
      <c r="D27" s="75">
        <v>1001220589782.9</v>
      </c>
      <c r="E27" s="75">
        <v>451</v>
      </c>
      <c r="F27" s="75">
        <v>15748448366.98</v>
      </c>
      <c r="G27" s="20"/>
      <c r="H27" s="21"/>
      <c r="I27" s="21"/>
      <c r="J27" s="21"/>
      <c r="K27" s="21"/>
      <c r="M27" s="17"/>
      <c r="N27" s="17"/>
      <c r="O27" s="17"/>
      <c r="P27" s="17"/>
    </row>
    <row r="28" spans="1:16" ht="18.75" customHeight="1" x14ac:dyDescent="0.25">
      <c r="A28" s="57">
        <v>23</v>
      </c>
      <c r="B28" s="45" t="s">
        <v>26</v>
      </c>
      <c r="C28" s="75">
        <v>8645</v>
      </c>
      <c r="D28" s="75">
        <v>872463689482.80005</v>
      </c>
      <c r="E28" s="75">
        <v>609</v>
      </c>
      <c r="F28" s="75">
        <v>36781849884.730003</v>
      </c>
      <c r="G28" s="20"/>
      <c r="H28" s="21"/>
      <c r="I28" s="21"/>
      <c r="J28" s="21"/>
      <c r="K28" s="21"/>
      <c r="M28" s="17"/>
      <c r="N28" s="17"/>
      <c r="O28" s="17"/>
      <c r="P28" s="17"/>
    </row>
    <row r="29" spans="1:16" ht="18.75" customHeight="1" x14ac:dyDescent="0.25">
      <c r="A29" s="57">
        <v>24</v>
      </c>
      <c r="B29" s="45" t="s">
        <v>27</v>
      </c>
      <c r="C29" s="75">
        <v>266041</v>
      </c>
      <c r="D29" s="75">
        <v>5720831594052.7002</v>
      </c>
      <c r="E29" s="75">
        <v>18590</v>
      </c>
      <c r="F29" s="75">
        <v>347925594960.39001</v>
      </c>
      <c r="G29" s="20"/>
      <c r="H29" s="21"/>
      <c r="I29" s="21"/>
      <c r="J29" s="21"/>
      <c r="K29" s="21"/>
      <c r="M29" s="17"/>
      <c r="N29" s="17"/>
      <c r="O29" s="17"/>
      <c r="P29" s="17"/>
    </row>
    <row r="30" spans="1:16" ht="18.75" customHeight="1" x14ac:dyDescent="0.25">
      <c r="A30" s="57">
        <v>25</v>
      </c>
      <c r="B30" s="45" t="s">
        <v>28</v>
      </c>
      <c r="C30" s="75">
        <v>80442</v>
      </c>
      <c r="D30" s="75">
        <v>4773115033026.0996</v>
      </c>
      <c r="E30" s="75">
        <v>17917</v>
      </c>
      <c r="F30" s="75">
        <v>551211368576.72998</v>
      </c>
      <c r="G30" s="20"/>
      <c r="H30" s="21"/>
      <c r="I30" s="21"/>
      <c r="J30" s="21"/>
      <c r="K30" s="21"/>
      <c r="M30" s="17"/>
      <c r="N30" s="17"/>
      <c r="O30" s="17"/>
      <c r="P30" s="17"/>
    </row>
    <row r="31" spans="1:16" ht="18.75" customHeight="1" x14ac:dyDescent="0.25">
      <c r="A31" s="57">
        <v>26</v>
      </c>
      <c r="B31" s="45" t="s">
        <v>29</v>
      </c>
      <c r="C31" s="75">
        <v>612</v>
      </c>
      <c r="D31" s="75">
        <v>33521499677.110001</v>
      </c>
      <c r="E31" s="75">
        <v>26</v>
      </c>
      <c r="F31" s="75">
        <v>3362674175</v>
      </c>
      <c r="G31" s="20"/>
      <c r="H31" s="21"/>
      <c r="I31" s="21"/>
      <c r="J31" s="21"/>
      <c r="K31" s="21"/>
      <c r="M31" s="17"/>
      <c r="N31" s="17"/>
      <c r="O31" s="17"/>
      <c r="P31" s="17"/>
    </row>
    <row r="32" spans="1:16" ht="18.75" customHeight="1" x14ac:dyDescent="0.25">
      <c r="A32" s="57">
        <v>27</v>
      </c>
      <c r="B32" s="45" t="s">
        <v>97</v>
      </c>
      <c r="C32" s="18">
        <v>0</v>
      </c>
      <c r="D32" s="18">
        <v>0</v>
      </c>
      <c r="E32" s="18">
        <v>0</v>
      </c>
      <c r="F32" s="18">
        <v>0</v>
      </c>
      <c r="G32" s="20"/>
      <c r="H32" s="21"/>
      <c r="I32" s="21"/>
      <c r="J32" s="21"/>
      <c r="K32" s="21"/>
      <c r="M32" s="17"/>
      <c r="N32" s="17"/>
      <c r="O32" s="17"/>
      <c r="P32" s="17"/>
    </row>
    <row r="33" spans="1:16" s="22" customFormat="1" ht="18.75" customHeight="1" x14ac:dyDescent="0.25">
      <c r="A33" s="57">
        <v>28</v>
      </c>
      <c r="B33" s="45" t="s">
        <v>23</v>
      </c>
      <c r="C33" s="75">
        <v>4153</v>
      </c>
      <c r="D33" s="75">
        <v>234957151287.29001</v>
      </c>
      <c r="E33" s="75">
        <v>335</v>
      </c>
      <c r="F33" s="75">
        <v>45559226819.370003</v>
      </c>
      <c r="H33" s="23"/>
      <c r="I33" s="23"/>
      <c r="J33" s="23"/>
      <c r="K33" s="23"/>
      <c r="M33" s="17"/>
      <c r="N33" s="17"/>
      <c r="O33" s="17"/>
      <c r="P33" s="17"/>
    </row>
    <row r="34" spans="1:16" s="22" customFormat="1" ht="18.75" customHeight="1" x14ac:dyDescent="0.25">
      <c r="A34" s="57">
        <v>29</v>
      </c>
      <c r="B34" s="47" t="s">
        <v>14</v>
      </c>
      <c r="C34" s="75">
        <v>545</v>
      </c>
      <c r="D34" s="75">
        <v>133380441061.22</v>
      </c>
      <c r="E34" s="75">
        <v>24</v>
      </c>
      <c r="F34" s="75">
        <v>1677701566.9200001</v>
      </c>
      <c r="H34" s="23"/>
      <c r="I34" s="23"/>
      <c r="J34" s="23"/>
      <c r="K34" s="23"/>
      <c r="M34" s="17"/>
      <c r="N34" s="17"/>
      <c r="O34" s="17"/>
      <c r="P34" s="17"/>
    </row>
    <row r="35" spans="1:16" s="22" customFormat="1" ht="18.75" customHeight="1" x14ac:dyDescent="0.25">
      <c r="A35" s="57">
        <v>30</v>
      </c>
      <c r="B35" s="47" t="s">
        <v>98</v>
      </c>
      <c r="C35" s="75">
        <v>526393</v>
      </c>
      <c r="D35" s="75">
        <v>1221799047209.3</v>
      </c>
      <c r="E35" s="75">
        <v>1984</v>
      </c>
      <c r="F35" s="75">
        <v>5829827900.4899998</v>
      </c>
      <c r="H35" s="23"/>
      <c r="I35" s="23"/>
      <c r="J35" s="23"/>
      <c r="K35" s="23"/>
      <c r="M35" s="17"/>
      <c r="N35" s="17"/>
      <c r="O35" s="17"/>
      <c r="P35" s="17"/>
    </row>
    <row r="36" spans="1:16" s="22" customFormat="1" ht="18.75" customHeight="1" x14ac:dyDescent="0.25">
      <c r="A36" s="57">
        <v>31</v>
      </c>
      <c r="B36" s="47" t="s">
        <v>49</v>
      </c>
      <c r="C36" s="75">
        <v>8738</v>
      </c>
      <c r="D36" s="75">
        <v>504281216661.15997</v>
      </c>
      <c r="E36" s="75">
        <v>565</v>
      </c>
      <c r="F36" s="75">
        <v>260230145871.01001</v>
      </c>
      <c r="H36" s="23"/>
      <c r="I36" s="23"/>
      <c r="J36" s="23"/>
      <c r="K36" s="23"/>
      <c r="M36" s="17"/>
      <c r="N36" s="17"/>
      <c r="O36" s="17"/>
      <c r="P36" s="17"/>
    </row>
    <row r="37" spans="1:16" s="22" customFormat="1" ht="18.75" customHeight="1" x14ac:dyDescent="0.25">
      <c r="A37" s="57">
        <v>32</v>
      </c>
      <c r="B37" s="47" t="s">
        <v>51</v>
      </c>
      <c r="C37" s="75">
        <v>183503</v>
      </c>
      <c r="D37" s="75">
        <v>322497271983.03998</v>
      </c>
      <c r="E37" s="75">
        <v>76249</v>
      </c>
      <c r="F37" s="75">
        <v>78505619717.119995</v>
      </c>
      <c r="H37" s="23"/>
      <c r="I37" s="23"/>
      <c r="J37" s="23"/>
      <c r="K37" s="23"/>
      <c r="M37" s="17"/>
      <c r="N37" s="17"/>
      <c r="O37" s="17"/>
      <c r="P37" s="17"/>
    </row>
    <row r="38" spans="1:16" s="22" customFormat="1" ht="18.75" customHeight="1" x14ac:dyDescent="0.25">
      <c r="A38" s="57">
        <v>33</v>
      </c>
      <c r="B38" s="47" t="s">
        <v>85</v>
      </c>
      <c r="C38" s="75">
        <v>586</v>
      </c>
      <c r="D38" s="75">
        <v>108263264419.21001</v>
      </c>
      <c r="E38" s="75">
        <v>2</v>
      </c>
      <c r="F38" s="75">
        <v>1171100</v>
      </c>
      <c r="H38" s="23"/>
      <c r="I38" s="23"/>
      <c r="J38" s="23"/>
      <c r="K38" s="23"/>
      <c r="M38" s="17"/>
      <c r="N38" s="17"/>
      <c r="O38" s="17"/>
      <c r="P38" s="17"/>
    </row>
    <row r="39" spans="1:16" s="22" customFormat="1" ht="18.75" customHeight="1" x14ac:dyDescent="0.25">
      <c r="A39" s="57">
        <v>34</v>
      </c>
      <c r="B39" s="47" t="s">
        <v>84</v>
      </c>
      <c r="C39" s="75">
        <v>375</v>
      </c>
      <c r="D39" s="75">
        <v>61126147279.419998</v>
      </c>
      <c r="E39" s="75">
        <v>8</v>
      </c>
      <c r="F39" s="75">
        <v>643549731.00999999</v>
      </c>
      <c r="H39" s="23"/>
      <c r="I39" s="23"/>
      <c r="J39" s="23"/>
      <c r="K39" s="23"/>
      <c r="M39" s="17"/>
      <c r="N39" s="17"/>
      <c r="O39" s="17"/>
      <c r="P39" s="17"/>
    </row>
    <row r="40" spans="1:16" s="22" customFormat="1" ht="18.75" customHeight="1" x14ac:dyDescent="0.25">
      <c r="A40" s="57">
        <v>35</v>
      </c>
      <c r="B40" s="47" t="s">
        <v>86</v>
      </c>
      <c r="C40" s="75">
        <v>2537</v>
      </c>
      <c r="D40" s="75">
        <v>571336961975.97998</v>
      </c>
      <c r="E40" s="75">
        <v>213</v>
      </c>
      <c r="F40" s="75">
        <v>22587555731.5</v>
      </c>
      <c r="H40" s="23"/>
      <c r="I40" s="23"/>
      <c r="J40" s="23"/>
      <c r="K40" s="23"/>
      <c r="M40" s="17"/>
      <c r="N40" s="17"/>
      <c r="O40" s="17"/>
      <c r="P40" s="17"/>
    </row>
    <row r="41" spans="1:16" s="22" customFormat="1" ht="18.75" customHeight="1" x14ac:dyDescent="0.25">
      <c r="A41" s="57">
        <v>36</v>
      </c>
      <c r="B41" s="45" t="s">
        <v>96</v>
      </c>
      <c r="C41" s="75">
        <v>1499</v>
      </c>
      <c r="D41" s="75">
        <v>219355607618.66</v>
      </c>
      <c r="E41" s="75">
        <v>13</v>
      </c>
      <c r="F41" s="75">
        <v>1954698903.75</v>
      </c>
      <c r="H41" s="10"/>
      <c r="I41" s="6"/>
      <c r="J41" s="6"/>
      <c r="K41" s="6"/>
      <c r="M41" s="17"/>
      <c r="N41" s="17"/>
      <c r="O41" s="17"/>
      <c r="P41" s="17"/>
    </row>
    <row r="42" spans="1:16" s="22" customFormat="1" ht="18.75" customHeight="1" thickBot="1" x14ac:dyDescent="0.3">
      <c r="A42" s="58">
        <v>37</v>
      </c>
      <c r="B42" s="48" t="s">
        <v>99</v>
      </c>
      <c r="C42" s="75">
        <v>3</v>
      </c>
      <c r="D42" s="75">
        <v>2481</v>
      </c>
      <c r="E42" s="35">
        <v>0</v>
      </c>
      <c r="F42" s="35">
        <v>0</v>
      </c>
      <c r="H42" s="10"/>
      <c r="I42" s="6"/>
      <c r="J42" s="6"/>
      <c r="K42" s="6"/>
      <c r="M42" s="17"/>
      <c r="N42" s="17"/>
      <c r="O42" s="17"/>
      <c r="P42" s="17"/>
    </row>
    <row r="43" spans="1:16" ht="18.75" customHeight="1" thickBot="1" x14ac:dyDescent="0.3">
      <c r="A43" s="78" t="s">
        <v>46</v>
      </c>
      <c r="B43" s="79"/>
      <c r="C43" s="77">
        <f>SUM(C6:C42)</f>
        <v>5492045</v>
      </c>
      <c r="D43" s="77">
        <f>SUM(D6:D42)</f>
        <v>128316667033249.36</v>
      </c>
      <c r="E43" s="77">
        <f>SUM(E7:E42)</f>
        <v>2206883</v>
      </c>
      <c r="F43" s="77">
        <f>SUM(F7:F42)</f>
        <v>13428587124686.541</v>
      </c>
      <c r="G43" s="2"/>
      <c r="H43" s="21"/>
      <c r="I43" s="21"/>
      <c r="J43" s="21"/>
      <c r="K43" s="21"/>
      <c r="M43" s="17"/>
      <c r="N43" s="17"/>
      <c r="O43" s="17"/>
      <c r="P43" s="17"/>
    </row>
    <row r="44" spans="1:16" x14ac:dyDescent="0.25">
      <c r="M44" s="29"/>
      <c r="N44" s="29"/>
      <c r="O44" s="29"/>
      <c r="P44" s="29"/>
    </row>
    <row r="45" spans="1:16" x14ac:dyDescent="0.25">
      <c r="D45" s="17"/>
      <c r="F45" s="17"/>
    </row>
    <row r="46" spans="1:16" x14ac:dyDescent="0.25">
      <c r="D46" s="17"/>
      <c r="E46" s="17"/>
      <c r="F46" s="17"/>
    </row>
    <row r="48" spans="1:16" x14ac:dyDescent="0.25">
      <c r="C48" s="17"/>
      <c r="D48" s="17"/>
      <c r="E48" s="17"/>
      <c r="F48" s="17"/>
    </row>
  </sheetData>
  <mergeCells count="6">
    <mergeCell ref="A43:B43"/>
    <mergeCell ref="A1:F3"/>
    <mergeCell ref="A4:A5"/>
    <mergeCell ref="B4:B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DD08-F794-4578-87F9-B30CEDE2A9E7}">
  <sheetPr>
    <pageSetUpPr fitToPage="1"/>
  </sheetPr>
  <dimension ref="A1:K48"/>
  <sheetViews>
    <sheetView showGridLines="0" topLeftCell="A6" zoomScale="85" zoomScaleNormal="85" workbookViewId="0">
      <selection activeCell="C6" sqref="C6:F43"/>
    </sheetView>
  </sheetViews>
  <sheetFormatPr defaultRowHeight="15" x14ac:dyDescent="0.25"/>
  <cols>
    <col min="1" max="1" width="3.140625" style="1" customWidth="1"/>
    <col min="2" max="2" width="40" style="1" customWidth="1"/>
    <col min="3" max="3" width="13.7109375" style="1" bestFit="1" customWidth="1"/>
    <col min="4" max="4" width="24" style="1" bestFit="1" customWidth="1"/>
    <col min="5" max="5" width="13.5703125" style="1" bestFit="1" customWidth="1"/>
    <col min="6" max="6" width="23.140625" style="1" bestFit="1" customWidth="1"/>
    <col min="7" max="7" width="9.140625" style="1"/>
    <col min="8" max="8" width="10.7109375" style="24" bestFit="1" customWidth="1"/>
    <col min="9" max="9" width="19.5703125" style="24" bestFit="1" customWidth="1"/>
    <col min="10" max="10" width="9.7109375" style="24" bestFit="1" customWidth="1"/>
    <col min="11" max="11" width="18.140625" style="24" bestFit="1" customWidth="1"/>
    <col min="12" max="16384" width="9.140625" style="1"/>
  </cols>
  <sheetData>
    <row r="1" spans="1:7" ht="15" customHeight="1" x14ac:dyDescent="0.25">
      <c r="A1" s="80" t="s">
        <v>33</v>
      </c>
      <c r="B1" s="80"/>
      <c r="C1" s="80"/>
      <c r="D1" s="80"/>
      <c r="E1" s="80"/>
      <c r="F1" s="80"/>
    </row>
    <row r="2" spans="1:7" ht="15" customHeight="1" x14ac:dyDescent="0.25">
      <c r="A2" s="80"/>
      <c r="B2" s="80"/>
      <c r="C2" s="80"/>
      <c r="D2" s="80"/>
      <c r="E2" s="80"/>
      <c r="F2" s="80"/>
    </row>
    <row r="3" spans="1:7" ht="15" customHeight="1" thickBot="1" x14ac:dyDescent="0.3">
      <c r="A3" s="80"/>
      <c r="B3" s="80"/>
      <c r="C3" s="80"/>
      <c r="D3" s="80"/>
      <c r="E3" s="80"/>
      <c r="F3" s="80"/>
    </row>
    <row r="4" spans="1:7" ht="42.75" customHeight="1" thickBot="1" x14ac:dyDescent="0.3">
      <c r="A4" s="89" t="s">
        <v>0</v>
      </c>
      <c r="B4" s="89" t="s">
        <v>1</v>
      </c>
      <c r="C4" s="91" t="s">
        <v>105</v>
      </c>
      <c r="D4" s="92"/>
      <c r="E4" s="93" t="s">
        <v>32</v>
      </c>
      <c r="F4" s="94"/>
    </row>
    <row r="5" spans="1:7" ht="15.75" thickBot="1" x14ac:dyDescent="0.3">
      <c r="A5" s="90"/>
      <c r="B5" s="90"/>
      <c r="C5" s="41" t="s">
        <v>2</v>
      </c>
      <c r="D5" s="41" t="s">
        <v>3</v>
      </c>
      <c r="E5" s="41" t="s">
        <v>2</v>
      </c>
      <c r="F5" s="41" t="s">
        <v>3</v>
      </c>
    </row>
    <row r="6" spans="1:7" ht="18.75" customHeight="1" x14ac:dyDescent="0.25">
      <c r="A6" s="64">
        <v>1</v>
      </c>
      <c r="B6" s="53" t="s">
        <v>94</v>
      </c>
      <c r="C6" s="73">
        <v>690758</v>
      </c>
      <c r="D6" s="73">
        <v>14665365337744</v>
      </c>
      <c r="E6" s="56">
        <v>0</v>
      </c>
      <c r="F6" s="56">
        <v>0</v>
      </c>
    </row>
    <row r="7" spans="1:7" ht="18.75" customHeight="1" x14ac:dyDescent="0.25">
      <c r="A7" s="63">
        <v>2</v>
      </c>
      <c r="B7" s="49" t="s">
        <v>72</v>
      </c>
      <c r="C7" s="74">
        <v>325404</v>
      </c>
      <c r="D7" s="74">
        <v>18150657810183</v>
      </c>
      <c r="E7" s="75">
        <v>77154</v>
      </c>
      <c r="F7" s="75">
        <v>2686205703679.5</v>
      </c>
      <c r="G7" s="4"/>
    </row>
    <row r="8" spans="1:7" ht="18.75" customHeight="1" x14ac:dyDescent="0.25">
      <c r="A8" s="63">
        <v>3</v>
      </c>
      <c r="B8" s="50" t="s">
        <v>73</v>
      </c>
      <c r="C8" s="75">
        <v>252305</v>
      </c>
      <c r="D8" s="75">
        <v>23196476315312</v>
      </c>
      <c r="E8" s="75">
        <v>104837</v>
      </c>
      <c r="F8" s="75">
        <v>3924819130545.7002</v>
      </c>
      <c r="G8" s="4"/>
    </row>
    <row r="9" spans="1:7" ht="18.75" customHeight="1" x14ac:dyDescent="0.25">
      <c r="A9" s="63">
        <v>4</v>
      </c>
      <c r="B9" s="50" t="s">
        <v>54</v>
      </c>
      <c r="C9" s="75">
        <v>21439</v>
      </c>
      <c r="D9" s="75">
        <v>1889314739914.1001</v>
      </c>
      <c r="E9" s="75">
        <v>1251</v>
      </c>
      <c r="F9" s="75">
        <v>35192847651.839996</v>
      </c>
      <c r="G9" s="4"/>
    </row>
    <row r="10" spans="1:7" ht="18.75" customHeight="1" x14ac:dyDescent="0.25">
      <c r="A10" s="63">
        <v>5</v>
      </c>
      <c r="B10" s="50" t="s">
        <v>55</v>
      </c>
      <c r="C10" s="75">
        <v>98801</v>
      </c>
      <c r="D10" s="75">
        <v>2350910935909.7002</v>
      </c>
      <c r="E10" s="75">
        <v>26712</v>
      </c>
      <c r="F10" s="75">
        <v>161484103143.94</v>
      </c>
      <c r="G10" s="4"/>
    </row>
    <row r="11" spans="1:7" ht="18.75" customHeight="1" x14ac:dyDescent="0.25">
      <c r="A11" s="63">
        <v>6</v>
      </c>
      <c r="B11" s="50" t="s">
        <v>56</v>
      </c>
      <c r="C11" s="75">
        <v>273685</v>
      </c>
      <c r="D11" s="75">
        <v>6418914187931.2998</v>
      </c>
      <c r="E11" s="75">
        <v>135049</v>
      </c>
      <c r="F11" s="75">
        <v>281205213456.21002</v>
      </c>
      <c r="G11" s="4"/>
    </row>
    <row r="12" spans="1:7" ht="18.75" customHeight="1" x14ac:dyDescent="0.25">
      <c r="A12" s="63">
        <v>7</v>
      </c>
      <c r="B12" s="50" t="s">
        <v>57</v>
      </c>
      <c r="C12" s="75">
        <v>36469</v>
      </c>
      <c r="D12" s="75">
        <v>1594493984906.1001</v>
      </c>
      <c r="E12" s="75">
        <v>10886</v>
      </c>
      <c r="F12" s="75">
        <v>37305887907.110001</v>
      </c>
      <c r="G12" s="4"/>
    </row>
    <row r="13" spans="1:7" ht="18.75" customHeight="1" x14ac:dyDescent="0.25">
      <c r="A13" s="63">
        <v>8</v>
      </c>
      <c r="B13" s="50" t="s">
        <v>89</v>
      </c>
      <c r="C13" s="75">
        <v>1247070</v>
      </c>
      <c r="D13" s="75">
        <v>5087802664128.9004</v>
      </c>
      <c r="E13" s="75">
        <v>1028819</v>
      </c>
      <c r="F13" s="75">
        <v>1486185284008.5</v>
      </c>
      <c r="G13" s="4"/>
    </row>
    <row r="14" spans="1:7" ht="18.75" customHeight="1" x14ac:dyDescent="0.25">
      <c r="A14" s="63">
        <v>9</v>
      </c>
      <c r="B14" s="50" t="s">
        <v>58</v>
      </c>
      <c r="C14" s="75">
        <v>8946</v>
      </c>
      <c r="D14" s="75">
        <v>346186824821.59998</v>
      </c>
      <c r="E14" s="75">
        <v>859</v>
      </c>
      <c r="F14" s="75">
        <v>66781759858.400002</v>
      </c>
      <c r="G14" s="4"/>
    </row>
    <row r="15" spans="1:7" ht="18.75" customHeight="1" x14ac:dyDescent="0.25">
      <c r="A15" s="63">
        <v>10</v>
      </c>
      <c r="B15" s="50" t="s">
        <v>13</v>
      </c>
      <c r="C15" s="75">
        <v>295434</v>
      </c>
      <c r="D15" s="75">
        <v>6870278473205.5996</v>
      </c>
      <c r="E15" s="75">
        <v>88252</v>
      </c>
      <c r="F15" s="75">
        <v>729622455758.68994</v>
      </c>
      <c r="G15" s="4"/>
    </row>
    <row r="16" spans="1:7" ht="18.75" customHeight="1" x14ac:dyDescent="0.25">
      <c r="A16" s="63">
        <v>11</v>
      </c>
      <c r="B16" s="50" t="s">
        <v>59</v>
      </c>
      <c r="C16" s="75">
        <v>73574</v>
      </c>
      <c r="D16" s="75">
        <v>6638492246965.5</v>
      </c>
      <c r="E16" s="9">
        <v>0</v>
      </c>
      <c r="F16" s="9">
        <v>0</v>
      </c>
      <c r="G16" s="4"/>
    </row>
    <row r="17" spans="1:7" ht="18.75" customHeight="1" x14ac:dyDescent="0.25">
      <c r="A17" s="63">
        <v>12</v>
      </c>
      <c r="B17" s="50" t="s">
        <v>74</v>
      </c>
      <c r="C17" s="75">
        <v>29782</v>
      </c>
      <c r="D17" s="75">
        <v>2235787025068.6001</v>
      </c>
      <c r="E17" s="75">
        <v>1476</v>
      </c>
      <c r="F17" s="75">
        <v>62885227087.330002</v>
      </c>
      <c r="G17" s="4"/>
    </row>
    <row r="18" spans="1:7" ht="18.75" customHeight="1" x14ac:dyDescent="0.25">
      <c r="A18" s="63">
        <v>13</v>
      </c>
      <c r="B18" s="50" t="s">
        <v>25</v>
      </c>
      <c r="C18" s="75">
        <v>8749</v>
      </c>
      <c r="D18" s="75">
        <v>924278910881.29004</v>
      </c>
      <c r="E18" s="75">
        <v>1021</v>
      </c>
      <c r="F18" s="75">
        <v>97324997015.679993</v>
      </c>
      <c r="G18" s="4"/>
    </row>
    <row r="19" spans="1:7" ht="18.75" customHeight="1" x14ac:dyDescent="0.25">
      <c r="A19" s="63">
        <v>14</v>
      </c>
      <c r="B19" s="50" t="s">
        <v>61</v>
      </c>
      <c r="C19" s="75">
        <v>141046</v>
      </c>
      <c r="D19" s="75">
        <v>6116716435189.9004</v>
      </c>
      <c r="E19" s="75">
        <v>31227</v>
      </c>
      <c r="F19" s="75">
        <v>639696707024.67004</v>
      </c>
      <c r="G19" s="4"/>
    </row>
    <row r="20" spans="1:7" ht="18.75" customHeight="1" x14ac:dyDescent="0.25">
      <c r="A20" s="63">
        <v>15</v>
      </c>
      <c r="B20" s="50" t="s">
        <v>62</v>
      </c>
      <c r="C20" s="75">
        <v>699486</v>
      </c>
      <c r="D20" s="75">
        <v>3560398557242</v>
      </c>
      <c r="E20" s="75">
        <v>529489</v>
      </c>
      <c r="F20" s="75">
        <v>1101143866491.3999</v>
      </c>
      <c r="G20" s="4"/>
    </row>
    <row r="21" spans="1:7" ht="18.75" customHeight="1" x14ac:dyDescent="0.25">
      <c r="A21" s="63">
        <v>16</v>
      </c>
      <c r="B21" s="50" t="s">
        <v>63</v>
      </c>
      <c r="C21" s="75">
        <v>30448</v>
      </c>
      <c r="D21" s="75">
        <v>1393125011403.2</v>
      </c>
      <c r="E21" s="75">
        <v>2563</v>
      </c>
      <c r="F21" s="75">
        <v>77703904027</v>
      </c>
      <c r="G21" s="4"/>
    </row>
    <row r="22" spans="1:7" ht="18.75" customHeight="1" x14ac:dyDescent="0.25">
      <c r="A22" s="63">
        <v>17</v>
      </c>
      <c r="B22" s="50" t="s">
        <v>75</v>
      </c>
      <c r="C22" s="76">
        <v>2267</v>
      </c>
      <c r="D22" s="76">
        <v>390214084335.92999</v>
      </c>
      <c r="E22" s="75">
        <v>256</v>
      </c>
      <c r="F22" s="75">
        <v>43531670794.830002</v>
      </c>
      <c r="G22" s="4"/>
    </row>
    <row r="23" spans="1:7" ht="18.75" customHeight="1" x14ac:dyDescent="0.25">
      <c r="A23" s="63">
        <v>18</v>
      </c>
      <c r="B23" s="50" t="s">
        <v>76</v>
      </c>
      <c r="C23" s="75">
        <v>26618</v>
      </c>
      <c r="D23" s="75">
        <v>89094472728.699997</v>
      </c>
      <c r="E23" s="75">
        <v>1782</v>
      </c>
      <c r="F23" s="75">
        <v>1188035835.51</v>
      </c>
      <c r="G23" s="4"/>
    </row>
    <row r="24" spans="1:7" ht="18.75" customHeight="1" x14ac:dyDescent="0.25">
      <c r="A24" s="63">
        <v>19</v>
      </c>
      <c r="B24" s="50" t="s">
        <v>66</v>
      </c>
      <c r="C24" s="75">
        <v>44401</v>
      </c>
      <c r="D24" s="75">
        <v>1849659594325.1001</v>
      </c>
      <c r="E24" s="75">
        <v>9400</v>
      </c>
      <c r="F24" s="75">
        <v>112437600470.17</v>
      </c>
      <c r="G24" s="4"/>
    </row>
    <row r="25" spans="1:7" ht="18.75" customHeight="1" x14ac:dyDescent="0.25">
      <c r="A25" s="63">
        <v>20</v>
      </c>
      <c r="B25" s="50" t="s">
        <v>67</v>
      </c>
      <c r="C25" s="75">
        <v>84163</v>
      </c>
      <c r="D25" s="75">
        <v>8738792242334.2002</v>
      </c>
      <c r="E25" s="75">
        <v>38828</v>
      </c>
      <c r="F25" s="75">
        <v>509902442392.56</v>
      </c>
      <c r="G25" s="4"/>
    </row>
    <row r="26" spans="1:7" ht="18.75" customHeight="1" x14ac:dyDescent="0.25">
      <c r="A26" s="63">
        <v>21</v>
      </c>
      <c r="B26" s="51" t="s">
        <v>92</v>
      </c>
      <c r="C26" s="75">
        <v>999</v>
      </c>
      <c r="D26" s="75">
        <v>31557660720.73</v>
      </c>
      <c r="E26" s="75">
        <v>36</v>
      </c>
      <c r="F26" s="75">
        <v>1950854232.5</v>
      </c>
      <c r="G26" s="4"/>
    </row>
    <row r="27" spans="1:7" ht="18.75" customHeight="1" x14ac:dyDescent="0.25">
      <c r="A27" s="63">
        <v>22</v>
      </c>
      <c r="B27" s="50" t="s">
        <v>68</v>
      </c>
      <c r="C27" s="75">
        <v>16129</v>
      </c>
      <c r="D27" s="75">
        <v>1001220589782.9</v>
      </c>
      <c r="E27" s="75">
        <v>451</v>
      </c>
      <c r="F27" s="75">
        <v>15748448366.98</v>
      </c>
      <c r="G27" s="4"/>
    </row>
    <row r="28" spans="1:7" ht="18.75" customHeight="1" x14ac:dyDescent="0.25">
      <c r="A28" s="63">
        <v>23</v>
      </c>
      <c r="B28" s="50" t="s">
        <v>26</v>
      </c>
      <c r="C28" s="75">
        <v>8645</v>
      </c>
      <c r="D28" s="75">
        <v>872463689482.80005</v>
      </c>
      <c r="E28" s="75">
        <v>609</v>
      </c>
      <c r="F28" s="75">
        <v>36781849884.730003</v>
      </c>
      <c r="G28" s="4"/>
    </row>
    <row r="29" spans="1:7" ht="18.75" customHeight="1" x14ac:dyDescent="0.25">
      <c r="A29" s="63">
        <v>24</v>
      </c>
      <c r="B29" s="50" t="s">
        <v>27</v>
      </c>
      <c r="C29" s="75">
        <v>266041</v>
      </c>
      <c r="D29" s="75">
        <v>5720831594052.7002</v>
      </c>
      <c r="E29" s="75">
        <v>18590</v>
      </c>
      <c r="F29" s="75">
        <v>347925594960.39001</v>
      </c>
      <c r="G29" s="4"/>
    </row>
    <row r="30" spans="1:7" ht="18.75" customHeight="1" x14ac:dyDescent="0.25">
      <c r="A30" s="63">
        <v>25</v>
      </c>
      <c r="B30" s="50" t="s">
        <v>69</v>
      </c>
      <c r="C30" s="75">
        <v>80442</v>
      </c>
      <c r="D30" s="75">
        <v>4773115033026.0996</v>
      </c>
      <c r="E30" s="75">
        <v>17917</v>
      </c>
      <c r="F30" s="75">
        <v>551211368576.72998</v>
      </c>
      <c r="G30" s="4"/>
    </row>
    <row r="31" spans="1:7" ht="18.75" customHeight="1" x14ac:dyDescent="0.25">
      <c r="A31" s="63">
        <v>26</v>
      </c>
      <c r="B31" s="50" t="s">
        <v>70</v>
      </c>
      <c r="C31" s="75">
        <v>612</v>
      </c>
      <c r="D31" s="75">
        <v>33521499677.110001</v>
      </c>
      <c r="E31" s="75">
        <v>26</v>
      </c>
      <c r="F31" s="75">
        <v>3362674175</v>
      </c>
      <c r="G31" s="4"/>
    </row>
    <row r="32" spans="1:7" ht="18.75" customHeight="1" x14ac:dyDescent="0.25">
      <c r="A32" s="63">
        <v>27</v>
      </c>
      <c r="B32" s="50" t="s">
        <v>97</v>
      </c>
      <c r="C32" s="18">
        <v>0</v>
      </c>
      <c r="D32" s="18">
        <v>0</v>
      </c>
      <c r="E32" s="18">
        <v>0</v>
      </c>
      <c r="F32" s="18">
        <v>0</v>
      </c>
      <c r="G32" s="4"/>
    </row>
    <row r="33" spans="1:7" ht="18.75" customHeight="1" x14ac:dyDescent="0.25">
      <c r="A33" s="63">
        <v>28</v>
      </c>
      <c r="B33" s="50" t="s">
        <v>71</v>
      </c>
      <c r="C33" s="75">
        <v>4153</v>
      </c>
      <c r="D33" s="75">
        <v>234957151287.29001</v>
      </c>
      <c r="E33" s="75">
        <v>335</v>
      </c>
      <c r="F33" s="75">
        <v>45559226819.370003</v>
      </c>
      <c r="G33" s="4"/>
    </row>
    <row r="34" spans="1:7" ht="18.75" customHeight="1" x14ac:dyDescent="0.25">
      <c r="A34" s="63">
        <v>29</v>
      </c>
      <c r="B34" s="52" t="s">
        <v>14</v>
      </c>
      <c r="C34" s="75">
        <v>545</v>
      </c>
      <c r="D34" s="75">
        <v>133380441061.22</v>
      </c>
      <c r="E34" s="75">
        <v>24</v>
      </c>
      <c r="F34" s="75">
        <v>1677701566.9200001</v>
      </c>
      <c r="G34" s="4"/>
    </row>
    <row r="35" spans="1:7" ht="18.75" customHeight="1" x14ac:dyDescent="0.25">
      <c r="A35" s="63">
        <v>30</v>
      </c>
      <c r="B35" s="50" t="s">
        <v>98</v>
      </c>
      <c r="C35" s="75">
        <v>526393</v>
      </c>
      <c r="D35" s="75">
        <v>1221799047209.3</v>
      </c>
      <c r="E35" s="75">
        <v>1984</v>
      </c>
      <c r="F35" s="75">
        <v>5829827900.4899998</v>
      </c>
      <c r="G35" s="4"/>
    </row>
    <row r="36" spans="1:7" ht="18.75" customHeight="1" x14ac:dyDescent="0.25">
      <c r="A36" s="63">
        <v>31</v>
      </c>
      <c r="B36" s="52" t="s">
        <v>49</v>
      </c>
      <c r="C36" s="75">
        <v>8738</v>
      </c>
      <c r="D36" s="75">
        <v>504281216661.15997</v>
      </c>
      <c r="E36" s="75">
        <v>565</v>
      </c>
      <c r="F36" s="75">
        <v>260230145871.01001</v>
      </c>
      <c r="G36" s="4"/>
    </row>
    <row r="37" spans="1:7" ht="18.75" customHeight="1" x14ac:dyDescent="0.25">
      <c r="A37" s="63">
        <v>32</v>
      </c>
      <c r="B37" s="47" t="s">
        <v>51</v>
      </c>
      <c r="C37" s="75">
        <v>183503</v>
      </c>
      <c r="D37" s="75">
        <v>322497271983.03998</v>
      </c>
      <c r="E37" s="75">
        <v>76249</v>
      </c>
      <c r="F37" s="75">
        <v>78505619717.119995</v>
      </c>
      <c r="G37" s="4"/>
    </row>
    <row r="38" spans="1:7" ht="18.75" customHeight="1" x14ac:dyDescent="0.25">
      <c r="A38" s="63">
        <v>33</v>
      </c>
      <c r="B38" s="47" t="s">
        <v>85</v>
      </c>
      <c r="C38" s="75">
        <v>586</v>
      </c>
      <c r="D38" s="75">
        <v>108263264419.21001</v>
      </c>
      <c r="E38" s="75">
        <v>2</v>
      </c>
      <c r="F38" s="75">
        <v>1171100</v>
      </c>
      <c r="G38" s="4"/>
    </row>
    <row r="39" spans="1:7" ht="18.75" customHeight="1" x14ac:dyDescent="0.25">
      <c r="A39" s="63">
        <v>34</v>
      </c>
      <c r="B39" s="47" t="s">
        <v>84</v>
      </c>
      <c r="C39" s="75">
        <v>375</v>
      </c>
      <c r="D39" s="75">
        <v>61126147279.419998</v>
      </c>
      <c r="E39" s="75">
        <v>8</v>
      </c>
      <c r="F39" s="75">
        <v>643549731.00999999</v>
      </c>
      <c r="G39" s="4"/>
    </row>
    <row r="40" spans="1:7" ht="18.75" customHeight="1" x14ac:dyDescent="0.25">
      <c r="A40" s="63">
        <v>35</v>
      </c>
      <c r="B40" s="47" t="s">
        <v>86</v>
      </c>
      <c r="C40" s="75">
        <v>2537</v>
      </c>
      <c r="D40" s="75">
        <v>571336961975.97998</v>
      </c>
      <c r="E40" s="75">
        <v>213</v>
      </c>
      <c r="F40" s="75">
        <v>22587555731.5</v>
      </c>
      <c r="G40" s="4"/>
    </row>
    <row r="41" spans="1:7" ht="18.75" customHeight="1" x14ac:dyDescent="0.25">
      <c r="A41" s="63">
        <v>36</v>
      </c>
      <c r="B41" s="45" t="s">
        <v>96</v>
      </c>
      <c r="C41" s="75">
        <v>1499</v>
      </c>
      <c r="D41" s="75">
        <v>219355607618.66</v>
      </c>
      <c r="E41" s="75">
        <v>13</v>
      </c>
      <c r="F41" s="75">
        <v>1954698903.75</v>
      </c>
      <c r="G41" s="4"/>
    </row>
    <row r="42" spans="1:7" ht="18.75" customHeight="1" thickBot="1" x14ac:dyDescent="0.3">
      <c r="A42" s="63">
        <v>37</v>
      </c>
      <c r="B42" s="48" t="s">
        <v>101</v>
      </c>
      <c r="C42" s="75">
        <v>3</v>
      </c>
      <c r="D42" s="75">
        <v>2481</v>
      </c>
      <c r="E42" s="35">
        <v>0</v>
      </c>
      <c r="F42" s="35">
        <v>0</v>
      </c>
      <c r="G42" s="4"/>
    </row>
    <row r="43" spans="1:7" ht="18.75" customHeight="1" thickBot="1" x14ac:dyDescent="0.3">
      <c r="A43" s="87" t="s">
        <v>4</v>
      </c>
      <c r="B43" s="88"/>
      <c r="C43" s="77">
        <f>SUM(C6:C42)</f>
        <v>5492045</v>
      </c>
      <c r="D43" s="77">
        <f>SUM(D6:D42)</f>
        <v>128316667033249.36</v>
      </c>
      <c r="E43" s="77">
        <f>SUM(E7:E42)</f>
        <v>2206883</v>
      </c>
      <c r="F43" s="77">
        <f>SUM(F7:F42)</f>
        <v>13428587124686.541</v>
      </c>
      <c r="G43" s="4"/>
    </row>
    <row r="47" spans="1:7" x14ac:dyDescent="0.25">
      <c r="C47" s="16"/>
      <c r="D47" s="16"/>
    </row>
    <row r="48" spans="1:7" x14ac:dyDescent="0.25">
      <c r="C48" s="16"/>
      <c r="D48" s="16"/>
    </row>
  </sheetData>
  <mergeCells count="6">
    <mergeCell ref="A1:F3"/>
    <mergeCell ref="A43:B43"/>
    <mergeCell ref="A4:A5"/>
    <mergeCell ref="B4:B5"/>
    <mergeCell ref="C4:D4"/>
    <mergeCell ref="E4:F4"/>
  </mergeCells>
  <phoneticPr fontId="7" type="noConversion"/>
  <pageMargins left="0.51181102362204722" right="0.23622047244094491" top="0.74803149606299213" bottom="0.74803149606299213" header="0.35433070866141736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56B3-8DDD-4438-B997-0B34C078BDB5}">
  <sheetPr>
    <pageSetUpPr fitToPage="1"/>
  </sheetPr>
  <dimension ref="A1:P47"/>
  <sheetViews>
    <sheetView showGridLines="0" zoomScale="85" zoomScaleNormal="85" workbookViewId="0">
      <selection activeCell="H4" sqref="H4"/>
    </sheetView>
  </sheetViews>
  <sheetFormatPr defaultRowHeight="15" x14ac:dyDescent="0.25"/>
  <cols>
    <col min="1" max="1" width="3.140625" style="3" customWidth="1"/>
    <col min="2" max="2" width="37.28515625" style="3" bestFit="1" customWidth="1"/>
    <col min="3" max="3" width="14" style="3" bestFit="1" customWidth="1"/>
    <col min="4" max="4" width="24" style="3" bestFit="1" customWidth="1"/>
    <col min="5" max="5" width="13.42578125" style="3" bestFit="1" customWidth="1"/>
    <col min="6" max="6" width="23.140625" style="3" bestFit="1" customWidth="1"/>
    <col min="7" max="7" width="9.28515625" style="3" customWidth="1"/>
    <col min="8" max="8" width="19" style="3" bestFit="1" customWidth="1"/>
    <col min="9" max="9" width="19.5703125" style="3" bestFit="1" customWidth="1"/>
    <col min="10" max="10" width="9.7109375" style="3" bestFit="1" customWidth="1"/>
    <col min="11" max="11" width="18.140625" style="3" bestFit="1" customWidth="1"/>
    <col min="12" max="16384" width="9.140625" style="3"/>
  </cols>
  <sheetData>
    <row r="1" spans="1:16" ht="15" customHeight="1" x14ac:dyDescent="0.25">
      <c r="A1" s="80" t="s">
        <v>34</v>
      </c>
      <c r="B1" s="80"/>
      <c r="C1" s="80"/>
      <c r="D1" s="80"/>
      <c r="E1" s="80"/>
      <c r="F1" s="80"/>
    </row>
    <row r="2" spans="1:16" ht="15" customHeight="1" x14ac:dyDescent="0.25">
      <c r="A2" s="80"/>
      <c r="B2" s="80"/>
      <c r="C2" s="80"/>
      <c r="D2" s="80"/>
      <c r="E2" s="80"/>
      <c r="F2" s="80"/>
    </row>
    <row r="3" spans="1:16" ht="16.5" customHeight="1" thickBot="1" x14ac:dyDescent="0.3">
      <c r="A3" s="80"/>
      <c r="B3" s="80"/>
      <c r="C3" s="80"/>
      <c r="D3" s="80"/>
      <c r="E3" s="80"/>
      <c r="F3" s="80"/>
    </row>
    <row r="4" spans="1:16" ht="45" customHeight="1" thickBot="1" x14ac:dyDescent="0.3">
      <c r="A4" s="89" t="s">
        <v>0</v>
      </c>
      <c r="B4" s="89" t="s">
        <v>7</v>
      </c>
      <c r="C4" s="96" t="s">
        <v>106</v>
      </c>
      <c r="D4" s="97"/>
      <c r="E4" s="96" t="s">
        <v>30</v>
      </c>
      <c r="F4" s="97"/>
    </row>
    <row r="5" spans="1:16" ht="15.75" thickBot="1" x14ac:dyDescent="0.25">
      <c r="A5" s="90"/>
      <c r="B5" s="90"/>
      <c r="C5" s="41" t="s">
        <v>5</v>
      </c>
      <c r="D5" s="41" t="s">
        <v>6</v>
      </c>
      <c r="E5" s="7" t="s">
        <v>5</v>
      </c>
      <c r="F5" s="8" t="s">
        <v>6</v>
      </c>
      <c r="G5" s="12"/>
      <c r="H5" s="12"/>
    </row>
    <row r="6" spans="1:16" ht="18.75" customHeight="1" x14ac:dyDescent="0.2">
      <c r="A6" s="62">
        <v>1</v>
      </c>
      <c r="B6" s="65" t="s">
        <v>95</v>
      </c>
      <c r="C6" s="55">
        <v>690758</v>
      </c>
      <c r="D6" s="60">
        <v>14665365337744</v>
      </c>
      <c r="E6" s="56">
        <v>0</v>
      </c>
      <c r="F6" s="72">
        <v>0</v>
      </c>
      <c r="G6" s="12"/>
      <c r="H6" s="12"/>
    </row>
    <row r="7" spans="1:16" ht="18.75" customHeight="1" x14ac:dyDescent="0.2">
      <c r="A7" s="57">
        <v>2</v>
      </c>
      <c r="B7" s="66" t="s">
        <v>52</v>
      </c>
      <c r="C7" s="30">
        <v>325404</v>
      </c>
      <c r="D7" s="32">
        <v>18150657810183</v>
      </c>
      <c r="E7" s="30">
        <v>77154</v>
      </c>
      <c r="F7" s="36">
        <v>2686205703679.5</v>
      </c>
      <c r="G7" s="15"/>
      <c r="H7" s="25"/>
      <c r="I7" s="26"/>
      <c r="J7" s="26"/>
      <c r="K7" s="26"/>
      <c r="M7" s="28"/>
      <c r="N7" s="13"/>
      <c r="O7" s="13"/>
      <c r="P7" s="13"/>
    </row>
    <row r="8" spans="1:16" ht="18.75" customHeight="1" x14ac:dyDescent="0.2">
      <c r="A8" s="57">
        <v>3</v>
      </c>
      <c r="B8" s="67" t="s">
        <v>53</v>
      </c>
      <c r="C8" s="9">
        <v>252305</v>
      </c>
      <c r="D8" s="33">
        <v>23196476315312</v>
      </c>
      <c r="E8" s="9">
        <v>104837</v>
      </c>
      <c r="F8" s="37">
        <v>3924819130545.7002</v>
      </c>
      <c r="G8" s="15"/>
      <c r="H8" s="25"/>
      <c r="I8" s="26"/>
      <c r="J8" s="26"/>
      <c r="K8" s="26"/>
      <c r="M8" s="28"/>
      <c r="N8" s="13"/>
      <c r="O8" s="13"/>
      <c r="P8" s="13"/>
    </row>
    <row r="9" spans="1:16" ht="18.75" customHeight="1" x14ac:dyDescent="0.2">
      <c r="A9" s="57">
        <v>4</v>
      </c>
      <c r="B9" s="67" t="s">
        <v>54</v>
      </c>
      <c r="C9" s="9">
        <v>21439</v>
      </c>
      <c r="D9" s="33">
        <v>1889314739914.1001</v>
      </c>
      <c r="E9" s="9">
        <v>1251</v>
      </c>
      <c r="F9" s="37">
        <v>35192847651.839996</v>
      </c>
      <c r="G9" s="15"/>
      <c r="H9" s="25"/>
      <c r="I9" s="26"/>
      <c r="J9" s="26"/>
      <c r="K9" s="26"/>
      <c r="M9" s="28"/>
      <c r="N9" s="13"/>
      <c r="O9" s="13"/>
      <c r="P9" s="13"/>
    </row>
    <row r="10" spans="1:16" ht="18.75" customHeight="1" x14ac:dyDescent="0.2">
      <c r="A10" s="57">
        <v>5</v>
      </c>
      <c r="B10" s="67" t="s">
        <v>55</v>
      </c>
      <c r="C10" s="9">
        <v>98801</v>
      </c>
      <c r="D10" s="33">
        <v>2350910935909.7002</v>
      </c>
      <c r="E10" s="9">
        <v>26712</v>
      </c>
      <c r="F10" s="37">
        <v>161484103143.94</v>
      </c>
      <c r="G10" s="15"/>
      <c r="H10" s="25"/>
      <c r="I10" s="26"/>
      <c r="J10" s="26"/>
      <c r="K10" s="26"/>
      <c r="M10" s="28"/>
      <c r="N10" s="13"/>
      <c r="O10" s="13"/>
      <c r="P10" s="13"/>
    </row>
    <row r="11" spans="1:16" s="5" customFormat="1" ht="18.75" customHeight="1" x14ac:dyDescent="0.2">
      <c r="A11" s="57">
        <v>6</v>
      </c>
      <c r="B11" s="67" t="s">
        <v>56</v>
      </c>
      <c r="C11" s="9">
        <v>273685</v>
      </c>
      <c r="D11" s="33">
        <v>6418914187931.2998</v>
      </c>
      <c r="E11" s="9">
        <v>135049</v>
      </c>
      <c r="F11" s="37">
        <v>281205213456.21002</v>
      </c>
      <c r="G11" s="15"/>
      <c r="H11" s="25"/>
      <c r="I11" s="27"/>
      <c r="J11" s="27"/>
      <c r="K11" s="27"/>
      <c r="M11" s="28"/>
      <c r="N11" s="13"/>
      <c r="O11" s="13"/>
      <c r="P11" s="13"/>
    </row>
    <row r="12" spans="1:16" ht="18.75" customHeight="1" x14ac:dyDescent="0.2">
      <c r="A12" s="57">
        <v>7</v>
      </c>
      <c r="B12" s="67" t="s">
        <v>57</v>
      </c>
      <c r="C12" s="9">
        <v>36469</v>
      </c>
      <c r="D12" s="33">
        <v>1594493984906.1001</v>
      </c>
      <c r="E12" s="9">
        <v>10886</v>
      </c>
      <c r="F12" s="37">
        <v>37305887907.110001</v>
      </c>
      <c r="G12" s="15"/>
      <c r="H12" s="25"/>
      <c r="I12" s="26"/>
      <c r="J12" s="26"/>
      <c r="K12" s="26"/>
      <c r="M12" s="28"/>
      <c r="N12" s="13"/>
      <c r="O12" s="13"/>
      <c r="P12" s="13"/>
    </row>
    <row r="13" spans="1:16" ht="18.75" customHeight="1" x14ac:dyDescent="0.2">
      <c r="A13" s="57">
        <v>8</v>
      </c>
      <c r="B13" s="67" t="s">
        <v>90</v>
      </c>
      <c r="C13" s="9">
        <v>1247070</v>
      </c>
      <c r="D13" s="33">
        <v>5087802664128.9004</v>
      </c>
      <c r="E13" s="9">
        <v>1028819</v>
      </c>
      <c r="F13" s="37">
        <v>1486185284008.5</v>
      </c>
      <c r="G13" s="15"/>
      <c r="H13" s="25"/>
      <c r="I13" s="26"/>
      <c r="J13" s="26"/>
      <c r="K13" s="26"/>
      <c r="M13" s="28"/>
      <c r="N13" s="13"/>
      <c r="O13" s="13"/>
      <c r="P13" s="13"/>
    </row>
    <row r="14" spans="1:16" ht="18.75" customHeight="1" x14ac:dyDescent="0.2">
      <c r="A14" s="57">
        <v>9</v>
      </c>
      <c r="B14" s="67" t="s">
        <v>58</v>
      </c>
      <c r="C14" s="9">
        <v>8946</v>
      </c>
      <c r="D14" s="33">
        <v>346186824821.59998</v>
      </c>
      <c r="E14" s="9">
        <v>859</v>
      </c>
      <c r="F14" s="37">
        <v>66781759858.400002</v>
      </c>
      <c r="G14" s="15"/>
      <c r="H14" s="25"/>
      <c r="I14" s="26"/>
      <c r="J14" s="26"/>
      <c r="K14" s="26"/>
      <c r="M14" s="28"/>
      <c r="N14" s="13"/>
      <c r="O14" s="13"/>
      <c r="P14" s="13"/>
    </row>
    <row r="15" spans="1:16" ht="18.75" customHeight="1" x14ac:dyDescent="0.2">
      <c r="A15" s="57">
        <v>10</v>
      </c>
      <c r="B15" s="67" t="s">
        <v>13</v>
      </c>
      <c r="C15" s="9">
        <v>295434</v>
      </c>
      <c r="D15" s="33">
        <v>6870278473205.5996</v>
      </c>
      <c r="E15" s="9">
        <v>88252</v>
      </c>
      <c r="F15" s="37">
        <v>729622455758.68994</v>
      </c>
      <c r="G15" s="15"/>
      <c r="H15" s="25"/>
      <c r="I15" s="26"/>
      <c r="J15" s="26"/>
      <c r="K15" s="26"/>
      <c r="M15" s="28"/>
      <c r="N15" s="13"/>
      <c r="O15" s="13"/>
      <c r="P15" s="13"/>
    </row>
    <row r="16" spans="1:16" ht="18.75" customHeight="1" x14ac:dyDescent="0.2">
      <c r="A16" s="57">
        <v>11</v>
      </c>
      <c r="B16" s="67" t="s">
        <v>59</v>
      </c>
      <c r="C16" s="9">
        <v>73574</v>
      </c>
      <c r="D16" s="33">
        <v>6638492246965.5</v>
      </c>
      <c r="E16" s="9">
        <v>0</v>
      </c>
      <c r="F16" s="37">
        <v>0</v>
      </c>
      <c r="G16" s="15"/>
      <c r="H16" s="25"/>
      <c r="I16" s="26"/>
      <c r="J16" s="26"/>
      <c r="K16" s="26"/>
      <c r="M16" s="28"/>
      <c r="N16" s="13"/>
      <c r="O16" s="13"/>
      <c r="P16" s="13"/>
    </row>
    <row r="17" spans="1:16" ht="18.75" customHeight="1" x14ac:dyDescent="0.2">
      <c r="A17" s="57">
        <v>12</v>
      </c>
      <c r="B17" s="67" t="s">
        <v>60</v>
      </c>
      <c r="C17" s="9">
        <v>29782</v>
      </c>
      <c r="D17" s="33">
        <v>2235787025068.6001</v>
      </c>
      <c r="E17" s="9">
        <v>1476</v>
      </c>
      <c r="F17" s="37">
        <v>62885227087.330002</v>
      </c>
      <c r="G17" s="15"/>
      <c r="H17" s="25"/>
      <c r="I17" s="26"/>
      <c r="J17" s="26"/>
      <c r="K17" s="26"/>
      <c r="M17" s="28"/>
      <c r="N17" s="13"/>
      <c r="O17" s="13"/>
      <c r="P17" s="13"/>
    </row>
    <row r="18" spans="1:16" ht="18.75" customHeight="1" x14ac:dyDescent="0.2">
      <c r="A18" s="57">
        <v>13</v>
      </c>
      <c r="B18" s="67" t="s">
        <v>25</v>
      </c>
      <c r="C18" s="9">
        <v>8749</v>
      </c>
      <c r="D18" s="33">
        <v>924278910881.29004</v>
      </c>
      <c r="E18" s="9">
        <v>1021</v>
      </c>
      <c r="F18" s="37">
        <v>97324997015.679993</v>
      </c>
      <c r="G18" s="15"/>
      <c r="H18" s="25"/>
      <c r="I18" s="26"/>
      <c r="J18" s="26"/>
      <c r="K18" s="26"/>
      <c r="M18" s="28"/>
      <c r="N18" s="13"/>
      <c r="O18" s="13"/>
      <c r="P18" s="13"/>
    </row>
    <row r="19" spans="1:16" ht="18.75" customHeight="1" x14ac:dyDescent="0.2">
      <c r="A19" s="57">
        <v>14</v>
      </c>
      <c r="B19" s="67" t="s">
        <v>61</v>
      </c>
      <c r="C19" s="9">
        <v>141046</v>
      </c>
      <c r="D19" s="33">
        <v>6116716435189.9004</v>
      </c>
      <c r="E19" s="9">
        <v>31227</v>
      </c>
      <c r="F19" s="37">
        <v>639696707024.67004</v>
      </c>
      <c r="G19" s="15"/>
      <c r="H19" s="25"/>
      <c r="I19" s="26"/>
      <c r="J19" s="26"/>
      <c r="K19" s="26"/>
      <c r="M19" s="28"/>
      <c r="N19" s="13"/>
      <c r="O19" s="13"/>
      <c r="P19" s="13"/>
    </row>
    <row r="20" spans="1:16" s="5" customFormat="1" ht="18.75" customHeight="1" x14ac:dyDescent="0.2">
      <c r="A20" s="57">
        <v>15</v>
      </c>
      <c r="B20" s="67" t="s">
        <v>62</v>
      </c>
      <c r="C20" s="9">
        <v>699486</v>
      </c>
      <c r="D20" s="33">
        <v>3560398557242</v>
      </c>
      <c r="E20" s="9">
        <v>529489</v>
      </c>
      <c r="F20" s="37">
        <v>1101143866491.3999</v>
      </c>
      <c r="G20" s="15"/>
      <c r="H20" s="25"/>
      <c r="I20" s="27"/>
      <c r="J20" s="27"/>
      <c r="K20" s="27"/>
      <c r="M20" s="28"/>
      <c r="N20" s="13"/>
      <c r="O20" s="13"/>
      <c r="P20" s="13"/>
    </row>
    <row r="21" spans="1:16" ht="18.75" customHeight="1" x14ac:dyDescent="0.2">
      <c r="A21" s="57">
        <v>16</v>
      </c>
      <c r="B21" s="67" t="s">
        <v>63</v>
      </c>
      <c r="C21" s="9">
        <v>30448</v>
      </c>
      <c r="D21" s="33">
        <v>1393125011403.2</v>
      </c>
      <c r="E21" s="9">
        <v>2563</v>
      </c>
      <c r="F21" s="37">
        <v>77703904027</v>
      </c>
      <c r="G21" s="15"/>
      <c r="H21" s="25"/>
      <c r="I21" s="26"/>
      <c r="J21" s="26"/>
      <c r="K21" s="26"/>
      <c r="M21" s="28"/>
      <c r="N21" s="13"/>
      <c r="O21" s="13"/>
      <c r="P21" s="13"/>
    </row>
    <row r="22" spans="1:16" ht="18.75" customHeight="1" x14ac:dyDescent="0.2">
      <c r="A22" s="57">
        <v>17</v>
      </c>
      <c r="B22" s="67" t="s">
        <v>64</v>
      </c>
      <c r="C22" s="14">
        <v>2267</v>
      </c>
      <c r="D22" s="40">
        <v>390214084335.92999</v>
      </c>
      <c r="E22" s="14">
        <v>256</v>
      </c>
      <c r="F22" s="38">
        <v>43531670794.830002</v>
      </c>
      <c r="G22" s="15"/>
      <c r="H22" s="25"/>
      <c r="I22" s="26"/>
      <c r="J22" s="26"/>
      <c r="K22" s="26"/>
      <c r="M22" s="28"/>
      <c r="N22" s="13"/>
      <c r="O22" s="13"/>
      <c r="P22" s="13"/>
    </row>
    <row r="23" spans="1:16" ht="18.75" customHeight="1" x14ac:dyDescent="0.2">
      <c r="A23" s="57">
        <v>18</v>
      </c>
      <c r="B23" s="67" t="s">
        <v>65</v>
      </c>
      <c r="C23" s="9">
        <v>26618</v>
      </c>
      <c r="D23" s="33">
        <v>89094472728.699997</v>
      </c>
      <c r="E23" s="9">
        <v>1782</v>
      </c>
      <c r="F23" s="37">
        <v>1188035835.51</v>
      </c>
      <c r="G23" s="15"/>
      <c r="H23" s="25"/>
      <c r="I23" s="26"/>
      <c r="J23" s="26"/>
      <c r="K23" s="26"/>
      <c r="M23" s="28"/>
      <c r="N23" s="13"/>
      <c r="O23" s="13"/>
      <c r="P23" s="13"/>
    </row>
    <row r="24" spans="1:16" ht="18.75" customHeight="1" x14ac:dyDescent="0.2">
      <c r="A24" s="57">
        <v>19</v>
      </c>
      <c r="B24" s="67" t="s">
        <v>66</v>
      </c>
      <c r="C24" s="9">
        <v>44401</v>
      </c>
      <c r="D24" s="33">
        <v>1849659594325.1001</v>
      </c>
      <c r="E24" s="9">
        <v>9400</v>
      </c>
      <c r="F24" s="37">
        <v>112437600470.17</v>
      </c>
      <c r="G24" s="15"/>
      <c r="H24" s="25"/>
      <c r="I24" s="26"/>
      <c r="J24" s="26"/>
      <c r="K24" s="26"/>
      <c r="M24" s="28"/>
      <c r="N24" s="13"/>
      <c r="O24" s="13"/>
      <c r="P24" s="13"/>
    </row>
    <row r="25" spans="1:16" ht="18.75" customHeight="1" x14ac:dyDescent="0.2">
      <c r="A25" s="57">
        <v>20</v>
      </c>
      <c r="B25" s="67" t="s">
        <v>67</v>
      </c>
      <c r="C25" s="9">
        <v>84163</v>
      </c>
      <c r="D25" s="33">
        <v>8738792242334.2002</v>
      </c>
      <c r="E25" s="9">
        <v>38828</v>
      </c>
      <c r="F25" s="37">
        <v>509902442392.56</v>
      </c>
      <c r="G25" s="15"/>
      <c r="H25" s="25"/>
      <c r="I25" s="26"/>
      <c r="J25" s="26"/>
      <c r="K25" s="26"/>
      <c r="M25" s="28"/>
      <c r="N25" s="13"/>
      <c r="O25" s="13"/>
      <c r="P25" s="13"/>
    </row>
    <row r="26" spans="1:16" ht="18.75" customHeight="1" x14ac:dyDescent="0.2">
      <c r="A26" s="57">
        <v>21</v>
      </c>
      <c r="B26" s="68" t="s">
        <v>92</v>
      </c>
      <c r="C26" s="9">
        <v>999</v>
      </c>
      <c r="D26" s="33">
        <v>31557660720.73</v>
      </c>
      <c r="E26" s="9">
        <v>36</v>
      </c>
      <c r="F26" s="37">
        <v>1950854232.5</v>
      </c>
      <c r="G26" s="15"/>
      <c r="H26" s="25"/>
      <c r="I26" s="26"/>
      <c r="J26" s="26"/>
      <c r="K26" s="26"/>
      <c r="M26" s="28"/>
      <c r="N26" s="13"/>
      <c r="O26" s="13"/>
      <c r="P26" s="13"/>
    </row>
    <row r="27" spans="1:16" s="5" customFormat="1" ht="18.75" customHeight="1" x14ac:dyDescent="0.2">
      <c r="A27" s="57">
        <v>22</v>
      </c>
      <c r="B27" s="67" t="s">
        <v>68</v>
      </c>
      <c r="C27" s="9">
        <v>16129</v>
      </c>
      <c r="D27" s="33">
        <v>1001220589782.9</v>
      </c>
      <c r="E27" s="9">
        <v>451</v>
      </c>
      <c r="F27" s="37">
        <v>15748448366.98</v>
      </c>
      <c r="G27" s="15"/>
      <c r="H27" s="25"/>
      <c r="I27" s="27"/>
      <c r="J27" s="27"/>
      <c r="K27" s="27"/>
      <c r="M27" s="28"/>
      <c r="N27" s="13"/>
      <c r="O27" s="13"/>
      <c r="P27" s="13"/>
    </row>
    <row r="28" spans="1:16" ht="18.75" customHeight="1" x14ac:dyDescent="0.2">
      <c r="A28" s="57">
        <v>23</v>
      </c>
      <c r="B28" s="67" t="s">
        <v>26</v>
      </c>
      <c r="C28" s="9">
        <v>8645</v>
      </c>
      <c r="D28" s="33">
        <v>872463689482.80005</v>
      </c>
      <c r="E28" s="9">
        <v>609</v>
      </c>
      <c r="F28" s="37">
        <v>36781849884.730003</v>
      </c>
      <c r="G28" s="15"/>
      <c r="H28" s="25"/>
      <c r="I28" s="26"/>
      <c r="J28" s="26"/>
      <c r="K28" s="26"/>
      <c r="M28" s="28"/>
      <c r="N28" s="13"/>
      <c r="O28" s="13"/>
      <c r="P28" s="13"/>
    </row>
    <row r="29" spans="1:16" ht="18.75" customHeight="1" x14ac:dyDescent="0.2">
      <c r="A29" s="57">
        <v>24</v>
      </c>
      <c r="B29" s="67" t="s">
        <v>27</v>
      </c>
      <c r="C29" s="9">
        <v>266041</v>
      </c>
      <c r="D29" s="33">
        <v>5720831594052.7002</v>
      </c>
      <c r="E29" s="9">
        <v>18590</v>
      </c>
      <c r="F29" s="37">
        <v>347925594960.39001</v>
      </c>
      <c r="G29" s="15"/>
      <c r="H29" s="25"/>
      <c r="I29" s="26"/>
      <c r="J29" s="26"/>
      <c r="K29" s="26"/>
      <c r="M29" s="28"/>
      <c r="N29" s="13"/>
      <c r="O29" s="13"/>
      <c r="P29" s="13"/>
    </row>
    <row r="30" spans="1:16" ht="18.75" customHeight="1" x14ac:dyDescent="0.2">
      <c r="A30" s="57">
        <v>25</v>
      </c>
      <c r="B30" s="67" t="s">
        <v>69</v>
      </c>
      <c r="C30" s="9">
        <v>80442</v>
      </c>
      <c r="D30" s="33">
        <v>4773115033026.0996</v>
      </c>
      <c r="E30" s="9">
        <v>17917</v>
      </c>
      <c r="F30" s="37">
        <v>551211368576.72998</v>
      </c>
      <c r="G30" s="15"/>
      <c r="H30" s="25"/>
      <c r="I30" s="26"/>
      <c r="J30" s="26"/>
      <c r="K30" s="26"/>
      <c r="M30" s="28"/>
      <c r="N30" s="13"/>
      <c r="O30" s="13"/>
      <c r="P30" s="13"/>
    </row>
    <row r="31" spans="1:16" ht="18.75" customHeight="1" x14ac:dyDescent="0.2">
      <c r="A31" s="57">
        <v>26</v>
      </c>
      <c r="B31" s="67" t="s">
        <v>70</v>
      </c>
      <c r="C31" s="9">
        <v>612</v>
      </c>
      <c r="D31" s="33">
        <v>33521499677.110001</v>
      </c>
      <c r="E31" s="18">
        <v>26</v>
      </c>
      <c r="F31" s="39">
        <v>3362674175</v>
      </c>
      <c r="G31" s="15"/>
      <c r="H31" s="25"/>
      <c r="I31" s="26"/>
      <c r="J31" s="26"/>
      <c r="K31" s="26"/>
      <c r="M31" s="28"/>
      <c r="N31" s="13"/>
      <c r="O31" s="13"/>
      <c r="P31" s="13"/>
    </row>
    <row r="32" spans="1:16" ht="18.75" customHeight="1" x14ac:dyDescent="0.2">
      <c r="A32" s="57">
        <v>27</v>
      </c>
      <c r="B32" s="67" t="s">
        <v>97</v>
      </c>
      <c r="C32" s="18">
        <v>0</v>
      </c>
      <c r="D32" s="34">
        <v>0</v>
      </c>
      <c r="E32" s="18">
        <v>0</v>
      </c>
      <c r="F32" s="39">
        <v>0</v>
      </c>
      <c r="G32" s="15"/>
      <c r="H32" s="25"/>
      <c r="I32" s="26"/>
      <c r="J32" s="26"/>
      <c r="K32" s="26"/>
      <c r="M32" s="28"/>
      <c r="N32" s="13"/>
      <c r="O32" s="13"/>
      <c r="P32" s="13"/>
    </row>
    <row r="33" spans="1:16" ht="18.75" customHeight="1" x14ac:dyDescent="0.2">
      <c r="A33" s="57">
        <v>28</v>
      </c>
      <c r="B33" s="67" t="s">
        <v>71</v>
      </c>
      <c r="C33" s="18">
        <v>4153</v>
      </c>
      <c r="D33" s="34">
        <v>234957151287.29001</v>
      </c>
      <c r="E33" s="18">
        <v>335</v>
      </c>
      <c r="F33" s="39">
        <v>45559226819.370003</v>
      </c>
      <c r="G33" s="15"/>
      <c r="H33" s="25"/>
      <c r="I33" s="26"/>
      <c r="J33" s="26"/>
      <c r="K33" s="26"/>
      <c r="M33" s="28"/>
      <c r="N33" s="13"/>
      <c r="O33" s="13"/>
      <c r="P33" s="13"/>
    </row>
    <row r="34" spans="1:16" ht="18.75" customHeight="1" x14ac:dyDescent="0.2">
      <c r="A34" s="57">
        <v>29</v>
      </c>
      <c r="B34" s="69" t="s">
        <v>14</v>
      </c>
      <c r="C34" s="18">
        <v>545</v>
      </c>
      <c r="D34" s="34">
        <v>133380441061.22</v>
      </c>
      <c r="E34" s="18">
        <v>24</v>
      </c>
      <c r="F34" s="39">
        <v>1677701566.9200001</v>
      </c>
      <c r="G34" s="15"/>
      <c r="H34" s="25"/>
      <c r="I34" s="26"/>
      <c r="J34" s="26"/>
      <c r="K34" s="26"/>
      <c r="M34" s="28"/>
      <c r="N34" s="13"/>
      <c r="O34" s="13"/>
      <c r="P34" s="13"/>
    </row>
    <row r="35" spans="1:16" ht="18.75" customHeight="1" x14ac:dyDescent="0.2">
      <c r="A35" s="57">
        <v>30</v>
      </c>
      <c r="B35" s="67" t="s">
        <v>98</v>
      </c>
      <c r="C35" s="18">
        <v>526393</v>
      </c>
      <c r="D35" s="34">
        <v>1221799047209.3</v>
      </c>
      <c r="E35" s="18">
        <v>1984</v>
      </c>
      <c r="F35" s="39">
        <v>5829827900.4899998</v>
      </c>
      <c r="G35" s="15"/>
      <c r="H35" s="25"/>
      <c r="I35" s="26"/>
      <c r="J35" s="26"/>
      <c r="K35" s="26"/>
      <c r="M35" s="28"/>
      <c r="N35" s="13"/>
      <c r="O35" s="13"/>
      <c r="P35" s="13"/>
    </row>
    <row r="36" spans="1:16" ht="18.75" customHeight="1" x14ac:dyDescent="0.2">
      <c r="A36" s="57">
        <v>31</v>
      </c>
      <c r="B36" s="69" t="s">
        <v>49</v>
      </c>
      <c r="C36" s="18">
        <v>8738</v>
      </c>
      <c r="D36" s="34">
        <v>504281216661.15997</v>
      </c>
      <c r="E36" s="18">
        <v>565</v>
      </c>
      <c r="F36" s="39">
        <v>260230145871.01001</v>
      </c>
      <c r="G36" s="15"/>
      <c r="H36" s="25"/>
      <c r="I36" s="26"/>
      <c r="J36" s="26"/>
      <c r="K36" s="26"/>
      <c r="M36" s="28"/>
      <c r="N36" s="13"/>
      <c r="O36" s="13"/>
      <c r="P36" s="13"/>
    </row>
    <row r="37" spans="1:16" ht="18.75" customHeight="1" x14ac:dyDescent="0.2">
      <c r="A37" s="57">
        <v>32</v>
      </c>
      <c r="B37" s="69" t="s">
        <v>51</v>
      </c>
      <c r="C37" s="18">
        <v>183503</v>
      </c>
      <c r="D37" s="34">
        <v>322497271983.03998</v>
      </c>
      <c r="E37" s="18">
        <v>76249</v>
      </c>
      <c r="F37" s="39">
        <v>78505619717.119995</v>
      </c>
      <c r="G37" s="15"/>
      <c r="H37" s="25"/>
      <c r="I37" s="26"/>
      <c r="J37" s="26"/>
      <c r="K37" s="26"/>
      <c r="M37" s="28"/>
      <c r="N37" s="13"/>
      <c r="O37" s="13"/>
      <c r="P37" s="13"/>
    </row>
    <row r="38" spans="1:16" ht="18.75" customHeight="1" x14ac:dyDescent="0.2">
      <c r="A38" s="57">
        <v>33</v>
      </c>
      <c r="B38" s="69" t="s">
        <v>85</v>
      </c>
      <c r="C38" s="18">
        <v>586</v>
      </c>
      <c r="D38" s="34">
        <v>108263264419.21001</v>
      </c>
      <c r="E38" s="18">
        <v>2</v>
      </c>
      <c r="F38" s="39">
        <v>1171100</v>
      </c>
      <c r="G38" s="15"/>
      <c r="H38" s="25"/>
      <c r="I38" s="26"/>
      <c r="J38" s="26"/>
      <c r="K38" s="26"/>
      <c r="M38" s="28"/>
      <c r="N38" s="13"/>
      <c r="O38" s="13"/>
      <c r="P38" s="13"/>
    </row>
    <row r="39" spans="1:16" ht="18.75" customHeight="1" x14ac:dyDescent="0.2">
      <c r="A39" s="57">
        <v>34</v>
      </c>
      <c r="B39" s="69" t="s">
        <v>84</v>
      </c>
      <c r="C39" s="18">
        <v>375</v>
      </c>
      <c r="D39" s="34">
        <v>61126147279.419998</v>
      </c>
      <c r="E39" s="18">
        <v>8</v>
      </c>
      <c r="F39" s="39">
        <v>643549731.00999999</v>
      </c>
      <c r="G39" s="15"/>
      <c r="H39" s="25"/>
      <c r="I39" s="26"/>
      <c r="J39" s="26"/>
      <c r="K39" s="26"/>
      <c r="M39" s="28"/>
      <c r="N39" s="13"/>
      <c r="O39" s="13"/>
      <c r="P39" s="13"/>
    </row>
    <row r="40" spans="1:16" ht="18.75" customHeight="1" x14ac:dyDescent="0.2">
      <c r="A40" s="57">
        <v>35</v>
      </c>
      <c r="B40" s="69" t="s">
        <v>86</v>
      </c>
      <c r="C40" s="18">
        <v>2537</v>
      </c>
      <c r="D40" s="34">
        <v>571336961975.97998</v>
      </c>
      <c r="E40" s="18">
        <v>213</v>
      </c>
      <c r="F40" s="39">
        <v>22587555731.5</v>
      </c>
      <c r="G40" s="15"/>
      <c r="H40" s="25"/>
      <c r="I40" s="26"/>
      <c r="J40" s="26"/>
      <c r="K40" s="26"/>
      <c r="M40" s="28"/>
      <c r="N40" s="13"/>
      <c r="O40" s="13"/>
      <c r="P40" s="13"/>
    </row>
    <row r="41" spans="1:16" ht="18.75" customHeight="1" x14ac:dyDescent="0.2">
      <c r="A41" s="57">
        <v>36</v>
      </c>
      <c r="B41" s="67" t="s">
        <v>96</v>
      </c>
      <c r="C41" s="9">
        <v>1499</v>
      </c>
      <c r="D41" s="33">
        <v>219355607618.66</v>
      </c>
      <c r="E41" s="9">
        <v>13</v>
      </c>
      <c r="F41" s="37">
        <v>1954698903.75</v>
      </c>
      <c r="G41" s="15"/>
      <c r="H41" s="25"/>
      <c r="I41" s="26"/>
      <c r="J41" s="26"/>
      <c r="K41" s="26"/>
      <c r="M41" s="28"/>
      <c r="N41" s="13"/>
      <c r="O41" s="13"/>
      <c r="P41" s="13"/>
    </row>
    <row r="42" spans="1:16" ht="18.75" customHeight="1" thickBot="1" x14ac:dyDescent="0.25">
      <c r="A42" s="57">
        <v>37</v>
      </c>
      <c r="B42" s="70" t="s">
        <v>102</v>
      </c>
      <c r="C42" s="35">
        <v>3</v>
      </c>
      <c r="D42" s="71">
        <v>2481</v>
      </c>
      <c r="E42" s="35">
        <v>0</v>
      </c>
      <c r="F42" s="42">
        <v>0</v>
      </c>
      <c r="G42" s="15"/>
      <c r="H42" s="25"/>
      <c r="I42" s="26"/>
      <c r="J42" s="26"/>
      <c r="K42" s="26"/>
      <c r="M42" s="28"/>
      <c r="N42" s="13"/>
      <c r="O42" s="13"/>
      <c r="P42" s="13"/>
    </row>
    <row r="43" spans="1:16" ht="18.75" customHeight="1" thickBot="1" x14ac:dyDescent="0.25">
      <c r="A43" s="78" t="s">
        <v>8</v>
      </c>
      <c r="B43" s="95"/>
      <c r="C43" s="54">
        <f>SUM(C6:C42)</f>
        <v>5492045</v>
      </c>
      <c r="D43" s="54">
        <f>SUM(D6:D42)</f>
        <v>128316667033249.36</v>
      </c>
      <c r="E43" s="54">
        <f>SUM(E7:E42)</f>
        <v>2206883</v>
      </c>
      <c r="F43" s="54">
        <f>SUM(F7:F42)</f>
        <v>13428587124686.541</v>
      </c>
      <c r="G43" s="12"/>
      <c r="H43" s="12"/>
    </row>
    <row r="45" spans="1:16" x14ac:dyDescent="0.25">
      <c r="D45" s="13"/>
      <c r="F45" s="13"/>
    </row>
    <row r="46" spans="1:16" x14ac:dyDescent="0.25">
      <c r="C46" s="13"/>
      <c r="D46" s="13"/>
      <c r="E46" s="13"/>
    </row>
    <row r="47" spans="1:16" x14ac:dyDescent="0.25">
      <c r="C47" s="13"/>
      <c r="D47" s="13"/>
    </row>
  </sheetData>
  <mergeCells count="6">
    <mergeCell ref="A1:F3"/>
    <mergeCell ref="A43:B43"/>
    <mergeCell ref="A4:A5"/>
    <mergeCell ref="B4:B5"/>
    <mergeCell ref="C4:D4"/>
    <mergeCell ref="E4:F4"/>
  </mergeCells>
  <phoneticPr fontId="7" type="noConversion"/>
  <pageMargins left="0.35433070866141736" right="0.23622047244094491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платежи АНОР в разрезе банков</vt:lpstr>
      <vt:lpstr>АНОР тўлов банклар кесимида</vt:lpstr>
      <vt:lpstr>ANOR to'lov banklar kesimida</vt:lpstr>
      <vt:lpstr>ANOR payment by banks</vt:lpstr>
      <vt:lpstr>'ANOR payment by banks'!Область_печати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Daminov Jonibek Elmurod o'g'li</cp:lastModifiedBy>
  <cp:lastPrinted>2025-07-24T05:51:17Z</cp:lastPrinted>
  <dcterms:created xsi:type="dcterms:W3CDTF">2017-12-19T06:51:46Z</dcterms:created>
  <dcterms:modified xsi:type="dcterms:W3CDTF">2025-08-08T05:14:49Z</dcterms:modified>
</cp:coreProperties>
</file>