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7B26F6F3-8C9A-4068-9273-6751C1C4805B}" xr6:coauthVersionLast="47" xr6:coauthVersionMax="47" xr10:uidLastSave="{00000000-0000-0000-0000-000000000000}"/>
  <bookViews>
    <workbookView xWindow="3375" yWindow="330" windowWidth="16290" windowHeight="18885" xr2:uid="{00000000-000D-0000-FFFF-FFFF00000000}"/>
  </bookViews>
  <sheets>
    <sheet name="Лотин" sheetId="9" r:id="rId1"/>
    <sheet name="Кирил" sheetId="1" r:id="rId2"/>
    <sheet name="Рус" sheetId="7" r:id="rId3"/>
    <sheet name="Инглиз" sheetId="8" r:id="rId4"/>
  </sheets>
  <definedNames>
    <definedName name="_xlnm.Print_Area" localSheetId="0">Лотин!$A$1:$F$19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9" l="1"/>
  <c r="A5" i="9"/>
  <c r="A6" i="9" s="1"/>
  <c r="A7" i="9" s="1"/>
  <c r="A8" i="9" s="1"/>
  <c r="A9" i="9" s="1"/>
  <c r="A10" i="9" s="1"/>
  <c r="A11" i="9" s="1"/>
  <c r="A5" i="8"/>
  <c r="A6" i="8" s="1"/>
  <c r="A7" i="8" s="1"/>
  <c r="A8" i="8" s="1"/>
  <c r="A9" i="8" s="1"/>
  <c r="A10" i="8" s="1"/>
  <c r="A11" i="8" s="1"/>
  <c r="A5" i="7" l="1"/>
  <c r="A6" i="7" s="1"/>
  <c r="A7" i="7" s="1"/>
  <c r="A8" i="7" s="1"/>
  <c r="A9" i="7" s="1"/>
  <c r="A10" i="7" s="1"/>
  <c r="A11" i="7" s="1"/>
  <c r="A11" i="1"/>
  <c r="A6" i="1" l="1"/>
  <c r="A7" i="1" s="1"/>
  <c r="A8" i="1" s="1"/>
  <c r="A9" i="1" s="1"/>
  <c r="A10" i="1" s="1"/>
  <c r="A5" i="1"/>
</calcChain>
</file>

<file path=xl/sharedStrings.xml><?xml version="1.0" encoding="utf-8"?>
<sst xmlns="http://schemas.openxmlformats.org/spreadsheetml/2006/main" count="94" uniqueCount="92">
  <si>
    <t>№</t>
  </si>
  <si>
    <t>Факторинг ташкилоти номи</t>
  </si>
  <si>
    <t xml:space="preserve">"XALQ FAKTORING TASHKILOTI" 
масъулияти чекланган жамият </t>
  </si>
  <si>
    <t xml:space="preserve">"INVEST PRO FAKTORING TASHKILOTI" 
масъулияти чекланган жамият </t>
  </si>
  <si>
    <t xml:space="preserve">"SQB FACTORING TASHKILOTI" 
масъулияти чекланган жамият </t>
  </si>
  <si>
    <t xml:space="preserve">"FAKTORING SERVICE FAKTORING TASHKILOT" масъулияти чекланган жамият </t>
  </si>
  <si>
    <t xml:space="preserve">"BRB FAKTORING FAKTORING TASHKILOT" масъулияти чекланган жамият </t>
  </si>
  <si>
    <t xml:space="preserve">"TURON FAKTORING FAKTORING TASHKILOTI" масъулияти чекланган жамият </t>
  </si>
  <si>
    <t xml:space="preserve">"ALOQA FINANCE FAKTORING TASHKILOTI" масъулияти чекланган жамият </t>
  </si>
  <si>
    <t>Тошкент шаҳри, Чилонзор тумани, 
Чилонзор-3 МФЙ, 74-уй</t>
  </si>
  <si>
    <t>Тошкент шаҳри, Шайхонтоҳур тумани, 
Ўрда МФЙ, Навоий кўчаси, 18-А-уй</t>
  </si>
  <si>
    <t>Реестрга киритилган сана</t>
  </si>
  <si>
    <t>Юридик манзили</t>
  </si>
  <si>
    <t>СТИР</t>
  </si>
  <si>
    <t>Тошкент шаҳри, Мирзо Улуғбек тумани, Навниҳол МФЙ, Тепамасжид кўчаси, 4-уй</t>
  </si>
  <si>
    <t>Тошкент шаҳри, Юнусобод тумани, Шахрисабз кўчаси, 3а-уй</t>
  </si>
  <si>
    <t>Тошкент шаҳри, Миробод тумани, 
Янги Миробод МФЙ, Нукус кўчаси, 67-уй</t>
  </si>
  <si>
    <t>Республикада фаолият юритаётган факторинг ташкилотлари тўғрисида 
МАЪЛУМОТ</t>
  </si>
  <si>
    <t>Тошкент шаҳри, Шайхонтоҳур тумани, Камолон МФЙ, Бунёдкор кўчаси, 6А-уй</t>
  </si>
  <si>
    <t>Тошкент шаҳри, Шайхонтоҳур тумани, 
Ўрда МФЙ, Абай кўчаси, 4-А-уй</t>
  </si>
  <si>
    <t>Тошкент шаҳри, Миробод тумани, Шароф Рашидов МФЙ, Амир Темур шоҳ кўчаси, 4-уй</t>
  </si>
  <si>
    <t xml:space="preserve">"MKB FAKTORING TASHKILOTI" масъулияти чекланган жамият </t>
  </si>
  <si>
    <t>РЕЕСТР ФАКТОРИНГОВЫХ ОРГАНИЗАЦИЙ</t>
  </si>
  <si>
    <t>Т/р</t>
  </si>
  <si>
    <t>Реестр рақами</t>
  </si>
  <si>
    <t>№ реестра</t>
  </si>
  <si>
    <t>Дата внесения в реестр</t>
  </si>
  <si>
    <t>Юридический адрес</t>
  </si>
  <si>
    <t>ИНН</t>
  </si>
  <si>
    <t>Общество с ограниченной ответственностью "XALQ FAKTORING TASHKILOTI"</t>
  </si>
  <si>
    <t xml:space="preserve">Общество с ограниченной ответственностью "INVEST PRO FAKTORING TASHKILOTI" </t>
  </si>
  <si>
    <t xml:space="preserve">Общество с ограниченной ответственностью "SQB FACTORING TASHKILOTI" </t>
  </si>
  <si>
    <t>Общество с ограниченной ответственностью "FAKTORING SERVICE FAKTORING TASHKILOT"</t>
  </si>
  <si>
    <t>Общество с ограниченной ответственностью "BRB FAKTORING FAKTORING TASHKILOT"</t>
  </si>
  <si>
    <t>Общество с ограниченной ответственностью "TURON FAKTORING FAKTORING TASHKILOTI"</t>
  </si>
  <si>
    <t>Общество с ограниченной ответственностью "ALOQA FINANCE FAKTORING TASHKILOTI"</t>
  </si>
  <si>
    <t>Общество с ограниченной ответственностью "MKB FAKTORING TASHKILOTI"</t>
  </si>
  <si>
    <t>г. Ташкент, Шайхантахурский район, СМГ Камолон, улица Бунёдкор, 6А</t>
  </si>
  <si>
    <t>г. Ташкент, Мирабадский район, 
СМГ Янги Миробод, улица Нукус, 67</t>
  </si>
  <si>
    <t>г. Ташкент, Юнусабадский район, улица Шахрисабз, 3а</t>
  </si>
  <si>
    <t>г. Ташкент, Чиланзарский район,
СМГ Чиланзар-3, 74</t>
  </si>
  <si>
    <t>г. Ташкент, Шайхантахурский район, СМГ Урда, улица Навои, 18-А</t>
  </si>
  <si>
    <t>г. Ташкент, Шайхантахурский район, СМГ Урда, улица Абай, 4-А</t>
  </si>
  <si>
    <t>г. Ташкент, Мирзо Улугбекский район, СМГ Навнихол, улица Тепамасжид, 4</t>
  </si>
  <si>
    <t>г. Ташкент, Мирабадский район, СМГ Шароф Рашидов, проспект Амира Темура, 4</t>
  </si>
  <si>
    <t>Наименование факторинговой организации</t>
  </si>
  <si>
    <t xml:space="preserve">Name of the factoring organization </t>
  </si>
  <si>
    <t>Registration number</t>
  </si>
  <si>
    <t>Date of entry into the register</t>
  </si>
  <si>
    <t>Registered address</t>
  </si>
  <si>
    <t>Taxpayer Identification Number</t>
  </si>
  <si>
    <t xml:space="preserve">"XALQ FAKTORING TASHKILOTI" 
limited liability company </t>
  </si>
  <si>
    <t>Tashkent city, Shaykhontohur district, Kamolon MFY, Bunyodkor street, 6A</t>
  </si>
  <si>
    <t xml:space="preserve">"INVEST PRO FAKTORING TASHKILOTI" 
limited liability company </t>
  </si>
  <si>
    <t>Tashkent city, Mirabad district, Yangi Mirabad MFY, Nukus street, 67</t>
  </si>
  <si>
    <t xml:space="preserve">"SQB FACTORING TASHKILOTI" 
limited liability company </t>
  </si>
  <si>
    <t>Tashkent city, Yunusabad district, Shakhrisabz street, 3a</t>
  </si>
  <si>
    <t xml:space="preserve">"FAKTORING SERVICE FAKTORING TASHKILOT" limited liability company </t>
  </si>
  <si>
    <t>Tashkent city, Chilonzor district, Chilonzor-3 MFY, 74</t>
  </si>
  <si>
    <t xml:space="preserve">"BRB FAKTORING FAKTORING TASHKILOT" limited liability company </t>
  </si>
  <si>
    <t>Tashkent city, Shaykhontohur district, Urda MFY, Navoi street, 18A</t>
  </si>
  <si>
    <t xml:space="preserve">"TURON FAKTORING FAKTORING TASHKILOTI" limited liability company </t>
  </si>
  <si>
    <t>Tashkent city, Shaykhontohur district, Urda MFY, Abay street, 4A</t>
  </si>
  <si>
    <t xml:space="preserve">"ALOQA FINANCE FAKTORING TASHKILOTI" limited liability company </t>
  </si>
  <si>
    <t>Tashkent city, Mirzo Ulugbek district, Navnihol MFY, Tepamasjid street, 4</t>
  </si>
  <si>
    <t xml:space="preserve">"MKB FAKTORING TASHKILOTI" limited liability company </t>
  </si>
  <si>
    <t>Tashkent city, Mirabad district, Sharof Rashidov MFY, Amir Temur Shah street, 4</t>
  </si>
  <si>
    <t>REGISTER OF FACTORING ORGANIZATIONS</t>
  </si>
  <si>
    <t>FAKTORING TASHKILOTLARI REYESTRI</t>
  </si>
  <si>
    <t>Faktoring tashkiloti nomi</t>
  </si>
  <si>
    <t>Reyestr №</t>
  </si>
  <si>
    <t>Reyestrga kiritilgan sana</t>
  </si>
  <si>
    <t>Yuridik manzili</t>
  </si>
  <si>
    <t>STIR</t>
  </si>
  <si>
    <t xml:space="preserve">"XALQ FAKTORING TASHKILOTI" 
masʼuliyati cheklangan jamiyat </t>
  </si>
  <si>
    <t>Toshkent shahri, Shayxontohur tumani, Kamolon MFY, Bunyodkor koʻchasi, 6A-uy</t>
  </si>
  <si>
    <t xml:space="preserve">"INVEST PRO FAKTORING TASHKILOTI" 
masʼuliyati cheklangan jamiyat </t>
  </si>
  <si>
    <t>Toshkent shahri, Mirobod tumani, 
Yangi Mirobod MFY, Nukus koʻchasi, 67-uy</t>
  </si>
  <si>
    <t xml:space="preserve">"SQB FACTORING TASHKILOTI" 
masʼuliyati cheklangan jamiyat </t>
  </si>
  <si>
    <t>Toshkent shahri, Yunusobod tumani, Shahrisabz koʻchasi, 3a-uy</t>
  </si>
  <si>
    <t xml:space="preserve">"FAKTORING SERVICE FAKTORING TASHKILOT" masʼuliyati cheklangan jamiyat </t>
  </si>
  <si>
    <t>Toshkent shahri, Chilonzor tumani, 
Chilonzor-3 MFY, 74-uy</t>
  </si>
  <si>
    <t xml:space="preserve">"BRB FAKTORING FAKTORING TASHKILOT" masʼuliyati cheklangan jamiyat </t>
  </si>
  <si>
    <t>Toshkent shahri, Shayxontohur tumani, 
Oʻrda MFY, Navoiy koʻchasi, 18-A-uy</t>
  </si>
  <si>
    <t xml:space="preserve">"TURON FAKTORING FAKTORING TASHKILOTI" masʼuliyati cheklangan jamiyat </t>
  </si>
  <si>
    <t>Toshkent shahri, Shayxontohur tumani, 
Oʻrda MFY, Abay koʻchasi, 4-A-uy</t>
  </si>
  <si>
    <t xml:space="preserve">"ALOQA FINANCE FAKTORING TASHKILOTI" masʼuliyati cheklangan jamiyat </t>
  </si>
  <si>
    <t>Toshkent shahri, Mirzo Ulugʻbek tumani, Navnihol MFY, Tepamasjid koʻchasi, 4-uy</t>
  </si>
  <si>
    <t xml:space="preserve">"MKB FAKTORING TASHKILOTI" masʼuliyati cheklangan jamiyat </t>
  </si>
  <si>
    <t>Toshkent shahri, Mirobod tumani, Sharof Rashidov MFY, Amir Temur shoh koʻchasi, 
4-uy</t>
  </si>
  <si>
    <t>“HAYOT FAKTORING TASHKILOTI” 
mas’uliyati cheklangan jamiyati</t>
  </si>
  <si>
    <t>Toshkent shahri, Mirzo Ulug‘bek tumani, 
Parkent koʻchasi, 227-uy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</si>
</sst>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 5" xfId="1" xr:uid="{8C48E5C1-7CA7-40A9-A911-79179854A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EE3E-280C-4268-929C-9B247F441237}">
  <sheetPr>
    <pageSetUpPr fitToPage="1"/>
  </sheetPr>
  <dimension ref="A1:F12"/>
  <sheetViews>
    <sheetView tabSelected="1" view="pageBreakPreview" zoomScale="85" zoomScaleNormal="100" zoomScaleSheetLayoutView="85" workbookViewId="0">
      <selection activeCell="F17" sqref="F17"/>
    </sheetView>
  </sheetViews>
  <sheetFormatPr defaultColWidth="8.85546875" defaultRowHeight="18.75" x14ac:dyDescent="0.3"/>
  <cols>
    <col min="1" max="1" width="6.28515625" style="2" customWidth="1"/>
    <col min="2" max="2" width="48.7109375" style="1" customWidth="1"/>
    <col min="3" max="3" width="11.7109375" style="1" customWidth="1"/>
    <col min="4" max="4" width="20.42578125" style="1" customWidth="1"/>
    <col min="5" max="5" width="50.140625" style="1" customWidth="1"/>
    <col min="6" max="6" width="20.7109375" style="1" customWidth="1"/>
    <col min="7" max="16384" width="8.85546875" style="1"/>
  </cols>
  <sheetData>
    <row r="1" spans="1:6" ht="38.85" customHeight="1" x14ac:dyDescent="0.3">
      <c r="A1" s="15" t="s">
        <v>68</v>
      </c>
      <c r="B1" s="16"/>
      <c r="C1" s="16"/>
      <c r="D1" s="16"/>
      <c r="E1" s="16"/>
      <c r="F1" s="16"/>
    </row>
    <row r="3" spans="1:6" s="3" customFormat="1" ht="37.5" x14ac:dyDescent="0.25">
      <c r="A3" s="11" t="s">
        <v>0</v>
      </c>
      <c r="B3" s="11" t="s">
        <v>69</v>
      </c>
      <c r="C3" s="11" t="s">
        <v>70</v>
      </c>
      <c r="D3" s="11" t="s">
        <v>71</v>
      </c>
      <c r="E3" s="11" t="s">
        <v>72</v>
      </c>
      <c r="F3" s="11" t="s">
        <v>73</v>
      </c>
    </row>
    <row r="4" spans="1:6" ht="61.15" customHeight="1" x14ac:dyDescent="0.3">
      <c r="A4" s="5">
        <v>1</v>
      </c>
      <c r="B4" s="6" t="s">
        <v>74</v>
      </c>
      <c r="C4" s="5">
        <v>1</v>
      </c>
      <c r="D4" s="9">
        <v>45878</v>
      </c>
      <c r="E4" s="7" t="s">
        <v>75</v>
      </c>
      <c r="F4" s="8">
        <v>311806374</v>
      </c>
    </row>
    <row r="5" spans="1:6" ht="61.15" customHeight="1" x14ac:dyDescent="0.3">
      <c r="A5" s="5">
        <f>+A4+1</f>
        <v>2</v>
      </c>
      <c r="B5" s="6" t="s">
        <v>76</v>
      </c>
      <c r="C5" s="5">
        <v>2</v>
      </c>
      <c r="D5" s="9">
        <v>45878</v>
      </c>
      <c r="E5" s="7" t="s">
        <v>77</v>
      </c>
      <c r="F5" s="8">
        <v>312267000</v>
      </c>
    </row>
    <row r="6" spans="1:6" ht="61.15" customHeight="1" x14ac:dyDescent="0.3">
      <c r="A6" s="5">
        <f t="shared" ref="A6:A12" si="0">+A5+1</f>
        <v>3</v>
      </c>
      <c r="B6" s="6" t="s">
        <v>78</v>
      </c>
      <c r="C6" s="5">
        <v>3</v>
      </c>
      <c r="D6" s="9">
        <v>45878</v>
      </c>
      <c r="E6" s="7" t="s">
        <v>79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80</v>
      </c>
      <c r="C7" s="5">
        <v>4</v>
      </c>
      <c r="D7" s="9">
        <v>45878</v>
      </c>
      <c r="E7" s="7" t="s">
        <v>81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82</v>
      </c>
      <c r="C8" s="5">
        <v>5</v>
      </c>
      <c r="D8" s="9">
        <v>45878</v>
      </c>
      <c r="E8" s="7" t="s">
        <v>83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84</v>
      </c>
      <c r="C9" s="5">
        <v>6</v>
      </c>
      <c r="D9" s="9">
        <v>45878</v>
      </c>
      <c r="E9" s="7" t="s">
        <v>85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86</v>
      </c>
      <c r="C10" s="5">
        <v>7</v>
      </c>
      <c r="D10" s="9">
        <v>45878</v>
      </c>
      <c r="E10" s="7" t="s">
        <v>87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88</v>
      </c>
      <c r="C11" s="5">
        <v>8</v>
      </c>
      <c r="D11" s="9">
        <v>45954</v>
      </c>
      <c r="E11" s="7" t="s">
        <v>89</v>
      </c>
      <c r="F11" s="8">
        <v>312399224</v>
      </c>
    </row>
    <row r="12" spans="1:6" ht="61.15" customHeight="1" x14ac:dyDescent="0.3">
      <c r="A12" s="5">
        <f t="shared" si="0"/>
        <v>9</v>
      </c>
      <c r="B12" s="6" t="s">
        <v>90</v>
      </c>
      <c r="C12" s="5">
        <v>9</v>
      </c>
      <c r="D12" s="9">
        <v>46154</v>
      </c>
      <c r="E12" s="7" t="s">
        <v>91</v>
      </c>
      <c r="F12" s="8">
        <v>312949440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view="pageBreakPreview" zoomScale="85" zoomScaleNormal="100" zoomScaleSheetLayoutView="85" workbookViewId="0">
      <selection activeCell="C4" sqref="C4"/>
    </sheetView>
  </sheetViews>
  <sheetFormatPr defaultColWidth="8.85546875" defaultRowHeight="18.75" x14ac:dyDescent="0.3"/>
  <cols>
    <col min="1" max="1" width="4.7109375" style="2" customWidth="1"/>
    <col min="2" max="2" width="48.7109375" style="1" customWidth="1"/>
    <col min="3" max="3" width="9.140625" style="1" customWidth="1"/>
    <col min="4" max="4" width="20.5703125" style="1" customWidth="1"/>
    <col min="5" max="5" width="49" style="1" customWidth="1"/>
    <col min="6" max="6" width="14" style="1" customWidth="1"/>
    <col min="7" max="16384" width="8.85546875" style="1"/>
  </cols>
  <sheetData>
    <row r="1" spans="1:6" ht="38.65" customHeight="1" x14ac:dyDescent="0.3">
      <c r="A1" s="15" t="s">
        <v>17</v>
      </c>
      <c r="B1" s="16"/>
      <c r="C1" s="16"/>
      <c r="D1" s="16"/>
      <c r="E1" s="16"/>
      <c r="F1" s="16"/>
    </row>
    <row r="3" spans="1:6" s="3" customFormat="1" ht="75" x14ac:dyDescent="0.25">
      <c r="A3" s="4" t="s">
        <v>23</v>
      </c>
      <c r="B3" s="4" t="s">
        <v>1</v>
      </c>
      <c r="C3" s="4" t="s">
        <v>24</v>
      </c>
      <c r="D3" s="4" t="s">
        <v>11</v>
      </c>
      <c r="E3" s="4" t="s">
        <v>12</v>
      </c>
      <c r="F3" s="4" t="s">
        <v>13</v>
      </c>
    </row>
    <row r="4" spans="1:6" ht="61.15" customHeight="1" x14ac:dyDescent="0.3">
      <c r="A4" s="5">
        <v>1</v>
      </c>
      <c r="B4" s="6" t="s">
        <v>2</v>
      </c>
      <c r="C4" s="5">
        <v>1</v>
      </c>
      <c r="D4" s="9">
        <v>45878</v>
      </c>
      <c r="E4" s="7" t="s">
        <v>18</v>
      </c>
      <c r="F4" s="8">
        <v>311806374</v>
      </c>
    </row>
    <row r="5" spans="1:6" ht="61.15" customHeight="1" x14ac:dyDescent="0.3">
      <c r="A5" s="5">
        <f>+A4+1</f>
        <v>2</v>
      </c>
      <c r="B5" s="6" t="s">
        <v>3</v>
      </c>
      <c r="C5" s="5">
        <v>2</v>
      </c>
      <c r="D5" s="9">
        <v>45878</v>
      </c>
      <c r="E5" s="7" t="s">
        <v>16</v>
      </c>
      <c r="F5" s="8">
        <v>312267000</v>
      </c>
    </row>
    <row r="6" spans="1:6" ht="61.15" customHeight="1" x14ac:dyDescent="0.3">
      <c r="A6" s="5">
        <f t="shared" ref="A6:A11" si="0">+A5+1</f>
        <v>3</v>
      </c>
      <c r="B6" s="6" t="s">
        <v>4</v>
      </c>
      <c r="C6" s="5">
        <v>3</v>
      </c>
      <c r="D6" s="9">
        <v>45878</v>
      </c>
      <c r="E6" s="7" t="s">
        <v>15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5</v>
      </c>
      <c r="C7" s="5">
        <v>4</v>
      </c>
      <c r="D7" s="9">
        <v>45878</v>
      </c>
      <c r="E7" s="7" t="s">
        <v>9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6</v>
      </c>
      <c r="C8" s="5">
        <v>5</v>
      </c>
      <c r="D8" s="9">
        <v>45878</v>
      </c>
      <c r="E8" s="7" t="s">
        <v>10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7</v>
      </c>
      <c r="C9" s="5">
        <v>6</v>
      </c>
      <c r="D9" s="9">
        <v>45878</v>
      </c>
      <c r="E9" s="7" t="s">
        <v>19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8</v>
      </c>
      <c r="C10" s="5">
        <v>7</v>
      </c>
      <c r="D10" s="9">
        <v>45878</v>
      </c>
      <c r="E10" s="7" t="s">
        <v>14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21</v>
      </c>
      <c r="C11" s="5">
        <v>8</v>
      </c>
      <c r="D11" s="9">
        <v>45954</v>
      </c>
      <c r="E11" s="7" t="s">
        <v>20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9BB9-1136-4BC2-BFA4-EE03A5397501}">
  <sheetPr>
    <pageSetUpPr fitToPage="1"/>
  </sheetPr>
  <dimension ref="A1:F11"/>
  <sheetViews>
    <sheetView view="pageBreakPreview" zoomScale="85" zoomScaleNormal="100" zoomScaleSheetLayoutView="85" workbookViewId="0">
      <selection activeCell="F9" sqref="F9"/>
    </sheetView>
  </sheetViews>
  <sheetFormatPr defaultColWidth="8.85546875" defaultRowHeight="18.75" x14ac:dyDescent="0.3"/>
  <cols>
    <col min="1" max="1" width="3.28515625" style="2" customWidth="1"/>
    <col min="2" max="2" width="48.7109375" style="1" customWidth="1"/>
    <col min="3" max="3" width="10.5703125" style="1" customWidth="1"/>
    <col min="4" max="4" width="20.5703125" style="1" customWidth="1"/>
    <col min="5" max="5" width="49" style="1" customWidth="1"/>
    <col min="6" max="6" width="14" style="1" customWidth="1"/>
    <col min="7" max="16384" width="8.85546875" style="1"/>
  </cols>
  <sheetData>
    <row r="1" spans="1:6" ht="38.65" customHeight="1" x14ac:dyDescent="0.3">
      <c r="A1" s="15" t="s">
        <v>22</v>
      </c>
      <c r="B1" s="16"/>
      <c r="C1" s="16"/>
      <c r="D1" s="16"/>
      <c r="E1" s="16"/>
      <c r="F1" s="16"/>
    </row>
    <row r="3" spans="1:6" s="3" customFormat="1" ht="56.25" x14ac:dyDescent="0.25">
      <c r="A3" s="11" t="s">
        <v>0</v>
      </c>
      <c r="B3" s="11" t="s">
        <v>45</v>
      </c>
      <c r="C3" s="11" t="s">
        <v>25</v>
      </c>
      <c r="D3" s="11" t="s">
        <v>26</v>
      </c>
      <c r="E3" s="11" t="s">
        <v>27</v>
      </c>
      <c r="F3" s="11" t="s">
        <v>28</v>
      </c>
    </row>
    <row r="4" spans="1:6" ht="61.15" customHeight="1" x14ac:dyDescent="0.3">
      <c r="A4" s="5">
        <v>1</v>
      </c>
      <c r="B4" s="6" t="s">
        <v>29</v>
      </c>
      <c r="C4" s="5">
        <v>1</v>
      </c>
      <c r="D4" s="9">
        <v>45878</v>
      </c>
      <c r="E4" s="7" t="s">
        <v>37</v>
      </c>
      <c r="F4" s="8">
        <v>311806374</v>
      </c>
    </row>
    <row r="5" spans="1:6" ht="61.15" customHeight="1" x14ac:dyDescent="0.3">
      <c r="A5" s="5">
        <f>+A4+1</f>
        <v>2</v>
      </c>
      <c r="B5" s="6" t="s">
        <v>30</v>
      </c>
      <c r="C5" s="5">
        <v>2</v>
      </c>
      <c r="D5" s="9">
        <v>45878</v>
      </c>
      <c r="E5" s="7" t="s">
        <v>38</v>
      </c>
      <c r="F5" s="8">
        <v>312267000</v>
      </c>
    </row>
    <row r="6" spans="1:6" ht="61.15" customHeight="1" x14ac:dyDescent="0.3">
      <c r="A6" s="5">
        <f t="shared" ref="A6:A11" si="0">+A5+1</f>
        <v>3</v>
      </c>
      <c r="B6" s="6" t="s">
        <v>31</v>
      </c>
      <c r="C6" s="5">
        <v>3</v>
      </c>
      <c r="D6" s="9">
        <v>45878</v>
      </c>
      <c r="E6" s="7" t="s">
        <v>39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32</v>
      </c>
      <c r="C7" s="5">
        <v>4</v>
      </c>
      <c r="D7" s="9">
        <v>45878</v>
      </c>
      <c r="E7" s="7" t="s">
        <v>40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33</v>
      </c>
      <c r="C8" s="5">
        <v>5</v>
      </c>
      <c r="D8" s="9">
        <v>45878</v>
      </c>
      <c r="E8" s="7" t="s">
        <v>41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34</v>
      </c>
      <c r="C9" s="5">
        <v>6</v>
      </c>
      <c r="D9" s="9">
        <v>45878</v>
      </c>
      <c r="E9" s="7" t="s">
        <v>42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35</v>
      </c>
      <c r="C10" s="5">
        <v>7</v>
      </c>
      <c r="D10" s="9">
        <v>45878</v>
      </c>
      <c r="E10" s="7" t="s">
        <v>43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36</v>
      </c>
      <c r="C11" s="5">
        <v>8</v>
      </c>
      <c r="D11" s="9">
        <v>45954</v>
      </c>
      <c r="E11" s="7" t="s">
        <v>44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FFC4-B14D-4EED-927E-D16B74FE8288}">
  <sheetPr>
    <pageSetUpPr fitToPage="1"/>
  </sheetPr>
  <dimension ref="A1:L11"/>
  <sheetViews>
    <sheetView view="pageBreakPreview" zoomScale="85" zoomScaleNormal="100" zoomScaleSheetLayoutView="85" workbookViewId="0">
      <selection activeCell="A2" sqref="A2"/>
    </sheetView>
  </sheetViews>
  <sheetFormatPr defaultColWidth="8.85546875" defaultRowHeight="18.75" x14ac:dyDescent="0.3"/>
  <cols>
    <col min="1" max="1" width="5.7109375" style="2" customWidth="1"/>
    <col min="2" max="2" width="48.7109375" style="1" customWidth="1"/>
    <col min="3" max="3" width="16" style="1" customWidth="1"/>
    <col min="4" max="4" width="24.28515625" style="1" customWidth="1"/>
    <col min="5" max="5" width="49" style="1" customWidth="1"/>
    <col min="6" max="6" width="18.28515625" style="1" customWidth="1"/>
    <col min="7" max="11" width="8.85546875" style="1"/>
    <col min="12" max="12" width="7.42578125" style="1" customWidth="1"/>
    <col min="13" max="16384" width="8.85546875" style="1"/>
  </cols>
  <sheetData>
    <row r="1" spans="1:12" s="14" customFormat="1" ht="38.85" customHeight="1" x14ac:dyDescent="0.25">
      <c r="A1" s="15" t="s">
        <v>67</v>
      </c>
      <c r="B1" s="16"/>
      <c r="C1" s="16"/>
      <c r="D1" s="16"/>
      <c r="E1" s="16"/>
      <c r="F1" s="16"/>
    </row>
    <row r="3" spans="1:12" s="3" customFormat="1" ht="70.150000000000006" customHeight="1" x14ac:dyDescent="0.25">
      <c r="A3" s="11" t="s">
        <v>0</v>
      </c>
      <c r="B3" s="11" t="s">
        <v>46</v>
      </c>
      <c r="C3" s="12" t="s">
        <v>47</v>
      </c>
      <c r="D3" s="12" t="s">
        <v>48</v>
      </c>
      <c r="E3" s="12" t="s">
        <v>49</v>
      </c>
      <c r="F3" s="12" t="s">
        <v>50</v>
      </c>
      <c r="L3" s="13"/>
    </row>
    <row r="4" spans="1:12" ht="61.15" customHeight="1" x14ac:dyDescent="0.3">
      <c r="A4" s="5">
        <v>1</v>
      </c>
      <c r="B4" s="6" t="s">
        <v>51</v>
      </c>
      <c r="C4" s="5">
        <v>1</v>
      </c>
      <c r="D4" s="9">
        <v>45878</v>
      </c>
      <c r="E4" s="7" t="s">
        <v>52</v>
      </c>
      <c r="F4" s="8">
        <v>311806374</v>
      </c>
      <c r="L4" s="13"/>
    </row>
    <row r="5" spans="1:12" ht="61.15" customHeight="1" x14ac:dyDescent="0.3">
      <c r="A5" s="5">
        <f>+A4+1</f>
        <v>2</v>
      </c>
      <c r="B5" s="6" t="s">
        <v>53</v>
      </c>
      <c r="C5" s="5">
        <v>2</v>
      </c>
      <c r="D5" s="9">
        <v>45878</v>
      </c>
      <c r="E5" s="7" t="s">
        <v>54</v>
      </c>
      <c r="F5" s="8">
        <v>312267000</v>
      </c>
      <c r="L5" s="13"/>
    </row>
    <row r="6" spans="1:12" ht="61.15" customHeight="1" x14ac:dyDescent="0.3">
      <c r="A6" s="5">
        <f t="shared" ref="A6:A11" si="0">+A5+1</f>
        <v>3</v>
      </c>
      <c r="B6" s="6" t="s">
        <v>55</v>
      </c>
      <c r="C6" s="5">
        <v>3</v>
      </c>
      <c r="D6" s="9">
        <v>45878</v>
      </c>
      <c r="E6" s="7" t="s">
        <v>56</v>
      </c>
      <c r="F6" s="8">
        <v>307040285</v>
      </c>
      <c r="L6" s="13"/>
    </row>
    <row r="7" spans="1:12" ht="61.15" customHeight="1" x14ac:dyDescent="0.3">
      <c r="A7" s="5">
        <f t="shared" si="0"/>
        <v>4</v>
      </c>
      <c r="B7" s="10" t="s">
        <v>57</v>
      </c>
      <c r="C7" s="5">
        <v>4</v>
      </c>
      <c r="D7" s="9">
        <v>45878</v>
      </c>
      <c r="E7" s="7" t="s">
        <v>58</v>
      </c>
      <c r="F7" s="8">
        <v>311802443</v>
      </c>
      <c r="L7" s="13"/>
    </row>
    <row r="8" spans="1:12" ht="61.15" customHeight="1" x14ac:dyDescent="0.3">
      <c r="A8" s="5">
        <f t="shared" si="0"/>
        <v>5</v>
      </c>
      <c r="B8" s="6" t="s">
        <v>59</v>
      </c>
      <c r="C8" s="5">
        <v>5</v>
      </c>
      <c r="D8" s="9">
        <v>45878</v>
      </c>
      <c r="E8" s="7" t="s">
        <v>60</v>
      </c>
      <c r="F8" s="8">
        <v>311801610</v>
      </c>
      <c r="L8" s="13"/>
    </row>
    <row r="9" spans="1:12" ht="61.15" customHeight="1" x14ac:dyDescent="0.3">
      <c r="A9" s="5">
        <f t="shared" si="0"/>
        <v>6</v>
      </c>
      <c r="B9" s="10" t="s">
        <v>61</v>
      </c>
      <c r="C9" s="5">
        <v>6</v>
      </c>
      <c r="D9" s="9">
        <v>45878</v>
      </c>
      <c r="E9" s="7" t="s">
        <v>62</v>
      </c>
      <c r="F9" s="8">
        <v>311809647</v>
      </c>
      <c r="L9" s="13"/>
    </row>
    <row r="10" spans="1:12" ht="61.15" customHeight="1" x14ac:dyDescent="0.3">
      <c r="A10" s="5">
        <f t="shared" si="0"/>
        <v>7</v>
      </c>
      <c r="B10" s="6" t="s">
        <v>63</v>
      </c>
      <c r="C10" s="5">
        <v>7</v>
      </c>
      <c r="D10" s="9">
        <v>45878</v>
      </c>
      <c r="E10" s="7" t="s">
        <v>64</v>
      </c>
      <c r="F10" s="8">
        <v>311806912</v>
      </c>
      <c r="L10" s="13"/>
    </row>
    <row r="11" spans="1:12" ht="61.15" customHeight="1" x14ac:dyDescent="0.3">
      <c r="A11" s="5">
        <f t="shared" si="0"/>
        <v>8</v>
      </c>
      <c r="B11" s="6" t="s">
        <v>65</v>
      </c>
      <c r="C11" s="5">
        <v>8</v>
      </c>
      <c r="D11" s="9">
        <v>45954</v>
      </c>
      <c r="E11" s="7" t="s">
        <v>66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Лотин</vt:lpstr>
      <vt:lpstr>Кирил</vt:lpstr>
      <vt:lpstr>Рус</vt:lpstr>
      <vt:lpstr>Инглиз</vt:lpstr>
      <vt:lpstr>Лотин!Область_печати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Kattaxonov  Muxammadxon Ibroximjon</dc:creator>
  <cp:lastModifiedBy>Turdiyeva Dilnoza Muzaffarovna</cp:lastModifiedBy>
  <cp:lastPrinted>2025-08-15T15:02:53Z</cp:lastPrinted>
  <dcterms:created xsi:type="dcterms:W3CDTF">2015-06-05T18:19:34Z</dcterms:created>
  <dcterms:modified xsi:type="dcterms:W3CDTF">2026-06-09T07:15:42Z</dcterms:modified>
</cp:coreProperties>
</file>