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РУС" sheetId="2" r:id="rId1"/>
    <sheet name="PK-ATM-TERM-OBOROT O'zb" sheetId="3" r:id="rId2"/>
    <sheet name="ПК-АТМ-ТЕРМ-ОБОРОТ ЎЗБ" sheetId="1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<sst xmlns="http://schemas.openxmlformats.org/spreadsheetml/2006/main" count="180" uniqueCount="109">
  <si>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</si>
  <si>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</si>
  <si>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</si>
  <si>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</si>
  <si>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</si>
  <si>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</si>
  <si>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</si>
  <si>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</si>
  <si>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</si>
  <si>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</si>
  <si>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</si>
  <si>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</si>
  <si>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</si>
  <si>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</si>
  <si>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</si>
  <si>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</si>
  <si>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</si>
  <si>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</si>
  <si>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</si>
  <si>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</si>
  <si>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</si>
  <si>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</si>
  <si>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</si>
  <si>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</si>
  <si>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</si>
  <si>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</si>
  <si>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</si>
  <si>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</si>
  <si>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</si>
  <si>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</si>
  <si>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</si>
  <si>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</si>
  <si>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</si>
  <si>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</si>
  <si>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</si>
  <si>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</si>
  <si>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</si>
  <si>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</si>
  <si>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</si>
  <si>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</si>
  <si>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</si>
  <si>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</si>
  <si>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</si>
  <si>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</si>
  <si>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</si>
  <si>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</si>
  <si>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</si>
  <si>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</si>
  <si>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</si>
  <si>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</si>
  <si>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</si>
  <si>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</si>
  <si>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</si>
  <si>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</si>
  <si>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</si>
  <si>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</si>
  <si>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</si>
  <si>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</si>
  <si>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</si>
  <si>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</si>
  <si>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</si>
  <si>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</si>
  <si>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</si>
  <si>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</si>
  <si>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</si>
  <si>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</si>
  <si>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</si>
  <si>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</si>
  <si>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</si>
  <si>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</si>
  <si>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</si>
  <si>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</si>
  <si>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</si>
  <si>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</si>
  <si>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</si>
  <si>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</si>
  <si>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</si>
  <si>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</si>
  <si>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</si>
  <si>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</si>
  <si>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</si>
  <si>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</si>
  <si>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</si>
  <si>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</si>
  <si>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</si>
  <si>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</si>
  <si>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</si>
  <si>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</si>
  <si>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</si>
  <si>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</si>
  <si>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</si>
  <si>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</si>
  <si>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</si>
  <si>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</si>
  <si>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</si>
  <si>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</si>
  <si>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</si>
  <si>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</si>
  <si>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</si>
  <si>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</si>
  <si>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</si>
  <si>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2025 йил январь-февраль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</si>
  <si>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
января-февраля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</si>
  <si>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r>
      <t xml:space="preserve">2025-yil yanvar-fevral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</si>
  <si>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r>
      <t xml:space="preserve">The amount of transactions carried out through POS-terminals in Januare-February 2025
</t>
    </r>
    <r>
      <rPr>
        <i/>
        <sz val="12"/>
        <rFont val="Times New Roman"/>
        <family val="1"/>
        <charset val="204"/>
      </rPr>
      <t>(in mln. sum)</t>
    </r>
  </si>
  <si>
    <t>Information about issued banking cards, POS-terminals, ATM's and Self-Service Kiosks as of  1 March 2025, also transactions carried out through POS-terminals in Januare-February of 2025</t>
  </si>
  <si>
    <t>Информация о банковских пластиковых картах, терминалах, банкоматах и инфокиосках в обращении по состоянию на                                       1 марта 2025 года, а также поступлениях через платежные терминалы в течение январь-февраля 2025 года</t>
  </si>
  <si>
    <t>2025 йил 1 март ҳолатига муомаладаги банк пластик карталари, терминаллар, банкомат ва инфокиосклар ҳамда 2025 йил январь-февраль ойлари давомида тўлов терминаллари орқали тушган тушумлар тўғрисида маълумот</t>
  </si>
  <si>
    <t>2025-yil 1-mart holatiga muomaladagi bank plastik kartalari, terminallar, bankomat va infokiosklar hamda 2025-yil yanvar-fevral oylari davomida to'lov terminallari orqali tushgan tushumlar to'g'risida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</si>
</sst>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B1" zoomScale="75" zoomScaleNormal="75" workbookViewId="0">
      <selection activeCell="B1" sqref="B1:F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106</v>
      </c>
      <c r="C1" s="40"/>
      <c r="D1" s="40"/>
      <c r="E1" s="40"/>
      <c r="F1" s="40"/>
    </row>
    <row r="2" spans="1:15" ht="47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57" t="s">
        <v>5</v>
      </c>
      <c r="C3" s="46" t="s">
        <v>78</v>
      </c>
      <c r="D3" s="44" t="s">
        <v>6</v>
      </c>
      <c r="E3" s="46" t="s">
        <v>7</v>
      </c>
      <c r="F3" s="59" t="s">
        <v>102</v>
      </c>
    </row>
    <row r="4" spans="1:15" ht="63.75" customHeight="1" thickBot="1" x14ac:dyDescent="0.3">
      <c r="A4" s="43"/>
      <c r="B4" s="58"/>
      <c r="C4" s="53"/>
      <c r="D4" s="54"/>
      <c r="E4" s="53"/>
      <c r="F4" s="60"/>
    </row>
    <row r="5" spans="1:15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4000425</v>
      </c>
      <c r="D6" s="17">
        <v>39123</v>
      </c>
      <c r="E6" s="14">
        <v>875</v>
      </c>
      <c r="F6" s="29">
        <v>3781379.4007645599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2768701</v>
      </c>
      <c r="D7" s="17">
        <v>31424</v>
      </c>
      <c r="E7" s="14">
        <v>680</v>
      </c>
      <c r="F7" s="29">
        <v>2286806.2709948504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5504211</v>
      </c>
      <c r="D8" s="17">
        <v>38779</v>
      </c>
      <c r="E8" s="14">
        <v>2166</v>
      </c>
      <c r="F8" s="29">
        <v>2714403.7558046901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1773966</v>
      </c>
      <c r="D9" s="17">
        <v>20542</v>
      </c>
      <c r="E9" s="14">
        <v>791</v>
      </c>
      <c r="F9" s="29">
        <v>3574057.9366059201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10639555</v>
      </c>
      <c r="D10" s="17">
        <v>46378</v>
      </c>
      <c r="E10" s="14">
        <v>3064</v>
      </c>
      <c r="F10" s="29">
        <v>1931764.2330265201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416681</v>
      </c>
      <c r="D11" s="17">
        <v>6440</v>
      </c>
      <c r="E11" s="14">
        <v>266</v>
      </c>
      <c r="F11" s="29">
        <v>191189.88292706001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718225</v>
      </c>
      <c r="D12" s="17">
        <v>19047</v>
      </c>
      <c r="E12" s="14">
        <v>644</v>
      </c>
      <c r="F12" s="29">
        <v>912068.48128991993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504148</v>
      </c>
      <c r="D13" s="17">
        <v>12520</v>
      </c>
      <c r="E13" s="14">
        <v>426</v>
      </c>
      <c r="F13" s="29">
        <v>958176.18714030017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3128105</v>
      </c>
      <c r="D14" s="17">
        <v>37920</v>
      </c>
      <c r="E14" s="14">
        <v>677</v>
      </c>
      <c r="F14" s="29">
        <v>2640873.0826616799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1568344</v>
      </c>
      <c r="D15" s="17">
        <v>14604</v>
      </c>
      <c r="E15" s="14">
        <v>259</v>
      </c>
      <c r="F15" s="29">
        <v>2139204.3863699501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3162169</v>
      </c>
      <c r="D16" s="17">
        <v>22185</v>
      </c>
      <c r="E16" s="14">
        <v>959</v>
      </c>
      <c r="F16" s="29">
        <v>2061528.2559139901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85052</v>
      </c>
      <c r="D17" s="17">
        <v>1196</v>
      </c>
      <c r="E17" s="14">
        <v>8</v>
      </c>
      <c r="F17" s="29">
        <v>128173.89538712999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988592</v>
      </c>
      <c r="D18" s="17">
        <v>15330</v>
      </c>
      <c r="E18" s="14">
        <v>450</v>
      </c>
      <c r="F18" s="29">
        <v>2542840.2213575998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1988545</v>
      </c>
      <c r="D19" s="17">
        <v>13980</v>
      </c>
      <c r="E19" s="14">
        <v>244</v>
      </c>
      <c r="F19" s="29">
        <v>7654052.57988685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4816727</v>
      </c>
      <c r="D20" s="17">
        <v>34492</v>
      </c>
      <c r="E20" s="14">
        <v>785</v>
      </c>
      <c r="F20" s="29">
        <v>4306017.3184431801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111448</v>
      </c>
      <c r="D21" s="17">
        <v>690</v>
      </c>
      <c r="E21" s="14">
        <v>8</v>
      </c>
      <c r="F21" s="29">
        <v>150850.26620179001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2220</v>
      </c>
      <c r="D22" s="17">
        <v>27</v>
      </c>
      <c r="E22" s="14">
        <v>2</v>
      </c>
      <c r="F22" s="29">
        <v>2037487.6696095704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436389</v>
      </c>
      <c r="D23" s="17">
        <v>12035</v>
      </c>
      <c r="E23" s="14">
        <v>249</v>
      </c>
      <c r="F23" s="29">
        <v>1454724.43255337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805788</v>
      </c>
      <c r="D24" s="17">
        <v>13334</v>
      </c>
      <c r="E24" s="14">
        <v>1481</v>
      </c>
      <c r="F24" s="29">
        <v>3174429.3549224399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4617509</v>
      </c>
      <c r="D25" s="17">
        <v>860</v>
      </c>
      <c r="E25" s="14">
        <v>54</v>
      </c>
      <c r="F25" s="29">
        <v>3747130.40912164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704606</v>
      </c>
      <c r="D26" s="17">
        <v>9890</v>
      </c>
      <c r="E26" s="14">
        <v>85</v>
      </c>
      <c r="F26" s="29">
        <v>1432952.3021352398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736328</v>
      </c>
      <c r="D27" s="17">
        <v>11181</v>
      </c>
      <c r="E27" s="14">
        <v>776</v>
      </c>
      <c r="F27" s="29">
        <v>1339598.0719585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521914</v>
      </c>
      <c r="D28" s="17">
        <v>7671</v>
      </c>
      <c r="E28" s="14">
        <v>296</v>
      </c>
      <c r="F28" s="29">
        <v>2076905.2067530798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823981</v>
      </c>
      <c r="D29" s="17">
        <v>10596</v>
      </c>
      <c r="E29" s="14">
        <v>244</v>
      </c>
      <c r="F29" s="29">
        <v>1410150.1206096699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17541</v>
      </c>
      <c r="D30" s="17">
        <v>382</v>
      </c>
      <c r="E30" s="14">
        <v>11</v>
      </c>
      <c r="F30" s="29">
        <v>33177.123329499998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69877</v>
      </c>
      <c r="D31" s="17">
        <v>0</v>
      </c>
      <c r="E31" s="14">
        <v>0</v>
      </c>
      <c r="F31" s="29">
        <v>754294.18000108004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29173</v>
      </c>
      <c r="D32" s="17">
        <v>514</v>
      </c>
      <c r="E32" s="14">
        <v>37</v>
      </c>
      <c r="F32" s="29">
        <v>43960.970953459997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895717</v>
      </c>
      <c r="D33" s="17">
        <v>3926</v>
      </c>
      <c r="E33" s="14">
        <v>234</v>
      </c>
      <c r="F33" s="29">
        <v>332298.24055307999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5886006</v>
      </c>
      <c r="D34" s="17">
        <v>27</v>
      </c>
      <c r="E34" s="14">
        <v>0</v>
      </c>
      <c r="F34" s="29">
        <v>4404925.2486811001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2845793</v>
      </c>
      <c r="D35" s="18">
        <v>1386</v>
      </c>
      <c r="E35" s="14">
        <v>0</v>
      </c>
      <c r="F35" s="29">
        <v>374497.22790061997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1237995</v>
      </c>
      <c r="D36" s="18">
        <v>0</v>
      </c>
      <c r="E36" s="14">
        <v>0</v>
      </c>
      <c r="F36" s="29">
        <v>2124656.6032217899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4082</v>
      </c>
      <c r="D37" s="18">
        <v>143</v>
      </c>
      <c r="E37" s="14">
        <v>139</v>
      </c>
      <c r="F37" s="29">
        <v>19547.22206014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56389</v>
      </c>
      <c r="D38" s="18"/>
      <c r="E38" s="14"/>
      <c r="F38" s="29">
        <v>15153.00261103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132355</v>
      </c>
      <c r="D39" s="18">
        <v>322</v>
      </c>
      <c r="E39" s="14"/>
      <c r="F39" s="29">
        <v>114435.11466485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35090</v>
      </c>
      <c r="D40" s="18">
        <v>160</v>
      </c>
      <c r="E40" s="14"/>
      <c r="F40" s="29">
        <v>21884.838301249998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/>
      <c r="D41" s="18"/>
      <c r="E41" s="15">
        <v>15855</v>
      </c>
      <c r="F41" s="29"/>
      <c r="J41" s="2"/>
      <c r="O41" s="2"/>
    </row>
    <row r="42" spans="1:15" ht="21.75" customHeight="1" thickBot="1" x14ac:dyDescent="0.3">
      <c r="A42" s="38" t="s">
        <v>8</v>
      </c>
      <c r="B42" s="39"/>
      <c r="C42" s="21">
        <f>SUM(C5:C41)</f>
        <v>62033647</v>
      </c>
      <c r="D42" s="20">
        <f>SUM(D5:D41)</f>
        <v>427104</v>
      </c>
      <c r="E42" s="21">
        <f>SUM(E5:E41)</f>
        <v>32265</v>
      </c>
      <c r="F42" s="30">
        <f>SUM(F5:F41)</f>
        <v>62885593.494717397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108</v>
      </c>
      <c r="C1" s="40"/>
      <c r="D1" s="40"/>
      <c r="E1" s="40"/>
      <c r="F1" s="40"/>
    </row>
    <row r="2" spans="1:15" ht="44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4" t="s">
        <v>9</v>
      </c>
      <c r="C3" s="46" t="s">
        <v>77</v>
      </c>
      <c r="D3" s="44" t="s">
        <v>10</v>
      </c>
      <c r="E3" s="46" t="s">
        <v>11</v>
      </c>
      <c r="F3" s="48" t="s">
        <v>103</v>
      </c>
    </row>
    <row r="4" spans="1:15" ht="63.75" customHeight="1" thickBot="1" x14ac:dyDescent="0.3">
      <c r="A4" s="43"/>
      <c r="B4" s="45"/>
      <c r="C4" s="47"/>
      <c r="D4" s="45"/>
      <c r="E4" s="47"/>
      <c r="F4" s="49"/>
    </row>
    <row r="5" spans="1:15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  <c r="O5" s="2"/>
    </row>
    <row r="6" spans="1:15" ht="16.5" customHeight="1" x14ac:dyDescent="0.25">
      <c r="A6" s="6">
        <v>2</v>
      </c>
      <c r="B6" s="23" t="s">
        <v>41</v>
      </c>
      <c r="C6" s="5">
        <v>4000425</v>
      </c>
      <c r="D6" s="17">
        <v>39123</v>
      </c>
      <c r="E6" s="14">
        <v>875</v>
      </c>
      <c r="F6" s="29">
        <v>3781379.4007645599</v>
      </c>
      <c r="O6" s="2"/>
    </row>
    <row r="7" spans="1:15" ht="16.5" customHeight="1" x14ac:dyDescent="0.25">
      <c r="A7" s="8">
        <v>3</v>
      </c>
      <c r="B7" s="23" t="s">
        <v>66</v>
      </c>
      <c r="C7" s="5">
        <v>2768701</v>
      </c>
      <c r="D7" s="17">
        <v>31424</v>
      </c>
      <c r="E7" s="14">
        <v>680</v>
      </c>
      <c r="F7" s="29">
        <v>2286806.2709948504</v>
      </c>
      <c r="O7" s="2"/>
    </row>
    <row r="8" spans="1:15" ht="16.5" customHeight="1" x14ac:dyDescent="0.25">
      <c r="A8" s="24">
        <v>4</v>
      </c>
      <c r="B8" s="23" t="s">
        <v>42</v>
      </c>
      <c r="C8" s="5">
        <v>5504211</v>
      </c>
      <c r="D8" s="17">
        <v>38779</v>
      </c>
      <c r="E8" s="14">
        <v>2166</v>
      </c>
      <c r="F8" s="29">
        <v>2714403.7558046901</v>
      </c>
      <c r="O8" s="2"/>
    </row>
    <row r="9" spans="1:15" ht="16.5" customHeight="1" x14ac:dyDescent="0.25">
      <c r="A9" s="6">
        <v>5</v>
      </c>
      <c r="B9" s="23" t="s">
        <v>43</v>
      </c>
      <c r="C9" s="5">
        <v>1773966</v>
      </c>
      <c r="D9" s="17">
        <v>20542</v>
      </c>
      <c r="E9" s="14">
        <v>791</v>
      </c>
      <c r="F9" s="29">
        <v>3574057.9366059201</v>
      </c>
      <c r="O9" s="2"/>
    </row>
    <row r="10" spans="1:15" ht="16.5" customHeight="1" x14ac:dyDescent="0.25">
      <c r="A10" s="8">
        <v>6</v>
      </c>
      <c r="B10" s="23" t="s">
        <v>44</v>
      </c>
      <c r="C10" s="5">
        <v>10639555</v>
      </c>
      <c r="D10" s="17">
        <v>46378</v>
      </c>
      <c r="E10" s="14">
        <v>3064</v>
      </c>
      <c r="F10" s="29">
        <v>1931764.2330265201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416681</v>
      </c>
      <c r="D11" s="17">
        <v>6440</v>
      </c>
      <c r="E11" s="14">
        <v>266</v>
      </c>
      <c r="F11" s="29">
        <v>191189.88292706001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718225</v>
      </c>
      <c r="D12" s="17">
        <v>19047</v>
      </c>
      <c r="E12" s="14">
        <v>644</v>
      </c>
      <c r="F12" s="29">
        <v>912068.48128991993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504148</v>
      </c>
      <c r="D13" s="17">
        <v>12520</v>
      </c>
      <c r="E13" s="14">
        <v>426</v>
      </c>
      <c r="F13" s="29">
        <v>958176.18714030017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3128105</v>
      </c>
      <c r="D14" s="17">
        <v>37920</v>
      </c>
      <c r="E14" s="14">
        <v>677</v>
      </c>
      <c r="F14" s="29">
        <v>2640873.0826616799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1568344</v>
      </c>
      <c r="D15" s="17">
        <v>14604</v>
      </c>
      <c r="E15" s="14">
        <v>259</v>
      </c>
      <c r="F15" s="29">
        <v>2139204.3863699501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3162169</v>
      </c>
      <c r="D16" s="17">
        <v>22185</v>
      </c>
      <c r="E16" s="14">
        <v>959</v>
      </c>
      <c r="F16" s="29">
        <v>2061528.2559139901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85052</v>
      </c>
      <c r="D17" s="17">
        <v>1196</v>
      </c>
      <c r="E17" s="14">
        <v>8</v>
      </c>
      <c r="F17" s="29">
        <v>128173.89538712999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988592</v>
      </c>
      <c r="D18" s="17">
        <v>15330</v>
      </c>
      <c r="E18" s="14">
        <v>450</v>
      </c>
      <c r="F18" s="29">
        <v>2542840.2213575998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1988545</v>
      </c>
      <c r="D19" s="17">
        <v>13980</v>
      </c>
      <c r="E19" s="14">
        <v>244</v>
      </c>
      <c r="F19" s="29">
        <v>7654052.57988685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4816727</v>
      </c>
      <c r="D20" s="17">
        <v>34492</v>
      </c>
      <c r="E20" s="14">
        <v>785</v>
      </c>
      <c r="F20" s="29">
        <v>4306017.3184431801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111448</v>
      </c>
      <c r="D21" s="17">
        <v>690</v>
      </c>
      <c r="E21" s="14">
        <v>8</v>
      </c>
      <c r="F21" s="29">
        <v>150850.26620179001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2220</v>
      </c>
      <c r="D22" s="17">
        <v>27</v>
      </c>
      <c r="E22" s="14">
        <v>2</v>
      </c>
      <c r="F22" s="29">
        <v>2037487.6696095704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436389</v>
      </c>
      <c r="D23" s="17">
        <v>12035</v>
      </c>
      <c r="E23" s="14">
        <v>249</v>
      </c>
      <c r="F23" s="29">
        <v>1454724.43255337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805788</v>
      </c>
      <c r="D24" s="17">
        <v>13334</v>
      </c>
      <c r="E24" s="14">
        <v>1481</v>
      </c>
      <c r="F24" s="29">
        <v>3174429.3549224399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4617509</v>
      </c>
      <c r="D25" s="17">
        <v>860</v>
      </c>
      <c r="E25" s="14">
        <v>54</v>
      </c>
      <c r="F25" s="29">
        <v>3747130.40912164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704606</v>
      </c>
      <c r="D26" s="17">
        <v>9890</v>
      </c>
      <c r="E26" s="14">
        <v>85</v>
      </c>
      <c r="F26" s="29">
        <v>1432952.3021352398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736328</v>
      </c>
      <c r="D27" s="17">
        <v>11181</v>
      </c>
      <c r="E27" s="14">
        <v>776</v>
      </c>
      <c r="F27" s="29">
        <v>1339598.0719585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521914</v>
      </c>
      <c r="D28" s="17">
        <v>7671</v>
      </c>
      <c r="E28" s="14">
        <v>296</v>
      </c>
      <c r="F28" s="29">
        <v>2076905.2067530798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823981</v>
      </c>
      <c r="D29" s="17">
        <v>10596</v>
      </c>
      <c r="E29" s="14">
        <v>244</v>
      </c>
      <c r="F29" s="29">
        <v>1410150.1206096699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17541</v>
      </c>
      <c r="D30" s="17">
        <v>382</v>
      </c>
      <c r="E30" s="14">
        <v>11</v>
      </c>
      <c r="F30" s="29">
        <v>33177.123329499998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69877</v>
      </c>
      <c r="D31" s="17">
        <v>0</v>
      </c>
      <c r="E31" s="14">
        <v>0</v>
      </c>
      <c r="F31" s="29">
        <v>754294.18000108004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29173</v>
      </c>
      <c r="D32" s="17">
        <v>514</v>
      </c>
      <c r="E32" s="14">
        <v>37</v>
      </c>
      <c r="F32" s="29">
        <v>43960.970953459997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895717</v>
      </c>
      <c r="D33" s="17">
        <v>3926</v>
      </c>
      <c r="E33" s="14">
        <v>234</v>
      </c>
      <c r="F33" s="29">
        <v>332298.24055307999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5886006</v>
      </c>
      <c r="D34" s="17">
        <v>27</v>
      </c>
      <c r="E34" s="14">
        <v>0</v>
      </c>
      <c r="F34" s="29">
        <v>4404925.2486811001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2845793</v>
      </c>
      <c r="D35" s="18">
        <v>1386</v>
      </c>
      <c r="E35" s="14">
        <v>0</v>
      </c>
      <c r="F35" s="29">
        <v>374497.22790061997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1237995</v>
      </c>
      <c r="D36" s="18">
        <v>0</v>
      </c>
      <c r="E36" s="14">
        <v>0</v>
      </c>
      <c r="F36" s="29">
        <v>2124656.6032217899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4082</v>
      </c>
      <c r="D37" s="18">
        <v>143</v>
      </c>
      <c r="E37" s="14">
        <v>139</v>
      </c>
      <c r="F37" s="29">
        <v>19547.22206014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56389</v>
      </c>
      <c r="D38" s="18"/>
      <c r="E38" s="14"/>
      <c r="F38" s="29">
        <v>15153.00261103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132355</v>
      </c>
      <c r="D39" s="18">
        <v>322</v>
      </c>
      <c r="E39" s="14"/>
      <c r="F39" s="29">
        <v>114435.11466485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35090</v>
      </c>
      <c r="D40" s="18">
        <v>160</v>
      </c>
      <c r="E40" s="14"/>
      <c r="F40" s="29">
        <v>21884.838301249998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/>
      <c r="D41" s="18"/>
      <c r="E41" s="15">
        <v>15855</v>
      </c>
      <c r="F41" s="29"/>
      <c r="O41" s="2"/>
    </row>
    <row r="42" spans="1:15" ht="21.75" customHeight="1" thickBot="1" x14ac:dyDescent="0.3">
      <c r="A42" s="38" t="s">
        <v>12</v>
      </c>
      <c r="B42" s="39"/>
      <c r="C42" s="21">
        <f>SUM(C5:C41)</f>
        <v>62033647</v>
      </c>
      <c r="D42" s="20">
        <f>SUM(D5:D41)</f>
        <v>427104</v>
      </c>
      <c r="E42" s="21">
        <f>SUM(E5:E41)</f>
        <v>32265</v>
      </c>
      <c r="F42" s="30">
        <f>SUM(F5:F41)</f>
        <v>62885593.494717397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1" t="s">
        <v>107</v>
      </c>
      <c r="C1" s="51"/>
      <c r="D1" s="51"/>
      <c r="E1" s="51"/>
      <c r="F1" s="51"/>
    </row>
    <row r="2" spans="1:6" ht="47.25" customHeight="1" thickBot="1" x14ac:dyDescent="0.3">
      <c r="B2" s="52"/>
      <c r="C2" s="52"/>
      <c r="D2" s="52"/>
      <c r="E2" s="52"/>
      <c r="F2" s="52"/>
    </row>
    <row r="3" spans="1:6" ht="15.75" customHeight="1" x14ac:dyDescent="0.25">
      <c r="A3" s="42" t="s">
        <v>0</v>
      </c>
      <c r="B3" s="46" t="s">
        <v>1</v>
      </c>
      <c r="C3" s="46" t="s">
        <v>79</v>
      </c>
      <c r="D3" s="44" t="s">
        <v>2</v>
      </c>
      <c r="E3" s="46" t="s">
        <v>3</v>
      </c>
      <c r="F3" s="55" t="s">
        <v>101</v>
      </c>
    </row>
    <row r="4" spans="1:6" ht="63.75" customHeight="1" thickBot="1" x14ac:dyDescent="0.3">
      <c r="A4" s="43"/>
      <c r="B4" s="53"/>
      <c r="C4" s="47"/>
      <c r="D4" s="54"/>
      <c r="E4" s="47"/>
      <c r="F4" s="56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4000425</v>
      </c>
      <c r="D6" s="17">
        <v>39123</v>
      </c>
      <c r="E6" s="14">
        <v>875</v>
      </c>
      <c r="F6" s="29">
        <v>3781379.4007645599</v>
      </c>
    </row>
    <row r="7" spans="1:6" ht="16.5" customHeight="1" x14ac:dyDescent="0.25">
      <c r="A7" s="5">
        <v>3</v>
      </c>
      <c r="B7" s="33" t="s">
        <v>19</v>
      </c>
      <c r="C7" s="5">
        <v>2768701</v>
      </c>
      <c r="D7" s="17">
        <v>31424</v>
      </c>
      <c r="E7" s="14">
        <v>680</v>
      </c>
      <c r="F7" s="29">
        <v>2286806.2709948504</v>
      </c>
    </row>
    <row r="8" spans="1:6" ht="16.5" customHeight="1" x14ac:dyDescent="0.25">
      <c r="A8" s="5">
        <v>4</v>
      </c>
      <c r="B8" s="33" t="s">
        <v>20</v>
      </c>
      <c r="C8" s="5">
        <v>5504211</v>
      </c>
      <c r="D8" s="17">
        <v>38779</v>
      </c>
      <c r="E8" s="14">
        <v>2166</v>
      </c>
      <c r="F8" s="29">
        <v>2714403.7558046901</v>
      </c>
    </row>
    <row r="9" spans="1:6" ht="16.5" customHeight="1" x14ac:dyDescent="0.25">
      <c r="A9" s="5">
        <v>5</v>
      </c>
      <c r="B9" s="33" t="s">
        <v>21</v>
      </c>
      <c r="C9" s="5">
        <v>1773966</v>
      </c>
      <c r="D9" s="17">
        <v>20542</v>
      </c>
      <c r="E9" s="14">
        <v>791</v>
      </c>
      <c r="F9" s="29">
        <v>3574057.9366059201</v>
      </c>
    </row>
    <row r="10" spans="1:6" ht="16.5" customHeight="1" x14ac:dyDescent="0.25">
      <c r="A10" s="5">
        <v>6</v>
      </c>
      <c r="B10" s="33" t="s">
        <v>22</v>
      </c>
      <c r="C10" s="5">
        <v>10639555</v>
      </c>
      <c r="D10" s="17">
        <v>46378</v>
      </c>
      <c r="E10" s="14">
        <v>3064</v>
      </c>
      <c r="F10" s="29">
        <v>1931764.2330265201</v>
      </c>
    </row>
    <row r="11" spans="1:6" ht="16.5" customHeight="1" x14ac:dyDescent="0.25">
      <c r="A11" s="5">
        <v>7</v>
      </c>
      <c r="B11" s="33" t="s">
        <v>84</v>
      </c>
      <c r="C11" s="5">
        <v>416681</v>
      </c>
      <c r="D11" s="17">
        <v>6440</v>
      </c>
      <c r="E11" s="14">
        <v>266</v>
      </c>
      <c r="F11" s="29">
        <v>191189.88292706001</v>
      </c>
    </row>
    <row r="12" spans="1:6" ht="16.5" customHeight="1" x14ac:dyDescent="0.25">
      <c r="A12" s="5">
        <v>8</v>
      </c>
      <c r="B12" s="34" t="s">
        <v>95</v>
      </c>
      <c r="C12" s="5">
        <v>718225</v>
      </c>
      <c r="D12" s="17">
        <v>19047</v>
      </c>
      <c r="E12" s="14">
        <v>644</v>
      </c>
      <c r="F12" s="29">
        <v>912068.48128991993</v>
      </c>
    </row>
    <row r="13" spans="1:6" ht="16.5" customHeight="1" x14ac:dyDescent="0.25">
      <c r="A13" s="5">
        <v>9</v>
      </c>
      <c r="B13" s="34" t="s">
        <v>23</v>
      </c>
      <c r="C13" s="5">
        <v>504148</v>
      </c>
      <c r="D13" s="17">
        <v>12520</v>
      </c>
      <c r="E13" s="14">
        <v>426</v>
      </c>
      <c r="F13" s="29">
        <v>958176.18714030017</v>
      </c>
    </row>
    <row r="14" spans="1:6" ht="16.5" customHeight="1" x14ac:dyDescent="0.25">
      <c r="A14" s="5">
        <v>10</v>
      </c>
      <c r="B14" s="34" t="s">
        <v>24</v>
      </c>
      <c r="C14" s="5">
        <v>3128105</v>
      </c>
      <c r="D14" s="17">
        <v>37920</v>
      </c>
      <c r="E14" s="14">
        <v>677</v>
      </c>
      <c r="F14" s="29">
        <v>2640873.0826616799</v>
      </c>
    </row>
    <row r="15" spans="1:6" ht="16.5" customHeight="1" x14ac:dyDescent="0.25">
      <c r="A15" s="5">
        <v>11</v>
      </c>
      <c r="B15" s="34" t="s">
        <v>58</v>
      </c>
      <c r="C15" s="5">
        <v>1568344</v>
      </c>
      <c r="D15" s="17">
        <v>14604</v>
      </c>
      <c r="E15" s="14">
        <v>259</v>
      </c>
      <c r="F15" s="29">
        <v>2139204.3863699501</v>
      </c>
    </row>
    <row r="16" spans="1:6" ht="16.5" customHeight="1" x14ac:dyDescent="0.25">
      <c r="A16" s="5">
        <v>12</v>
      </c>
      <c r="B16" s="34" t="s">
        <v>59</v>
      </c>
      <c r="C16" s="5">
        <v>3162169</v>
      </c>
      <c r="D16" s="17">
        <v>22185</v>
      </c>
      <c r="E16" s="14">
        <v>959</v>
      </c>
      <c r="F16" s="29">
        <v>2061528.2559139901</v>
      </c>
    </row>
    <row r="17" spans="1:6" ht="16.5" customHeight="1" x14ac:dyDescent="0.25">
      <c r="A17" s="5">
        <v>13</v>
      </c>
      <c r="B17" s="34" t="s">
        <v>60</v>
      </c>
      <c r="C17" s="5">
        <v>85052</v>
      </c>
      <c r="D17" s="17">
        <v>1196</v>
      </c>
      <c r="E17" s="14">
        <v>8</v>
      </c>
      <c r="F17" s="29">
        <v>128173.89538712999</v>
      </c>
    </row>
    <row r="18" spans="1:6" ht="16.5" customHeight="1" x14ac:dyDescent="0.25">
      <c r="A18" s="5">
        <v>14</v>
      </c>
      <c r="B18" s="34" t="s">
        <v>25</v>
      </c>
      <c r="C18" s="5">
        <v>988592</v>
      </c>
      <c r="D18" s="17">
        <v>15330</v>
      </c>
      <c r="E18" s="14">
        <v>450</v>
      </c>
      <c r="F18" s="29">
        <v>2542840.2213575998</v>
      </c>
    </row>
    <row r="19" spans="1:6" ht="16.5" customHeight="1" x14ac:dyDescent="0.25">
      <c r="A19" s="5">
        <v>15</v>
      </c>
      <c r="B19" s="34" t="s">
        <v>26</v>
      </c>
      <c r="C19" s="5">
        <v>1988545</v>
      </c>
      <c r="D19" s="17">
        <v>13980</v>
      </c>
      <c r="E19" s="14">
        <v>244</v>
      </c>
      <c r="F19" s="29">
        <v>7654052.57988685</v>
      </c>
    </row>
    <row r="20" spans="1:6" ht="16.5" customHeight="1" x14ac:dyDescent="0.25">
      <c r="A20" s="5">
        <v>16</v>
      </c>
      <c r="B20" s="34" t="s">
        <v>27</v>
      </c>
      <c r="C20" s="5">
        <v>4816727</v>
      </c>
      <c r="D20" s="17">
        <v>34492</v>
      </c>
      <c r="E20" s="14">
        <v>785</v>
      </c>
      <c r="F20" s="29">
        <v>4306017.3184431801</v>
      </c>
    </row>
    <row r="21" spans="1:6" ht="16.5" customHeight="1" x14ac:dyDescent="0.25">
      <c r="A21" s="5">
        <v>17</v>
      </c>
      <c r="B21" s="34" t="s">
        <v>28</v>
      </c>
      <c r="C21" s="5">
        <v>111448</v>
      </c>
      <c r="D21" s="17">
        <v>690</v>
      </c>
      <c r="E21" s="14">
        <v>8</v>
      </c>
      <c r="F21" s="29">
        <v>150850.26620179001</v>
      </c>
    </row>
    <row r="22" spans="1:6" ht="16.5" customHeight="1" x14ac:dyDescent="0.25">
      <c r="A22" s="5">
        <v>18</v>
      </c>
      <c r="B22" s="34" t="s">
        <v>29</v>
      </c>
      <c r="C22" s="5">
        <v>2220</v>
      </c>
      <c r="D22" s="17">
        <v>27</v>
      </c>
      <c r="E22" s="14">
        <v>2</v>
      </c>
      <c r="F22" s="29">
        <v>2037487.6696095704</v>
      </c>
    </row>
    <row r="23" spans="1:6" ht="16.5" customHeight="1" x14ac:dyDescent="0.25">
      <c r="A23" s="5">
        <v>19</v>
      </c>
      <c r="B23" s="34" t="s">
        <v>30</v>
      </c>
      <c r="C23" s="5">
        <v>436389</v>
      </c>
      <c r="D23" s="17">
        <v>12035</v>
      </c>
      <c r="E23" s="14">
        <v>249</v>
      </c>
      <c r="F23" s="29">
        <v>1454724.43255337</v>
      </c>
    </row>
    <row r="24" spans="1:6" ht="16.5" customHeight="1" x14ac:dyDescent="0.25">
      <c r="A24" s="5">
        <v>20</v>
      </c>
      <c r="B24" s="34" t="s">
        <v>31</v>
      </c>
      <c r="C24" s="5">
        <v>805788</v>
      </c>
      <c r="D24" s="17">
        <v>13334</v>
      </c>
      <c r="E24" s="14">
        <v>1481</v>
      </c>
      <c r="F24" s="29">
        <v>3174429.3549224399</v>
      </c>
    </row>
    <row r="25" spans="1:6" ht="16.5" customHeight="1" x14ac:dyDescent="0.25">
      <c r="A25" s="5">
        <v>21</v>
      </c>
      <c r="B25" s="33" t="s">
        <v>93</v>
      </c>
      <c r="C25" s="5">
        <v>4617509</v>
      </c>
      <c r="D25" s="17">
        <v>860</v>
      </c>
      <c r="E25" s="14">
        <v>54</v>
      </c>
      <c r="F25" s="29">
        <v>3747130.40912164</v>
      </c>
    </row>
    <row r="26" spans="1:6" ht="16.5" customHeight="1" x14ac:dyDescent="0.25">
      <c r="A26" s="5">
        <v>22</v>
      </c>
      <c r="B26" s="33" t="s">
        <v>32</v>
      </c>
      <c r="C26" s="5">
        <v>704606</v>
      </c>
      <c r="D26" s="17">
        <v>9890</v>
      </c>
      <c r="E26" s="14">
        <v>85</v>
      </c>
      <c r="F26" s="29">
        <v>1432952.3021352398</v>
      </c>
    </row>
    <row r="27" spans="1:6" ht="16.5" customHeight="1" x14ac:dyDescent="0.25">
      <c r="A27" s="5">
        <v>23</v>
      </c>
      <c r="B27" s="33" t="s">
        <v>61</v>
      </c>
      <c r="C27" s="5">
        <v>736328</v>
      </c>
      <c r="D27" s="17">
        <v>11181</v>
      </c>
      <c r="E27" s="14">
        <v>776</v>
      </c>
      <c r="F27" s="29">
        <v>1339598.0719585</v>
      </c>
    </row>
    <row r="28" spans="1:6" ht="16.5" customHeight="1" x14ac:dyDescent="0.25">
      <c r="A28" s="5">
        <v>24</v>
      </c>
      <c r="B28" s="33" t="s">
        <v>62</v>
      </c>
      <c r="C28" s="5">
        <v>521914</v>
      </c>
      <c r="D28" s="17">
        <v>7671</v>
      </c>
      <c r="E28" s="14">
        <v>296</v>
      </c>
      <c r="F28" s="29">
        <v>2076905.2067530798</v>
      </c>
    </row>
    <row r="29" spans="1:6" ht="16.5" customHeight="1" x14ac:dyDescent="0.25">
      <c r="A29" s="5">
        <v>25</v>
      </c>
      <c r="B29" s="33" t="s">
        <v>63</v>
      </c>
      <c r="C29" s="5">
        <v>823981</v>
      </c>
      <c r="D29" s="17">
        <v>10596</v>
      </c>
      <c r="E29" s="14">
        <v>244</v>
      </c>
      <c r="F29" s="29">
        <v>1410150.1206096699</v>
      </c>
    </row>
    <row r="30" spans="1:6" ht="16.5" customHeight="1" x14ac:dyDescent="0.25">
      <c r="A30" s="5">
        <v>26</v>
      </c>
      <c r="B30" s="33" t="s">
        <v>64</v>
      </c>
      <c r="C30" s="5">
        <v>17541</v>
      </c>
      <c r="D30" s="17">
        <v>382</v>
      </c>
      <c r="E30" s="14">
        <v>11</v>
      </c>
      <c r="F30" s="29">
        <v>33177.123329499998</v>
      </c>
    </row>
    <row r="31" spans="1:6" ht="16.5" customHeight="1" x14ac:dyDescent="0.25">
      <c r="A31" s="5">
        <v>27</v>
      </c>
      <c r="B31" s="33" t="s">
        <v>94</v>
      </c>
      <c r="C31" s="5">
        <v>69877</v>
      </c>
      <c r="D31" s="17">
        <v>0</v>
      </c>
      <c r="E31" s="14">
        <v>0</v>
      </c>
      <c r="F31" s="29">
        <v>754294.18000108004</v>
      </c>
    </row>
    <row r="32" spans="1:6" ht="16.5" customHeight="1" x14ac:dyDescent="0.25">
      <c r="A32" s="5">
        <v>28</v>
      </c>
      <c r="B32" s="33" t="s">
        <v>33</v>
      </c>
      <c r="C32" s="5">
        <v>29173</v>
      </c>
      <c r="D32" s="17">
        <v>514</v>
      </c>
      <c r="E32" s="14">
        <v>37</v>
      </c>
      <c r="F32" s="29">
        <v>43960.970953459997</v>
      </c>
    </row>
    <row r="33" spans="1:6" ht="16.5" customHeight="1" x14ac:dyDescent="0.25">
      <c r="A33" s="5">
        <v>29</v>
      </c>
      <c r="B33" s="33" t="s">
        <v>34</v>
      </c>
      <c r="C33" s="5">
        <v>895717</v>
      </c>
      <c r="D33" s="17">
        <v>3926</v>
      </c>
      <c r="E33" s="14">
        <v>234</v>
      </c>
      <c r="F33" s="29">
        <v>332298.24055307999</v>
      </c>
    </row>
    <row r="34" spans="1:6" ht="16.5" customHeight="1" x14ac:dyDescent="0.25">
      <c r="A34" s="5">
        <v>30</v>
      </c>
      <c r="B34" s="33" t="s">
        <v>74</v>
      </c>
      <c r="C34" s="5">
        <v>5886006</v>
      </c>
      <c r="D34" s="17">
        <v>27</v>
      </c>
      <c r="E34" s="14">
        <v>0</v>
      </c>
      <c r="F34" s="29">
        <v>4404925.2486811001</v>
      </c>
    </row>
    <row r="35" spans="1:6" ht="16.5" customHeight="1" x14ac:dyDescent="0.25">
      <c r="A35" s="5">
        <v>31</v>
      </c>
      <c r="B35" s="33" t="s">
        <v>76</v>
      </c>
      <c r="C35" s="14">
        <v>2845793</v>
      </c>
      <c r="D35" s="18">
        <v>1386</v>
      </c>
      <c r="E35" s="14">
        <v>0</v>
      </c>
      <c r="F35" s="29">
        <v>374497.22790061997</v>
      </c>
    </row>
    <row r="36" spans="1:6" ht="16.5" customHeight="1" x14ac:dyDescent="0.25">
      <c r="A36" s="5">
        <v>32</v>
      </c>
      <c r="B36" s="33" t="s">
        <v>90</v>
      </c>
      <c r="C36" s="14">
        <v>1237995</v>
      </c>
      <c r="D36" s="18">
        <v>0</v>
      </c>
      <c r="E36" s="14">
        <v>0</v>
      </c>
      <c r="F36" s="29">
        <v>2124656.6032217899</v>
      </c>
    </row>
    <row r="37" spans="1:6" ht="16.5" customHeight="1" x14ac:dyDescent="0.25">
      <c r="A37" s="5">
        <v>33</v>
      </c>
      <c r="B37" s="33" t="s">
        <v>99</v>
      </c>
      <c r="C37" s="14">
        <v>4082</v>
      </c>
      <c r="D37" s="18">
        <v>143</v>
      </c>
      <c r="E37" s="14">
        <v>139</v>
      </c>
      <c r="F37" s="29">
        <v>19547.22206014</v>
      </c>
    </row>
    <row r="38" spans="1:6" ht="16.5" customHeight="1" x14ac:dyDescent="0.25">
      <c r="A38" s="5">
        <v>34</v>
      </c>
      <c r="B38" s="36" t="s">
        <v>91</v>
      </c>
      <c r="C38" s="14">
        <v>56389</v>
      </c>
      <c r="D38" s="18"/>
      <c r="E38" s="14"/>
      <c r="F38" s="29">
        <v>15153.00261103</v>
      </c>
    </row>
    <row r="39" spans="1:6" ht="16.5" customHeight="1" x14ac:dyDescent="0.25">
      <c r="A39" s="5">
        <v>35</v>
      </c>
      <c r="B39" s="33" t="s">
        <v>100</v>
      </c>
      <c r="C39" s="14">
        <v>132355</v>
      </c>
      <c r="D39" s="18">
        <v>322</v>
      </c>
      <c r="E39" s="14"/>
      <c r="F39" s="29">
        <v>114435.11466485</v>
      </c>
    </row>
    <row r="40" spans="1:6" ht="16.5" customHeight="1" x14ac:dyDescent="0.25">
      <c r="A40" s="5">
        <v>36</v>
      </c>
      <c r="B40" s="33" t="s">
        <v>92</v>
      </c>
      <c r="C40" s="14">
        <v>35090</v>
      </c>
      <c r="D40" s="18">
        <v>160</v>
      </c>
      <c r="E40" s="14"/>
      <c r="F40" s="29">
        <v>21884.838301249998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15855</v>
      </c>
      <c r="F41" s="29"/>
    </row>
    <row r="42" spans="1:6" ht="21.75" customHeight="1" thickBot="1" x14ac:dyDescent="0.3">
      <c r="A42" s="38" t="s">
        <v>4</v>
      </c>
      <c r="B42" s="50"/>
      <c r="C42" s="20">
        <f>SUM(C5:C41)</f>
        <v>62033647</v>
      </c>
      <c r="D42" s="21">
        <f>SUM(D5:D41)</f>
        <v>427104</v>
      </c>
      <c r="E42" s="20">
        <f>SUM(E5:E41)</f>
        <v>32265</v>
      </c>
      <c r="F42" s="31">
        <f>SUM(F5:F41)</f>
        <v>62885593.494717397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0" zoomScale="75" zoomScaleNormal="75" workbookViewId="0">
      <selection activeCell="I24" sqref="I24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105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4" t="s">
        <v>15</v>
      </c>
      <c r="E3" s="46" t="s">
        <v>16</v>
      </c>
      <c r="F3" s="48" t="s">
        <v>104</v>
      </c>
    </row>
    <row r="4" spans="1:17" ht="63.75" customHeight="1" thickBot="1" x14ac:dyDescent="0.3">
      <c r="A4" s="62"/>
      <c r="B4" s="53"/>
      <c r="C4" s="47"/>
      <c r="D4" s="54"/>
      <c r="E4" s="47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4000425</v>
      </c>
      <c r="D6" s="17">
        <v>39123</v>
      </c>
      <c r="E6" s="14">
        <v>875</v>
      </c>
      <c r="F6" s="29">
        <v>3781379.4007645599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2768701</v>
      </c>
      <c r="D7" s="17">
        <v>31424</v>
      </c>
      <c r="E7" s="14">
        <v>680</v>
      </c>
      <c r="F7" s="29">
        <v>2286806.2709948504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5504211</v>
      </c>
      <c r="D8" s="17">
        <v>38779</v>
      </c>
      <c r="E8" s="14">
        <v>2166</v>
      </c>
      <c r="F8" s="29">
        <v>2714403.7558046901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1773966</v>
      </c>
      <c r="D9" s="17">
        <v>20542</v>
      </c>
      <c r="E9" s="14">
        <v>791</v>
      </c>
      <c r="F9" s="29">
        <v>3574057.9366059201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10639555</v>
      </c>
      <c r="D10" s="17">
        <v>46378</v>
      </c>
      <c r="E10" s="14">
        <v>3064</v>
      </c>
      <c r="F10" s="29">
        <v>1931764.2330265201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416681</v>
      </c>
      <c r="D11" s="17">
        <v>6440</v>
      </c>
      <c r="E11" s="14">
        <v>266</v>
      </c>
      <c r="F11" s="29">
        <v>191189.88292706001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718225</v>
      </c>
      <c r="D12" s="17">
        <v>19047</v>
      </c>
      <c r="E12" s="14">
        <v>644</v>
      </c>
      <c r="F12" s="29">
        <v>912068.48128991993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504148</v>
      </c>
      <c r="D13" s="17">
        <v>12520</v>
      </c>
      <c r="E13" s="14">
        <v>426</v>
      </c>
      <c r="F13" s="29">
        <v>958176.18714030017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3128105</v>
      </c>
      <c r="D14" s="17">
        <v>37920</v>
      </c>
      <c r="E14" s="14">
        <v>677</v>
      </c>
      <c r="F14" s="29">
        <v>2640873.0826616799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1568344</v>
      </c>
      <c r="D15" s="17">
        <v>14604</v>
      </c>
      <c r="E15" s="14">
        <v>259</v>
      </c>
      <c r="F15" s="29">
        <v>2139204.3863699501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3162169</v>
      </c>
      <c r="D16" s="17">
        <v>22185</v>
      </c>
      <c r="E16" s="14">
        <v>959</v>
      </c>
      <c r="F16" s="29">
        <v>2061528.2559139901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85052</v>
      </c>
      <c r="D17" s="17">
        <v>1196</v>
      </c>
      <c r="E17" s="14">
        <v>8</v>
      </c>
      <c r="F17" s="29">
        <v>128173.89538712999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988592</v>
      </c>
      <c r="D18" s="17">
        <v>15330</v>
      </c>
      <c r="E18" s="14">
        <v>450</v>
      </c>
      <c r="F18" s="29">
        <v>2542840.2213575998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1988545</v>
      </c>
      <c r="D19" s="17">
        <v>13980</v>
      </c>
      <c r="E19" s="14">
        <v>244</v>
      </c>
      <c r="F19" s="29">
        <v>7654052.57988685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4816727</v>
      </c>
      <c r="D20" s="17">
        <v>34492</v>
      </c>
      <c r="E20" s="14">
        <v>785</v>
      </c>
      <c r="F20" s="29">
        <v>4306017.3184431801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111448</v>
      </c>
      <c r="D21" s="17">
        <v>690</v>
      </c>
      <c r="E21" s="14">
        <v>8</v>
      </c>
      <c r="F21" s="29">
        <v>150850.26620179001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2220</v>
      </c>
      <c r="D22" s="17">
        <v>27</v>
      </c>
      <c r="E22" s="14">
        <v>2</v>
      </c>
      <c r="F22" s="29">
        <v>2037487.6696095704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436389</v>
      </c>
      <c r="D23" s="17">
        <v>12035</v>
      </c>
      <c r="E23" s="14">
        <v>249</v>
      </c>
      <c r="F23" s="29">
        <v>1454724.43255337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805788</v>
      </c>
      <c r="D24" s="17">
        <v>13334</v>
      </c>
      <c r="E24" s="14">
        <v>1481</v>
      </c>
      <c r="F24" s="29">
        <v>3174429.3549224399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4617509</v>
      </c>
      <c r="D25" s="17">
        <v>860</v>
      </c>
      <c r="E25" s="14">
        <v>54</v>
      </c>
      <c r="F25" s="29">
        <v>3747130.40912164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704606</v>
      </c>
      <c r="D26" s="17">
        <v>9890</v>
      </c>
      <c r="E26" s="14">
        <v>85</v>
      </c>
      <c r="F26" s="29">
        <v>1432952.3021352398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736328</v>
      </c>
      <c r="D27" s="17">
        <v>11181</v>
      </c>
      <c r="E27" s="14">
        <v>776</v>
      </c>
      <c r="F27" s="29">
        <v>1339598.0719585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521914</v>
      </c>
      <c r="D28" s="17">
        <v>7671</v>
      </c>
      <c r="E28" s="14">
        <v>296</v>
      </c>
      <c r="F28" s="29">
        <v>2076905.2067530798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823981</v>
      </c>
      <c r="D29" s="17">
        <v>10596</v>
      </c>
      <c r="E29" s="14">
        <v>244</v>
      </c>
      <c r="F29" s="29">
        <v>1410150.1206096699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17541</v>
      </c>
      <c r="D30" s="17">
        <v>382</v>
      </c>
      <c r="E30" s="14">
        <v>11</v>
      </c>
      <c r="F30" s="29">
        <v>33177.123329499998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69877</v>
      </c>
      <c r="D31" s="17">
        <v>0</v>
      </c>
      <c r="E31" s="14">
        <v>0</v>
      </c>
      <c r="F31" s="29">
        <v>754294.18000108004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29173</v>
      </c>
      <c r="D32" s="17">
        <v>514</v>
      </c>
      <c r="E32" s="14">
        <v>37</v>
      </c>
      <c r="F32" s="29">
        <v>43960.970953459997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895717</v>
      </c>
      <c r="D33" s="17">
        <v>3926</v>
      </c>
      <c r="E33" s="14">
        <v>234</v>
      </c>
      <c r="F33" s="29">
        <v>332298.24055307999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5886006</v>
      </c>
      <c r="D34" s="17">
        <v>27</v>
      </c>
      <c r="E34" s="14">
        <v>0</v>
      </c>
      <c r="F34" s="29">
        <v>4404925.2486811001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2845793</v>
      </c>
      <c r="D35" s="18">
        <v>1386</v>
      </c>
      <c r="E35" s="14">
        <v>0</v>
      </c>
      <c r="F35" s="29">
        <v>374497.22790061997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1237995</v>
      </c>
      <c r="D36" s="18">
        <v>0</v>
      </c>
      <c r="E36" s="14">
        <v>0</v>
      </c>
      <c r="F36" s="29">
        <v>2124656.6032217899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4082</v>
      </c>
      <c r="D37" s="18">
        <v>143</v>
      </c>
      <c r="E37" s="14">
        <v>139</v>
      </c>
      <c r="F37" s="29">
        <v>19547.22206014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56389</v>
      </c>
      <c r="D38" s="18"/>
      <c r="E38" s="14"/>
      <c r="F38" s="29">
        <v>15153.00261103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132355</v>
      </c>
      <c r="D39" s="18">
        <v>322</v>
      </c>
      <c r="E39" s="14"/>
      <c r="F39" s="29">
        <v>114435.11466485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35090</v>
      </c>
      <c r="D40" s="18">
        <v>160</v>
      </c>
      <c r="E40" s="14"/>
      <c r="F40" s="29">
        <v>21884.838301249998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15855</v>
      </c>
      <c r="F41" s="29"/>
      <c r="O41" s="2"/>
      <c r="Q41" s="2"/>
    </row>
    <row r="42" spans="1:17" ht="21.75" customHeight="1" thickBot="1" x14ac:dyDescent="0.3">
      <c r="A42" s="38" t="s">
        <v>17</v>
      </c>
      <c r="B42" s="50"/>
      <c r="C42" s="20">
        <f>SUM(C5:C41)</f>
        <v>62033647</v>
      </c>
      <c r="D42" s="21">
        <f>SUM(D5:D41)</f>
        <v>427104</v>
      </c>
      <c r="E42" s="20">
        <f>SUM(E5:E41)</f>
        <v>32265</v>
      </c>
      <c r="F42" s="31">
        <f>SUM(F5:F41)</f>
        <v>62885593.494717397</v>
      </c>
      <c r="K42" s="3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PK-ATM-TERM-OBOROT O'zb</vt:lpstr>
      <vt:lpstr>ПК-АТМ-ТЕРМ-ОБОРОТ ЎЗБ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2025-03-18T06:27:31Z</dcterms:modified>
</cp:coreProperties>
</file>