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3"/>
  </bookViews>
  <sheets>
    <sheet name="ПК-АТМ-ТЕРМ-ОБОРОТ ЎЗБ 01.01" sheetId="1" r:id="rId1"/>
    <sheet name="ПК-АТМ-ТЕРМ-ОБОРОТ РУС 01.01" sheetId="2" r:id="rId2"/>
    <sheet name="PK-ATM-TERM-OBOROT O'zb 01.01" sheetId="3" r:id="rId3"/>
    <sheet name="BC-ATM-TERM-TURNOVER Eng 01.01" sheetId="4" r:id="rId4"/>
  </sheets>
  <definedNames/>
  <calcPr fullCalcOnLoad="1"/>
</workbook>
</file>

<file path=xl/sharedStrings.xml><?xml version="1.0" encoding="utf-8"?>
<sst xmlns="http://schemas.openxmlformats.org/spreadsheetml/2006/main" count="152" uniqueCount="149">
  <si>
    <t>№</t>
  </si>
  <si>
    <t>Тижорат банклари</t>
  </si>
  <si>
    <t>Ўрнатилган тўлов терминаллари
сони</t>
  </si>
  <si>
    <t>Ўрнатилган банкомат ва инфокиосклар сони</t>
  </si>
  <si>
    <t>ТИФ Миллий банки</t>
  </si>
  <si>
    <t>"Ўзсаноатқурилишбанки" АТБ</t>
  </si>
  <si>
    <t>"Агробанк" АТБ</t>
  </si>
  <si>
    <t>"Микрокредитбанк" АТБ</t>
  </si>
  <si>
    <t>АТ Халқ банки</t>
  </si>
  <si>
    <t>ЧЭКИ "Савдогар" АТБ</t>
  </si>
  <si>
    <t>"Қишлоқ Қурилиш Банк" АТБ</t>
  </si>
  <si>
    <t>"Туронбанк" АТБ</t>
  </si>
  <si>
    <t>ЧЭКИ "Hamkorbank" АТБ</t>
  </si>
  <si>
    <t>"Асака" АТБ</t>
  </si>
  <si>
    <t>"Ипак Йўли" АИТБ</t>
  </si>
  <si>
    <t>"Трастбанк" ХАБ</t>
  </si>
  <si>
    <t>АТ "Алоқабанк"</t>
  </si>
  <si>
    <t>"Ипотека-банк" АТИБ</t>
  </si>
  <si>
    <t>"КДБ Банк Ўзбекистон" АЖ</t>
  </si>
  <si>
    <t>"Туркистон" ХАТБ</t>
  </si>
  <si>
    <t>Эрон "Содерот" банкининг шўъба банки</t>
  </si>
  <si>
    <t>"Капиталбанк" АТБ</t>
  </si>
  <si>
    <t>"Равнақ-банк" ХАТБ</t>
  </si>
  <si>
    <t>"Давр-банк" ХАТБ</t>
  </si>
  <si>
    <t>"Asia Alliance Bank" АТБ</t>
  </si>
  <si>
    <t>"Hi-Tech Bank" ХАТБ</t>
  </si>
  <si>
    <t>"Ориент Финанс" ХАТБ</t>
  </si>
  <si>
    <t>"Ўзагроэкспортбанк" АТБ</t>
  </si>
  <si>
    <t>Жами</t>
  </si>
  <si>
    <t>Коммерческие банки</t>
  </si>
  <si>
    <t xml:space="preserve">Количество установленных платежных терминалов </t>
  </si>
  <si>
    <t>Количество установленных банкоматов и инфокиосков</t>
  </si>
  <si>
    <t>Национальный банк ВЭД</t>
  </si>
  <si>
    <t>АКБ "Узпромстройбанк"</t>
  </si>
  <si>
    <t>АКБ "Агробанк"</t>
  </si>
  <si>
    <t>АКБ "Микрокредитбанк"</t>
  </si>
  <si>
    <t>АК Народный банк</t>
  </si>
  <si>
    <t>АКБ "Савдогар" с УИК</t>
  </si>
  <si>
    <t>АКБ "Кишлок Курилиш Банк"</t>
  </si>
  <si>
    <t>АКБ "Туронбанк"</t>
  </si>
  <si>
    <t>АКБ "Hamkorbank" с УИК</t>
  </si>
  <si>
    <t>АКБ "Асака"</t>
  </si>
  <si>
    <t>АИКБ "Ипак Йули"</t>
  </si>
  <si>
    <t>ЧАБ "Трастбанк"</t>
  </si>
  <si>
    <t>АК "Алокабанк"</t>
  </si>
  <si>
    <t>АКИБ "Ипотека-банк"</t>
  </si>
  <si>
    <t>АО "КДБ Банк Узбекистан"</t>
  </si>
  <si>
    <t>ЧАКБ "Туркистон"</t>
  </si>
  <si>
    <t>Дочерний банк "Содерот" Иран</t>
  </si>
  <si>
    <t>АКБ "Капиталбанк"</t>
  </si>
  <si>
    <t>ЧАКБ "Равнақ-банк"</t>
  </si>
  <si>
    <t>ЧАКБ "Давр-банк"</t>
  </si>
  <si>
    <t>АКБ "Asia Alliance Bank"</t>
  </si>
  <si>
    <t>ЧАКБ "Hi-Tech Bank"</t>
  </si>
  <si>
    <t>ЧАКБ "Ориент Финанс"</t>
  </si>
  <si>
    <t>АКБ "Узагроэкспортбанк"</t>
  </si>
  <si>
    <t>Всего</t>
  </si>
  <si>
    <t>Tijorat banklari</t>
  </si>
  <si>
    <t>O'rnatilgan to'lov terminallari soni</t>
  </si>
  <si>
    <t>O'rnatilgan bankomat va infokiosklar soni</t>
  </si>
  <si>
    <t>TIF Milliy banki</t>
  </si>
  <si>
    <t>"O‘zsanoatqurilishbank" ATB</t>
  </si>
  <si>
    <t>"Agrobank" ATB</t>
  </si>
  <si>
    <t>"Mikrokreditbank" ATB</t>
  </si>
  <si>
    <t xml:space="preserve">AT Xalq banki </t>
  </si>
  <si>
    <t>Chet el kap. ishtir. "Savdogar" ATB</t>
  </si>
  <si>
    <t>ATB "Qishloq qurilish bank"</t>
  </si>
  <si>
    <t>"Turonbank" ATB</t>
  </si>
  <si>
    <t>Chet el kap. ishtir. "Hamkorbank" ATB</t>
  </si>
  <si>
    <t>"Asaka" ATB</t>
  </si>
  <si>
    <t>"Ipak Yo‘li" AITB</t>
  </si>
  <si>
    <t>"Trastbank" XAB</t>
  </si>
  <si>
    <t>AT "Aloqabank"</t>
  </si>
  <si>
    <t>"Ipoteka-bank" ATIB</t>
  </si>
  <si>
    <t>"KDB Bank O‘zbekiston" AJ</t>
  </si>
  <si>
    <t>"Turkiston" XATB</t>
  </si>
  <si>
    <t>Eron "Soderot" bankining sho'ba banki</t>
  </si>
  <si>
    <t>"Kapitalbank" ATB</t>
  </si>
  <si>
    <t>"Ravnaqbank" XATB</t>
  </si>
  <si>
    <t>"Davr-Bank" XATB</t>
  </si>
  <si>
    <t>"Asia Alliance Bank" ATB</t>
  </si>
  <si>
    <t>"Hi-Tech Bank" XATB</t>
  </si>
  <si>
    <t>"Orient Finans" XATB</t>
  </si>
  <si>
    <t>"O'zagroeksportbank" АТB</t>
  </si>
  <si>
    <t>Jami</t>
  </si>
  <si>
    <t>Commercial banks</t>
  </si>
  <si>
    <t xml:space="preserve">Number of bank cards issued into circulation </t>
  </si>
  <si>
    <t>Number of installed POS-terminals</t>
  </si>
  <si>
    <t>Number of installed ATMs and Self-Service Kiosks</t>
  </si>
  <si>
    <t>National bank for FEA</t>
  </si>
  <si>
    <t>JSCB "Uzbek Industrial and Construction Bank"</t>
  </si>
  <si>
    <t xml:space="preserve">JSCB "Agrobank" </t>
  </si>
  <si>
    <t>JSCB "Mikrokreditbank"</t>
  </si>
  <si>
    <t>JSCB "Xalq banki"</t>
  </si>
  <si>
    <t xml:space="preserve">JSCB "Savdogar" </t>
  </si>
  <si>
    <t>JSCB "Qishloq qurilish bank"</t>
  </si>
  <si>
    <t xml:space="preserve">JSCB "Turonbank" </t>
  </si>
  <si>
    <t xml:space="preserve">JSCB "Hamkorbank" </t>
  </si>
  <si>
    <t xml:space="preserve">JSCB "Asaka" </t>
  </si>
  <si>
    <t>JSICB "Ipak Yuli"</t>
  </si>
  <si>
    <t xml:space="preserve">PJSB "Trastbank" </t>
  </si>
  <si>
    <t>JSC "Aloqabank"</t>
  </si>
  <si>
    <t xml:space="preserve">JSCMB "Ipoteka-bank" </t>
  </si>
  <si>
    <t xml:space="preserve">JSC "KDB Bank Uzbekiston" </t>
  </si>
  <si>
    <t xml:space="preserve">PJSCB "Turkiston" </t>
  </si>
  <si>
    <t>Subsidiary bank of "Saderat Iran"</t>
  </si>
  <si>
    <t xml:space="preserve">JSCB "Kapitalbank" </t>
  </si>
  <si>
    <t xml:space="preserve">PJSCB "Ravnaqbank" </t>
  </si>
  <si>
    <t xml:space="preserve">PJSCB "Davr-Bank" </t>
  </si>
  <si>
    <t xml:space="preserve">JSCB "Invest Finance Bank" </t>
  </si>
  <si>
    <t xml:space="preserve">JSCB "Asia Alliance Bank" </t>
  </si>
  <si>
    <t xml:space="preserve">PJSCB "Hi-Tech Bank" </t>
  </si>
  <si>
    <t xml:space="preserve">PJSCB "Orient Finans" </t>
  </si>
  <si>
    <t xml:space="preserve">JSCB "Uzagroeksportbank" </t>
  </si>
  <si>
    <t>Total</t>
  </si>
  <si>
    <t>Муомаладаги банк пластик карталари сони</t>
  </si>
  <si>
    <t>Количество банковских пластиковых карт в обращении</t>
  </si>
  <si>
    <t>Muomaladagi bank plastik kartalari soni</t>
  </si>
  <si>
    <t>"Мадад Инвест Банк" АТБ</t>
  </si>
  <si>
    <t>"Универсалбанк" АТБ</t>
  </si>
  <si>
    <t>АКБ "Универсалбанк"</t>
  </si>
  <si>
    <t>АКБ "Мадад Инвест Банк"</t>
  </si>
  <si>
    <t>"Universal bank" ATB</t>
  </si>
  <si>
    <t>"Madad Invest Bank" ATB</t>
  </si>
  <si>
    <t xml:space="preserve">JSCB "Universal bank" </t>
  </si>
  <si>
    <t xml:space="preserve">JSCB "Madad Invest Bank" </t>
  </si>
  <si>
    <t>"ZIRAAT BANK UZBEKISTAN" АЖ</t>
  </si>
  <si>
    <t>АО "ZIRAAT BANK UZBEKISTAN"</t>
  </si>
  <si>
    <t>"ZIRAAT BANK UZBEKISTAN" AJ</t>
  </si>
  <si>
    <t>JSC "ZIRAAT BANK UZBEKISTAN"</t>
  </si>
  <si>
    <t>"Пойтахт банк" АЖ</t>
  </si>
  <si>
    <t>АО "Пойтахт банк"</t>
  </si>
  <si>
    <t>"Poytaxt bank" AJ</t>
  </si>
  <si>
    <t xml:space="preserve">JSC "Poytaxt bank" </t>
  </si>
  <si>
    <t>JSCB "Tenge bank"</t>
  </si>
  <si>
    <t>"Tenge bank" ATB</t>
  </si>
  <si>
    <t>АКБ "Tenge bank"</t>
  </si>
  <si>
    <t>"Tenge bank" АТБ</t>
  </si>
  <si>
    <t>2020 йил 1 январь ҳолатига муомаладаги банк пластик карталари, терминаллар, банкомат ва инфокиосклар ҳамда 2019 йил январь-декабрь ойлари давомида тўлов терминаллари орқали тушган тушумлар  тўғрисида маълумот</t>
  </si>
  <si>
    <r>
      <t xml:space="preserve">2019 йил январь-декабрь ойлари давомида тўлов терминаллари орқали тушган тушумлар </t>
    </r>
    <r>
      <rPr>
        <i/>
        <sz val="12"/>
        <rFont val="Times New Roman"/>
        <family val="1"/>
      </rPr>
      <t xml:space="preserve">(млн.сўмда) </t>
    </r>
  </si>
  <si>
    <t>Информация о банковских пластиковых картах, терминалах, банкоматах и инфокиосках в обращении по состоянию на                                       1 января 2020 года, а также поступлениях через платежные терминалы в течение января-декабря 2019 года</t>
  </si>
  <si>
    <r>
      <t xml:space="preserve">Поступления через платежные терминалы в течение января-декабря 2019 года </t>
    </r>
    <r>
      <rPr>
        <i/>
        <sz val="12"/>
        <rFont val="Times New Roman"/>
        <family val="1"/>
      </rPr>
      <t xml:space="preserve">(в млн сумов) </t>
    </r>
  </si>
  <si>
    <t>2020 yil 1 yanvar holatiga muomaladagi bank plastik kartalari, terminallar, bankomat va infokiosklar hamda 2019 yil yanvar-dekabr oylari davomida to'lov terminallari orqali tushgan tushumlar to'g'risida ma'lumot</t>
  </si>
  <si>
    <r>
      <t xml:space="preserve">2019 yil yanvar-dekabr oylari davomida to'lov terminallari orqali tushgan tushumlar                                         </t>
    </r>
    <r>
      <rPr>
        <i/>
        <sz val="12"/>
        <rFont val="Times New Roman"/>
        <family val="1"/>
      </rPr>
      <t>(mln. so'mda)</t>
    </r>
  </si>
  <si>
    <t>Information about issued banking cards, POS-terminals, ATM's and Self-Service Kiosks as of January 1, 2020, also transactions carried out through POS-terminals in January-December of 2019</t>
  </si>
  <si>
    <t>ЧЭКИ "Invest Finance Bank" АТБ</t>
  </si>
  <si>
    <t>АКБ "Invest Finance Bank" с УИК</t>
  </si>
  <si>
    <t>Chet el kap. ishtir. "Invest Finance Bank" ATB</t>
  </si>
  <si>
    <r>
      <t xml:space="preserve">The amount of transactions carried out through POS-terminals in January-December of 2019 </t>
    </r>
    <r>
      <rPr>
        <i/>
        <sz val="12"/>
        <rFont val="Times New Roman"/>
        <family val="1"/>
      </rPr>
      <t>(in mln. sum)</t>
    </r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</si>
</sst>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сўм&quot;;\-#,##0\ &quot;сўм&quot;"/>
    <numFmt numFmtId="165" formatCode="#,##0\ &quot;сўм&quot;;[Red]\-#,##0\ &quot;сўм&quot;"/>
    <numFmt numFmtId="166" formatCode="#,##0.00\ &quot;сўм&quot;;\-#,##0.00\ &quot;сўм&quot;"/>
    <numFmt numFmtId="167" formatCode="#,##0.00\ &quot;сўм&quot;;[Red]\-#,##0.00\ &quot;сўм&quot;"/>
    <numFmt numFmtId="168" formatCode="_-* #,##0\ &quot;сўм&quot;_-;\-* #,##0\ &quot;сўм&quot;_-;_-* &quot;-&quot;\ &quot;сўм&quot;_-;_-@_-"/>
    <numFmt numFmtId="169" formatCode="_-* #,##0\ _с_ў_м_-;\-* #,##0\ _с_ў_м_-;_-* &quot;-&quot;\ _с_ў_м_-;_-@_-"/>
    <numFmt numFmtId="170" formatCode="_-* #,##0.00\ &quot;сўм&quot;_-;\-* #,##0.00\ &quot;сўм&quot;_-;_-* &quot;-&quot;??\ &quot;сўм&quot;_-;_-@_-"/>
    <numFmt numFmtId="171" formatCode="_-* #,##0.00\ _с_ў_м_-;\-* #,##0.00\ _с_ў_м_-;_-* &quot;-&quot;??\ _с_ў_м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#,##0.0000000000"/>
    <numFmt numFmtId="189" formatCode="#,##0.00000000000"/>
    <numFmt numFmtId="190" formatCode="_-* #,##0.0_р_._-;\-* #,##0.0_р_._-;_-* &quot;-&quot;??_р_._-;_-@_-"/>
    <numFmt numFmtId="191" formatCode="_-* #,##0_р_._-;\-* #,##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 style="medium"/>
      <bottom style="medium"/>
    </border>
    <border>
      <left style="medium"/>
      <right style="medium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/>
      <bottom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3" fontId="4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3" fontId="2" fillId="0" borderId="22" xfId="0" applyNumberFormat="1" applyFont="1" applyFill="1" applyBorder="1" applyAlignment="1">
      <alignment horizontal="center"/>
    </xf>
    <xf numFmtId="3" fontId="2" fillId="0" borderId="23" xfId="0" applyNumberFormat="1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0" fontId="2" fillId="0" borderId="21" xfId="0" applyFont="1" applyBorder="1" applyAlignment="1">
      <alignment/>
    </xf>
    <xf numFmtId="3" fontId="2" fillId="0" borderId="25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0" fontId="2" fillId="0" borderId="27" xfId="0" applyFont="1" applyBorder="1" applyAlignment="1">
      <alignment horizontal="left" indent="1"/>
    </xf>
    <xf numFmtId="0" fontId="2" fillId="0" borderId="28" xfId="0" applyFont="1" applyBorder="1" applyAlignment="1">
      <alignment horizontal="left" indent="1"/>
    </xf>
    <xf numFmtId="0" fontId="2" fillId="33" borderId="28" xfId="0" applyFont="1" applyFill="1" applyBorder="1" applyAlignment="1">
      <alignment horizontal="left" indent="1"/>
    </xf>
    <xf numFmtId="0" fontId="2" fillId="0" borderId="29" xfId="0" applyFont="1" applyBorder="1" applyAlignment="1">
      <alignment horizontal="left" indent="1"/>
    </xf>
    <xf numFmtId="0" fontId="2" fillId="0" borderId="30" xfId="0" applyFont="1" applyBorder="1" applyAlignment="1">
      <alignment horizontal="left" indent="1"/>
    </xf>
    <xf numFmtId="3" fontId="2" fillId="0" borderId="23" xfId="0" applyNumberFormat="1" applyFont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0" fontId="2" fillId="0" borderId="30" xfId="0" applyFont="1" applyFill="1" applyBorder="1" applyAlignment="1">
      <alignment horizontal="left" indent="1"/>
    </xf>
    <xf numFmtId="3" fontId="4" fillId="0" borderId="32" xfId="0" applyNumberFormat="1" applyFont="1" applyBorder="1" applyAlignment="1">
      <alignment horizontal="center" vertical="center"/>
    </xf>
    <xf numFmtId="191" fontId="2" fillId="0" borderId="0" xfId="58" applyNumberFormat="1" applyFont="1" applyAlignment="1">
      <alignment/>
    </xf>
    <xf numFmtId="0" fontId="4" fillId="0" borderId="3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="85" zoomScaleNormal="85" zoomScalePageLayoutView="0" workbookViewId="0" topLeftCell="A1">
      <selection activeCell="J29" sqref="J29"/>
    </sheetView>
  </sheetViews>
  <sheetFormatPr defaultColWidth="10.28125" defaultRowHeight="15"/>
  <cols>
    <col min="1" max="1" width="3.57421875" style="1" bestFit="1" customWidth="1"/>
    <col min="2" max="2" width="42.8515625" style="1" customWidth="1"/>
    <col min="3" max="5" width="28.57421875" style="1" customWidth="1"/>
    <col min="6" max="6" width="36.00390625" style="1" customWidth="1"/>
    <col min="7" max="9" width="10.28125" style="1" customWidth="1"/>
    <col min="10" max="10" width="10.8515625" style="1" bestFit="1" customWidth="1"/>
    <col min="11" max="12" width="10.28125" style="1" customWidth="1"/>
    <col min="13" max="14" width="0" style="1" hidden="1" customWidth="1"/>
    <col min="15" max="16384" width="10.28125" style="1" customWidth="1"/>
  </cols>
  <sheetData>
    <row r="1" spans="2:6" ht="18.75" customHeight="1">
      <c r="B1" s="37" t="s">
        <v>138</v>
      </c>
      <c r="C1" s="37"/>
      <c r="D1" s="37"/>
      <c r="E1" s="37"/>
      <c r="F1" s="37"/>
    </row>
    <row r="2" spans="2:6" ht="47.25" customHeight="1" thickBot="1">
      <c r="B2" s="38"/>
      <c r="C2" s="38"/>
      <c r="D2" s="38"/>
      <c r="E2" s="38"/>
      <c r="F2" s="38"/>
    </row>
    <row r="3" spans="1:6" ht="15.75" customHeight="1">
      <c r="A3" s="39" t="s">
        <v>0</v>
      </c>
      <c r="B3" s="41" t="s">
        <v>1</v>
      </c>
      <c r="C3" s="43" t="s">
        <v>115</v>
      </c>
      <c r="D3" s="43" t="s">
        <v>2</v>
      </c>
      <c r="E3" s="43" t="s">
        <v>3</v>
      </c>
      <c r="F3" s="45" t="s">
        <v>139</v>
      </c>
    </row>
    <row r="4" spans="1:6" ht="84.75" customHeight="1" thickBot="1">
      <c r="A4" s="40"/>
      <c r="B4" s="42"/>
      <c r="C4" s="44"/>
      <c r="D4" s="44"/>
      <c r="E4" s="44"/>
      <c r="F4" s="46"/>
    </row>
    <row r="5" spans="1:18" ht="16.5" customHeight="1">
      <c r="A5" s="6">
        <v>1</v>
      </c>
      <c r="B5" s="25" t="s">
        <v>4</v>
      </c>
      <c r="C5" s="7">
        <v>2384325</v>
      </c>
      <c r="D5" s="7">
        <v>36118</v>
      </c>
      <c r="E5" s="19">
        <v>503</v>
      </c>
      <c r="F5" s="8">
        <v>5453597.2800818505</v>
      </c>
      <c r="J5" s="3"/>
      <c r="O5" s="3"/>
      <c r="P5" s="3"/>
      <c r="Q5" s="3"/>
      <c r="R5" s="3"/>
    </row>
    <row r="6" spans="1:18" ht="16.5" customHeight="1">
      <c r="A6" s="9">
        <v>2</v>
      </c>
      <c r="B6" s="26" t="s">
        <v>5</v>
      </c>
      <c r="C6" s="10">
        <v>984888</v>
      </c>
      <c r="D6" s="10">
        <v>28701</v>
      </c>
      <c r="E6" s="20">
        <v>340</v>
      </c>
      <c r="F6" s="11">
        <v>4959332.335930291</v>
      </c>
      <c r="J6" s="3"/>
      <c r="O6" s="3"/>
      <c r="P6" s="3"/>
      <c r="Q6" s="3"/>
      <c r="R6" s="3"/>
    </row>
    <row r="7" spans="1:18" ht="16.5" customHeight="1">
      <c r="A7" s="9">
        <v>3</v>
      </c>
      <c r="B7" s="26" t="s">
        <v>6</v>
      </c>
      <c r="C7" s="10">
        <v>2534404</v>
      </c>
      <c r="D7" s="10">
        <v>44738</v>
      </c>
      <c r="E7" s="20">
        <v>1025</v>
      </c>
      <c r="F7" s="11">
        <v>5369066.8376803305</v>
      </c>
      <c r="J7" s="3"/>
      <c r="O7" s="3"/>
      <c r="P7" s="3"/>
      <c r="Q7" s="3"/>
      <c r="R7" s="3"/>
    </row>
    <row r="8" spans="1:18" ht="16.5" customHeight="1">
      <c r="A8" s="9">
        <v>4</v>
      </c>
      <c r="B8" s="26" t="s">
        <v>7</v>
      </c>
      <c r="C8" s="10">
        <v>901341</v>
      </c>
      <c r="D8" s="10">
        <v>19220</v>
      </c>
      <c r="E8" s="20">
        <v>89</v>
      </c>
      <c r="F8" s="11">
        <v>2996959.4694083</v>
      </c>
      <c r="J8" s="3"/>
      <c r="O8" s="3"/>
      <c r="P8" s="3"/>
      <c r="Q8" s="3"/>
      <c r="R8" s="3"/>
    </row>
    <row r="9" spans="1:18" ht="16.5" customHeight="1">
      <c r="A9" s="9">
        <v>5</v>
      </c>
      <c r="B9" s="26" t="s">
        <v>8</v>
      </c>
      <c r="C9" s="10">
        <v>3864755</v>
      </c>
      <c r="D9" s="10">
        <v>46280</v>
      </c>
      <c r="E9" s="20">
        <v>578</v>
      </c>
      <c r="F9" s="11">
        <v>5625703.062110621</v>
      </c>
      <c r="J9" s="3"/>
      <c r="O9" s="3"/>
      <c r="P9" s="3"/>
      <c r="Q9" s="3"/>
      <c r="R9" s="3"/>
    </row>
    <row r="10" spans="1:18" ht="16.5" customHeight="1">
      <c r="A10" s="9">
        <v>6</v>
      </c>
      <c r="B10" s="26" t="s">
        <v>9</v>
      </c>
      <c r="C10" s="10">
        <v>163964</v>
      </c>
      <c r="D10" s="10">
        <v>11014</v>
      </c>
      <c r="E10" s="20">
        <v>128</v>
      </c>
      <c r="F10" s="11">
        <v>1462410.0716139397</v>
      </c>
      <c r="J10" s="3"/>
      <c r="O10" s="3"/>
      <c r="P10" s="3"/>
      <c r="Q10" s="3"/>
      <c r="R10" s="3"/>
    </row>
    <row r="11" spans="1:18" ht="16.5" customHeight="1">
      <c r="A11" s="9">
        <v>7</v>
      </c>
      <c r="B11" s="27" t="s">
        <v>10</v>
      </c>
      <c r="C11" s="10">
        <v>674804</v>
      </c>
      <c r="D11" s="10">
        <v>20281</v>
      </c>
      <c r="E11" s="20">
        <v>350</v>
      </c>
      <c r="F11" s="11">
        <v>2990865.1579493904</v>
      </c>
      <c r="J11" s="3"/>
      <c r="O11" s="3"/>
      <c r="P11" s="3"/>
      <c r="Q11" s="3"/>
      <c r="R11" s="3"/>
    </row>
    <row r="12" spans="1:18" ht="16.5" customHeight="1">
      <c r="A12" s="9">
        <v>8</v>
      </c>
      <c r="B12" s="27" t="s">
        <v>11</v>
      </c>
      <c r="C12" s="10">
        <v>593847</v>
      </c>
      <c r="D12" s="10">
        <v>7679</v>
      </c>
      <c r="E12" s="20">
        <v>332</v>
      </c>
      <c r="F12" s="11">
        <v>1746212.23772153</v>
      </c>
      <c r="J12" s="3"/>
      <c r="O12" s="3"/>
      <c r="P12" s="3"/>
      <c r="Q12" s="3"/>
      <c r="R12" s="3"/>
    </row>
    <row r="13" spans="1:18" ht="16.5" customHeight="1">
      <c r="A13" s="9">
        <v>9</v>
      </c>
      <c r="B13" s="27" t="s">
        <v>12</v>
      </c>
      <c r="C13" s="10">
        <v>833718</v>
      </c>
      <c r="D13" s="10">
        <v>29653</v>
      </c>
      <c r="E13" s="20">
        <v>797</v>
      </c>
      <c r="F13" s="11">
        <v>4814745.49233564</v>
      </c>
      <c r="J13" s="3"/>
      <c r="O13" s="3"/>
      <c r="P13" s="3"/>
      <c r="Q13" s="3"/>
      <c r="R13" s="3"/>
    </row>
    <row r="14" spans="1:18" ht="16.5" customHeight="1">
      <c r="A14" s="9">
        <v>10</v>
      </c>
      <c r="B14" s="27" t="s">
        <v>13</v>
      </c>
      <c r="C14" s="10">
        <v>2111982</v>
      </c>
      <c r="D14" s="10">
        <v>17274</v>
      </c>
      <c r="E14" s="20">
        <v>232</v>
      </c>
      <c r="F14" s="11">
        <v>2742558.7137586907</v>
      </c>
      <c r="J14" s="3"/>
      <c r="O14" s="3"/>
      <c r="P14" s="3"/>
      <c r="Q14" s="3"/>
      <c r="R14" s="3"/>
    </row>
    <row r="15" spans="1:18" ht="16.5" customHeight="1">
      <c r="A15" s="9">
        <v>11</v>
      </c>
      <c r="B15" s="27" t="s">
        <v>14</v>
      </c>
      <c r="C15" s="10">
        <v>921690</v>
      </c>
      <c r="D15" s="10">
        <v>18553</v>
      </c>
      <c r="E15" s="20">
        <v>337</v>
      </c>
      <c r="F15" s="11">
        <v>3291092.5215596</v>
      </c>
      <c r="J15" s="3"/>
      <c r="O15" s="3"/>
      <c r="P15" s="3"/>
      <c r="Q15" s="3"/>
      <c r="R15" s="3"/>
    </row>
    <row r="16" spans="1:18" ht="16.5" customHeight="1">
      <c r="A16" s="9">
        <v>12</v>
      </c>
      <c r="B16" s="27" t="s">
        <v>126</v>
      </c>
      <c r="C16" s="10">
        <v>40401</v>
      </c>
      <c r="D16" s="10">
        <v>390</v>
      </c>
      <c r="E16" s="20">
        <v>5</v>
      </c>
      <c r="F16" s="11">
        <v>132175.96247397</v>
      </c>
      <c r="J16" s="3"/>
      <c r="O16" s="3"/>
      <c r="P16" s="3"/>
      <c r="Q16" s="3"/>
      <c r="R16" s="3"/>
    </row>
    <row r="17" spans="1:18" ht="16.5" customHeight="1">
      <c r="A17" s="9">
        <v>13</v>
      </c>
      <c r="B17" s="27" t="s">
        <v>15</v>
      </c>
      <c r="C17" s="10">
        <v>310287</v>
      </c>
      <c r="D17" s="10">
        <v>11096</v>
      </c>
      <c r="E17" s="20">
        <v>131</v>
      </c>
      <c r="F17" s="11">
        <v>3796613.6236075093</v>
      </c>
      <c r="J17" s="3"/>
      <c r="O17" s="3"/>
      <c r="P17" s="3"/>
      <c r="Q17" s="3"/>
      <c r="R17" s="3"/>
    </row>
    <row r="18" spans="1:18" ht="16.5" customHeight="1">
      <c r="A18" s="9">
        <v>14</v>
      </c>
      <c r="B18" s="27" t="s">
        <v>16</v>
      </c>
      <c r="C18" s="10">
        <v>426745</v>
      </c>
      <c r="D18" s="10">
        <v>9822</v>
      </c>
      <c r="E18" s="20">
        <v>210</v>
      </c>
      <c r="F18" s="11">
        <v>3957885.6769437604</v>
      </c>
      <c r="J18" s="3"/>
      <c r="O18" s="3"/>
      <c r="P18" s="3"/>
      <c r="Q18" s="3"/>
      <c r="R18" s="3"/>
    </row>
    <row r="19" spans="1:18" ht="16.5" customHeight="1">
      <c r="A19" s="9">
        <v>15</v>
      </c>
      <c r="B19" s="27" t="s">
        <v>17</v>
      </c>
      <c r="C19" s="10">
        <v>1996262</v>
      </c>
      <c r="D19" s="10">
        <v>44462</v>
      </c>
      <c r="E19" s="20">
        <v>450</v>
      </c>
      <c r="F19" s="11">
        <v>6736153.75288771</v>
      </c>
      <c r="J19" s="3"/>
      <c r="O19" s="3"/>
      <c r="P19" s="3"/>
      <c r="Q19" s="3"/>
      <c r="R19" s="3"/>
    </row>
    <row r="20" spans="1:18" ht="16.5" customHeight="1">
      <c r="A20" s="9">
        <v>16</v>
      </c>
      <c r="B20" s="27" t="s">
        <v>18</v>
      </c>
      <c r="C20" s="10">
        <v>60401</v>
      </c>
      <c r="D20" s="10">
        <v>286</v>
      </c>
      <c r="E20" s="20">
        <v>8</v>
      </c>
      <c r="F20" s="11">
        <v>33990.4759554</v>
      </c>
      <c r="J20" s="3"/>
      <c r="O20" s="3"/>
      <c r="P20" s="3"/>
      <c r="Q20" s="3"/>
      <c r="R20" s="3"/>
    </row>
    <row r="21" spans="1:18" ht="16.5" customHeight="1">
      <c r="A21" s="9">
        <v>17</v>
      </c>
      <c r="B21" s="27" t="s">
        <v>19</v>
      </c>
      <c r="C21" s="10">
        <v>22126</v>
      </c>
      <c r="D21" s="10">
        <v>2388</v>
      </c>
      <c r="E21" s="20">
        <v>9</v>
      </c>
      <c r="F21" s="11">
        <v>442357.29965748</v>
      </c>
      <c r="J21" s="3"/>
      <c r="O21" s="3"/>
      <c r="P21" s="3"/>
      <c r="Q21" s="3"/>
      <c r="R21" s="3"/>
    </row>
    <row r="22" spans="1:18" ht="16.5" customHeight="1">
      <c r="A22" s="9">
        <v>18</v>
      </c>
      <c r="B22" s="27" t="s">
        <v>20</v>
      </c>
      <c r="C22" s="10">
        <v>529</v>
      </c>
      <c r="D22" s="10">
        <v>24</v>
      </c>
      <c r="E22" s="20">
        <v>0</v>
      </c>
      <c r="F22" s="11">
        <v>4319.70604958</v>
      </c>
      <c r="J22" s="3"/>
      <c r="O22" s="3"/>
      <c r="P22" s="3"/>
      <c r="Q22" s="3"/>
      <c r="R22" s="3"/>
    </row>
    <row r="23" spans="1:18" ht="16.5" customHeight="1">
      <c r="A23" s="9">
        <v>19</v>
      </c>
      <c r="B23" s="27" t="s">
        <v>119</v>
      </c>
      <c r="C23" s="10">
        <v>78259</v>
      </c>
      <c r="D23" s="10">
        <v>2084</v>
      </c>
      <c r="E23" s="20">
        <v>71</v>
      </c>
      <c r="F23" s="11">
        <v>751362.2473329899</v>
      </c>
      <c r="J23" s="3"/>
      <c r="O23" s="3"/>
      <c r="P23" s="3"/>
      <c r="Q23" s="3"/>
      <c r="R23" s="3"/>
    </row>
    <row r="24" spans="1:18" ht="16.5" customHeight="1">
      <c r="A24" s="9">
        <v>20</v>
      </c>
      <c r="B24" s="27" t="s">
        <v>21</v>
      </c>
      <c r="C24" s="10">
        <v>667801</v>
      </c>
      <c r="D24" s="10">
        <v>9672</v>
      </c>
      <c r="E24" s="20">
        <v>2669</v>
      </c>
      <c r="F24" s="11">
        <v>3483863.351615399</v>
      </c>
      <c r="J24" s="3"/>
      <c r="O24" s="3"/>
      <c r="P24" s="3"/>
      <c r="Q24" s="3"/>
      <c r="R24" s="3"/>
    </row>
    <row r="25" spans="1:18" ht="16.5" customHeight="1">
      <c r="A25" s="9">
        <v>21</v>
      </c>
      <c r="B25" s="26" t="s">
        <v>22</v>
      </c>
      <c r="C25" s="10">
        <v>33346</v>
      </c>
      <c r="D25" s="10">
        <v>679</v>
      </c>
      <c r="E25" s="20">
        <v>20</v>
      </c>
      <c r="F25" s="11">
        <v>187954.35994686</v>
      </c>
      <c r="J25" s="3"/>
      <c r="O25" s="3"/>
      <c r="P25" s="3"/>
      <c r="Q25" s="3"/>
      <c r="R25" s="3"/>
    </row>
    <row r="26" spans="1:18" ht="16.5" customHeight="1">
      <c r="A26" s="9">
        <v>22</v>
      </c>
      <c r="B26" s="26" t="s">
        <v>23</v>
      </c>
      <c r="C26" s="10">
        <v>161505</v>
      </c>
      <c r="D26" s="10">
        <v>7044</v>
      </c>
      <c r="E26" s="20">
        <v>21</v>
      </c>
      <c r="F26" s="11">
        <v>1387930.52350638</v>
      </c>
      <c r="J26" s="3"/>
      <c r="O26" s="3"/>
      <c r="P26" s="3"/>
      <c r="Q26" s="3"/>
      <c r="R26" s="3"/>
    </row>
    <row r="27" spans="1:18" ht="16.5" customHeight="1">
      <c r="A27" s="9">
        <v>23</v>
      </c>
      <c r="B27" s="26" t="s">
        <v>145</v>
      </c>
      <c r="C27" s="10">
        <v>265751</v>
      </c>
      <c r="D27" s="10">
        <v>9521</v>
      </c>
      <c r="E27" s="20">
        <v>425</v>
      </c>
      <c r="F27" s="11">
        <v>2811248.20000384</v>
      </c>
      <c r="J27" s="3"/>
      <c r="O27" s="3"/>
      <c r="P27" s="3"/>
      <c r="Q27" s="3"/>
      <c r="R27" s="3"/>
    </row>
    <row r="28" spans="1:18" ht="16.5" customHeight="1">
      <c r="A28" s="9">
        <v>24</v>
      </c>
      <c r="B28" s="26" t="s">
        <v>24</v>
      </c>
      <c r="C28" s="10">
        <v>257984</v>
      </c>
      <c r="D28" s="10">
        <v>7490</v>
      </c>
      <c r="E28" s="20">
        <v>231</v>
      </c>
      <c r="F28" s="11">
        <v>3630938.7788302703</v>
      </c>
      <c r="J28" s="3"/>
      <c r="O28" s="3"/>
      <c r="P28" s="3"/>
      <c r="Q28" s="3"/>
      <c r="R28" s="3"/>
    </row>
    <row r="29" spans="1:18" ht="16.5" customHeight="1">
      <c r="A29" s="9">
        <v>25</v>
      </c>
      <c r="B29" s="26" t="s">
        <v>25</v>
      </c>
      <c r="C29" s="10">
        <v>22133</v>
      </c>
      <c r="D29" s="10">
        <v>599</v>
      </c>
      <c r="E29" s="20">
        <v>9</v>
      </c>
      <c r="F29" s="11">
        <v>118331.95048567001</v>
      </c>
      <c r="J29" s="3"/>
      <c r="O29" s="3"/>
      <c r="P29" s="3"/>
      <c r="Q29" s="3"/>
      <c r="R29" s="3"/>
    </row>
    <row r="30" spans="1:18" ht="16.5" customHeight="1">
      <c r="A30" s="12">
        <v>26</v>
      </c>
      <c r="B30" s="28" t="s">
        <v>26</v>
      </c>
      <c r="C30" s="13">
        <v>220593</v>
      </c>
      <c r="D30" s="13">
        <v>6710</v>
      </c>
      <c r="E30" s="18">
        <v>183</v>
      </c>
      <c r="F30" s="14">
        <v>1904505.1480831197</v>
      </c>
      <c r="J30" s="3"/>
      <c r="O30" s="3"/>
      <c r="P30" s="3"/>
      <c r="Q30" s="3"/>
      <c r="R30" s="3"/>
    </row>
    <row r="31" spans="1:18" ht="16.5" customHeight="1">
      <c r="A31" s="9">
        <v>27</v>
      </c>
      <c r="B31" s="26" t="s">
        <v>118</v>
      </c>
      <c r="C31" s="10">
        <v>7294</v>
      </c>
      <c r="D31" s="10">
        <v>330</v>
      </c>
      <c r="E31" s="20">
        <v>5</v>
      </c>
      <c r="F31" s="11">
        <v>50887.35361394999</v>
      </c>
      <c r="J31" s="3"/>
      <c r="O31" s="3"/>
      <c r="P31" s="3"/>
      <c r="Q31" s="3"/>
      <c r="R31" s="3"/>
    </row>
    <row r="32" spans="1:18" ht="16.5" customHeight="1">
      <c r="A32" s="9">
        <v>28</v>
      </c>
      <c r="B32" s="26" t="s">
        <v>27</v>
      </c>
      <c r="C32" s="10">
        <v>1030</v>
      </c>
      <c r="D32" s="10">
        <v>68</v>
      </c>
      <c r="E32" s="20">
        <v>7</v>
      </c>
      <c r="F32" s="11">
        <v>65286.64201466</v>
      </c>
      <c r="J32" s="3"/>
      <c r="O32" s="3"/>
      <c r="P32" s="3"/>
      <c r="Q32" s="3"/>
      <c r="R32" s="3"/>
    </row>
    <row r="33" spans="1:18" ht="16.5" customHeight="1">
      <c r="A33" s="9">
        <v>29</v>
      </c>
      <c r="B33" s="26" t="s">
        <v>130</v>
      </c>
      <c r="C33" s="10">
        <v>4793</v>
      </c>
      <c r="D33" s="10">
        <v>185</v>
      </c>
      <c r="E33" s="20">
        <v>37</v>
      </c>
      <c r="F33" s="11">
        <v>71832.5430776</v>
      </c>
      <c r="J33" s="3"/>
      <c r="O33" s="3"/>
      <c r="P33" s="3"/>
      <c r="Q33" s="3"/>
      <c r="R33" s="3"/>
    </row>
    <row r="34" spans="1:18" ht="16.5" customHeight="1" thickBot="1">
      <c r="A34" s="15">
        <v>30</v>
      </c>
      <c r="B34" s="29" t="s">
        <v>137</v>
      </c>
      <c r="C34" s="17">
        <v>408</v>
      </c>
      <c r="D34" s="17">
        <v>0</v>
      </c>
      <c r="E34" s="17">
        <v>1</v>
      </c>
      <c r="F34" s="16">
        <v>0</v>
      </c>
      <c r="J34" s="3"/>
      <c r="O34" s="3"/>
      <c r="P34" s="3"/>
      <c r="Q34" s="3"/>
      <c r="R34" s="3"/>
    </row>
    <row r="35" spans="1:18" ht="21.75" customHeight="1" thickBot="1">
      <c r="A35" s="35" t="s">
        <v>28</v>
      </c>
      <c r="B35" s="36"/>
      <c r="C35" s="5">
        <f>SUM(C5:C34)</f>
        <v>20547366</v>
      </c>
      <c r="D35" s="5">
        <f>SUM(D5:D34)</f>
        <v>392361</v>
      </c>
      <c r="E35" s="5">
        <f>SUM(E5:E34)</f>
        <v>9203</v>
      </c>
      <c r="F35" s="33">
        <f>SUM(F5:F34)</f>
        <v>71020180.77623634</v>
      </c>
      <c r="O35" s="3"/>
      <c r="P35" s="3"/>
      <c r="Q35" s="3"/>
      <c r="R35" s="3"/>
    </row>
    <row r="36" ht="15">
      <c r="C36" s="3"/>
    </row>
  </sheetData>
  <sheetProtection/>
  <mergeCells count="8">
    <mergeCell ref="A35:B35"/>
    <mergeCell ref="B1:F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fitToHeight="1" fitToWidth="1" horizontalDpi="180" verticalDpi="18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="85" zoomScaleNormal="85" zoomScalePageLayoutView="0" workbookViewId="0" topLeftCell="A1">
      <selection activeCell="I26" sqref="I26"/>
    </sheetView>
  </sheetViews>
  <sheetFormatPr defaultColWidth="10.28125" defaultRowHeight="15"/>
  <cols>
    <col min="1" max="1" width="3.57421875" style="1" bestFit="1" customWidth="1"/>
    <col min="2" max="2" width="42.8515625" style="1" customWidth="1"/>
    <col min="3" max="5" width="28.57421875" style="1" customWidth="1"/>
    <col min="6" max="6" width="31.421875" style="1" customWidth="1"/>
    <col min="7" max="12" width="10.28125" style="1" customWidth="1"/>
    <col min="13" max="14" width="0" style="1" hidden="1" customWidth="1"/>
    <col min="15" max="16384" width="10.28125" style="1" customWidth="1"/>
  </cols>
  <sheetData>
    <row r="1" spans="2:6" ht="18.75" customHeight="1">
      <c r="B1" s="37" t="s">
        <v>140</v>
      </c>
      <c r="C1" s="37"/>
      <c r="D1" s="37"/>
      <c r="E1" s="37"/>
      <c r="F1" s="37"/>
    </row>
    <row r="2" spans="2:6" ht="47.25" customHeight="1" thickBot="1">
      <c r="B2" s="38"/>
      <c r="C2" s="38"/>
      <c r="D2" s="38"/>
      <c r="E2" s="38"/>
      <c r="F2" s="38"/>
    </row>
    <row r="3" spans="1:6" ht="15.75" customHeight="1">
      <c r="A3" s="39" t="s">
        <v>0</v>
      </c>
      <c r="B3" s="41" t="s">
        <v>29</v>
      </c>
      <c r="C3" s="43" t="s">
        <v>116</v>
      </c>
      <c r="D3" s="43" t="s">
        <v>30</v>
      </c>
      <c r="E3" s="43" t="s">
        <v>31</v>
      </c>
      <c r="F3" s="45" t="s">
        <v>141</v>
      </c>
    </row>
    <row r="4" spans="1:6" ht="84.75" customHeight="1" thickBot="1">
      <c r="A4" s="40"/>
      <c r="B4" s="42"/>
      <c r="C4" s="44"/>
      <c r="D4" s="44"/>
      <c r="E4" s="44"/>
      <c r="F4" s="46"/>
    </row>
    <row r="5" spans="1:15" ht="16.5" customHeight="1">
      <c r="A5" s="2">
        <v>1</v>
      </c>
      <c r="B5" s="25" t="s">
        <v>32</v>
      </c>
      <c r="C5" s="7">
        <v>2384325</v>
      </c>
      <c r="D5" s="7">
        <v>36118</v>
      </c>
      <c r="E5" s="7">
        <v>503</v>
      </c>
      <c r="F5" s="8">
        <v>5453597.2800818505</v>
      </c>
      <c r="J5" s="3"/>
      <c r="O5" s="3"/>
    </row>
    <row r="6" spans="1:15" ht="16.5" customHeight="1">
      <c r="A6" s="4">
        <v>2</v>
      </c>
      <c r="B6" s="26" t="s">
        <v>33</v>
      </c>
      <c r="C6" s="10">
        <v>984888</v>
      </c>
      <c r="D6" s="10">
        <v>28701</v>
      </c>
      <c r="E6" s="10">
        <v>340</v>
      </c>
      <c r="F6" s="11">
        <v>4959332.335930291</v>
      </c>
      <c r="J6" s="3"/>
      <c r="O6" s="3"/>
    </row>
    <row r="7" spans="1:15" ht="16.5" customHeight="1">
      <c r="A7" s="4">
        <v>3</v>
      </c>
      <c r="B7" s="26" t="s">
        <v>34</v>
      </c>
      <c r="C7" s="10">
        <v>2534404</v>
      </c>
      <c r="D7" s="10">
        <v>44738</v>
      </c>
      <c r="E7" s="10">
        <v>1025</v>
      </c>
      <c r="F7" s="11">
        <v>5369066.8376803305</v>
      </c>
      <c r="J7" s="3"/>
      <c r="O7" s="3"/>
    </row>
    <row r="8" spans="1:15" ht="16.5" customHeight="1">
      <c r="A8" s="4">
        <v>4</v>
      </c>
      <c r="B8" s="26" t="s">
        <v>35</v>
      </c>
      <c r="C8" s="10">
        <v>901341</v>
      </c>
      <c r="D8" s="10">
        <v>19220</v>
      </c>
      <c r="E8" s="10">
        <v>89</v>
      </c>
      <c r="F8" s="11">
        <v>2996959.4694083</v>
      </c>
      <c r="J8" s="3"/>
      <c r="O8" s="3"/>
    </row>
    <row r="9" spans="1:15" ht="16.5" customHeight="1">
      <c r="A9" s="4">
        <v>5</v>
      </c>
      <c r="B9" s="26" t="s">
        <v>36</v>
      </c>
      <c r="C9" s="10">
        <v>3864755</v>
      </c>
      <c r="D9" s="10">
        <v>46280</v>
      </c>
      <c r="E9" s="10">
        <v>578</v>
      </c>
      <c r="F9" s="11">
        <v>5625703.062110621</v>
      </c>
      <c r="J9" s="3"/>
      <c r="O9" s="3"/>
    </row>
    <row r="10" spans="1:15" ht="16.5" customHeight="1">
      <c r="A10" s="4">
        <v>6</v>
      </c>
      <c r="B10" s="26" t="s">
        <v>37</v>
      </c>
      <c r="C10" s="10">
        <v>163964</v>
      </c>
      <c r="D10" s="10">
        <v>11014</v>
      </c>
      <c r="E10" s="10">
        <v>128</v>
      </c>
      <c r="F10" s="11">
        <v>1462410.0716139397</v>
      </c>
      <c r="J10" s="3"/>
      <c r="O10" s="3"/>
    </row>
    <row r="11" spans="1:15" ht="16.5" customHeight="1">
      <c r="A11" s="4">
        <v>7</v>
      </c>
      <c r="B11" s="27" t="s">
        <v>38</v>
      </c>
      <c r="C11" s="10">
        <v>674804</v>
      </c>
      <c r="D11" s="10">
        <v>20281</v>
      </c>
      <c r="E11" s="10">
        <v>350</v>
      </c>
      <c r="F11" s="11">
        <v>2990865.1579493904</v>
      </c>
      <c r="J11" s="3"/>
      <c r="O11" s="3"/>
    </row>
    <row r="12" spans="1:15" ht="16.5" customHeight="1">
      <c r="A12" s="4">
        <v>8</v>
      </c>
      <c r="B12" s="27" t="s">
        <v>39</v>
      </c>
      <c r="C12" s="10">
        <v>593847</v>
      </c>
      <c r="D12" s="10">
        <v>7679</v>
      </c>
      <c r="E12" s="10">
        <v>332</v>
      </c>
      <c r="F12" s="11">
        <v>1746212.23772153</v>
      </c>
      <c r="J12" s="3"/>
      <c r="O12" s="3"/>
    </row>
    <row r="13" spans="1:15" ht="16.5" customHeight="1">
      <c r="A13" s="4">
        <v>9</v>
      </c>
      <c r="B13" s="27" t="s">
        <v>40</v>
      </c>
      <c r="C13" s="10">
        <v>833718</v>
      </c>
      <c r="D13" s="10">
        <v>29653</v>
      </c>
      <c r="E13" s="10">
        <v>797</v>
      </c>
      <c r="F13" s="11">
        <v>4814745.49233564</v>
      </c>
      <c r="J13" s="3"/>
      <c r="O13" s="3"/>
    </row>
    <row r="14" spans="1:15" ht="16.5" customHeight="1">
      <c r="A14" s="4">
        <v>10</v>
      </c>
      <c r="B14" s="27" t="s">
        <v>41</v>
      </c>
      <c r="C14" s="10">
        <v>2111982</v>
      </c>
      <c r="D14" s="10">
        <v>17274</v>
      </c>
      <c r="E14" s="10">
        <v>232</v>
      </c>
      <c r="F14" s="11">
        <v>2742558.7137586907</v>
      </c>
      <c r="J14" s="3"/>
      <c r="O14" s="3"/>
    </row>
    <row r="15" spans="1:15" ht="16.5" customHeight="1">
      <c r="A15" s="4">
        <v>11</v>
      </c>
      <c r="B15" s="27" t="s">
        <v>42</v>
      </c>
      <c r="C15" s="10">
        <v>921690</v>
      </c>
      <c r="D15" s="10">
        <v>18553</v>
      </c>
      <c r="E15" s="10">
        <v>337</v>
      </c>
      <c r="F15" s="11">
        <v>3291092.5215596</v>
      </c>
      <c r="J15" s="3"/>
      <c r="O15" s="3"/>
    </row>
    <row r="16" spans="1:15" ht="16.5" customHeight="1">
      <c r="A16" s="4">
        <v>12</v>
      </c>
      <c r="B16" s="27" t="s">
        <v>127</v>
      </c>
      <c r="C16" s="10">
        <v>40401</v>
      </c>
      <c r="D16" s="10">
        <v>390</v>
      </c>
      <c r="E16" s="10">
        <v>5</v>
      </c>
      <c r="F16" s="11">
        <v>132175.96247397</v>
      </c>
      <c r="J16" s="3"/>
      <c r="O16" s="3"/>
    </row>
    <row r="17" spans="1:15" ht="16.5" customHeight="1">
      <c r="A17" s="4">
        <v>13</v>
      </c>
      <c r="B17" s="27" t="s">
        <v>43</v>
      </c>
      <c r="C17" s="10">
        <v>310287</v>
      </c>
      <c r="D17" s="10">
        <v>11096</v>
      </c>
      <c r="E17" s="10">
        <v>131</v>
      </c>
      <c r="F17" s="11">
        <v>3796613.6236075093</v>
      </c>
      <c r="J17" s="3"/>
      <c r="O17" s="3"/>
    </row>
    <row r="18" spans="1:15" ht="16.5" customHeight="1">
      <c r="A18" s="4">
        <v>14</v>
      </c>
      <c r="B18" s="27" t="s">
        <v>44</v>
      </c>
      <c r="C18" s="10">
        <v>426745</v>
      </c>
      <c r="D18" s="10">
        <v>9822</v>
      </c>
      <c r="E18" s="10">
        <v>210</v>
      </c>
      <c r="F18" s="11">
        <v>3957885.6769437604</v>
      </c>
      <c r="J18" s="3"/>
      <c r="O18" s="3"/>
    </row>
    <row r="19" spans="1:15" ht="16.5" customHeight="1">
      <c r="A19" s="4">
        <v>15</v>
      </c>
      <c r="B19" s="27" t="s">
        <v>45</v>
      </c>
      <c r="C19" s="10">
        <v>1996262</v>
      </c>
      <c r="D19" s="10">
        <v>44462</v>
      </c>
      <c r="E19" s="10">
        <v>450</v>
      </c>
      <c r="F19" s="11">
        <v>6736153.75288771</v>
      </c>
      <c r="J19" s="3"/>
      <c r="O19" s="3"/>
    </row>
    <row r="20" spans="1:15" ht="16.5" customHeight="1">
      <c r="A20" s="4">
        <v>16</v>
      </c>
      <c r="B20" s="27" t="s">
        <v>46</v>
      </c>
      <c r="C20" s="10">
        <v>60401</v>
      </c>
      <c r="D20" s="10">
        <v>286</v>
      </c>
      <c r="E20" s="10">
        <v>8</v>
      </c>
      <c r="F20" s="11">
        <v>33990.4759554</v>
      </c>
      <c r="J20" s="3"/>
      <c r="O20" s="3"/>
    </row>
    <row r="21" spans="1:15" ht="16.5" customHeight="1">
      <c r="A21" s="4">
        <v>17</v>
      </c>
      <c r="B21" s="27" t="s">
        <v>47</v>
      </c>
      <c r="C21" s="10">
        <v>22126</v>
      </c>
      <c r="D21" s="10">
        <v>2388</v>
      </c>
      <c r="E21" s="10">
        <v>9</v>
      </c>
      <c r="F21" s="11">
        <v>442357.29965748</v>
      </c>
      <c r="J21" s="3"/>
      <c r="O21" s="3"/>
    </row>
    <row r="22" spans="1:15" ht="16.5" customHeight="1">
      <c r="A22" s="4">
        <v>18</v>
      </c>
      <c r="B22" s="27" t="s">
        <v>48</v>
      </c>
      <c r="C22" s="10">
        <v>529</v>
      </c>
      <c r="D22" s="10">
        <v>24</v>
      </c>
      <c r="E22" s="10">
        <v>0</v>
      </c>
      <c r="F22" s="11">
        <v>4319.70604958</v>
      </c>
      <c r="J22" s="3"/>
      <c r="O22" s="3"/>
    </row>
    <row r="23" spans="1:15" ht="16.5" customHeight="1">
      <c r="A23" s="4">
        <v>19</v>
      </c>
      <c r="B23" s="27" t="s">
        <v>120</v>
      </c>
      <c r="C23" s="10">
        <v>78259</v>
      </c>
      <c r="D23" s="10">
        <v>2084</v>
      </c>
      <c r="E23" s="10">
        <v>71</v>
      </c>
      <c r="F23" s="11">
        <v>751362.2473329899</v>
      </c>
      <c r="J23" s="3"/>
      <c r="O23" s="3"/>
    </row>
    <row r="24" spans="1:15" ht="16.5" customHeight="1">
      <c r="A24" s="4">
        <v>20</v>
      </c>
      <c r="B24" s="27" t="s">
        <v>49</v>
      </c>
      <c r="C24" s="10">
        <v>667801</v>
      </c>
      <c r="D24" s="10">
        <v>9672</v>
      </c>
      <c r="E24" s="10">
        <v>2669</v>
      </c>
      <c r="F24" s="11">
        <v>3483863.351615399</v>
      </c>
      <c r="J24" s="3"/>
      <c r="O24" s="3"/>
    </row>
    <row r="25" spans="1:15" ht="16.5" customHeight="1">
      <c r="A25" s="4">
        <v>21</v>
      </c>
      <c r="B25" s="26" t="s">
        <v>50</v>
      </c>
      <c r="C25" s="10">
        <v>33346</v>
      </c>
      <c r="D25" s="10">
        <v>679</v>
      </c>
      <c r="E25" s="10">
        <v>20</v>
      </c>
      <c r="F25" s="11">
        <v>187954.35994686</v>
      </c>
      <c r="J25" s="3"/>
      <c r="O25" s="3"/>
    </row>
    <row r="26" spans="1:15" ht="16.5" customHeight="1">
      <c r="A26" s="4">
        <v>22</v>
      </c>
      <c r="B26" s="26" t="s">
        <v>51</v>
      </c>
      <c r="C26" s="10">
        <v>161505</v>
      </c>
      <c r="D26" s="10">
        <v>7044</v>
      </c>
      <c r="E26" s="10">
        <v>21</v>
      </c>
      <c r="F26" s="11">
        <v>1387930.52350638</v>
      </c>
      <c r="J26" s="3"/>
      <c r="O26" s="3"/>
    </row>
    <row r="27" spans="1:15" ht="16.5" customHeight="1">
      <c r="A27" s="4">
        <v>23</v>
      </c>
      <c r="B27" s="26" t="s">
        <v>146</v>
      </c>
      <c r="C27" s="10">
        <v>265751</v>
      </c>
      <c r="D27" s="10">
        <v>9521</v>
      </c>
      <c r="E27" s="10">
        <v>425</v>
      </c>
      <c r="F27" s="11">
        <v>2811248.20000384</v>
      </c>
      <c r="J27" s="3"/>
      <c r="O27" s="3"/>
    </row>
    <row r="28" spans="1:15" ht="16.5" customHeight="1">
      <c r="A28" s="4">
        <v>24</v>
      </c>
      <c r="B28" s="26" t="s">
        <v>52</v>
      </c>
      <c r="C28" s="10">
        <v>257984</v>
      </c>
      <c r="D28" s="10">
        <v>7490</v>
      </c>
      <c r="E28" s="10">
        <v>231</v>
      </c>
      <c r="F28" s="11">
        <v>3630938.7788302703</v>
      </c>
      <c r="J28" s="3"/>
      <c r="O28" s="3"/>
    </row>
    <row r="29" spans="1:15" ht="16.5" customHeight="1">
      <c r="A29" s="4">
        <v>25</v>
      </c>
      <c r="B29" s="26" t="s">
        <v>53</v>
      </c>
      <c r="C29" s="10">
        <v>22133</v>
      </c>
      <c r="D29" s="10">
        <v>599</v>
      </c>
      <c r="E29" s="10">
        <v>9</v>
      </c>
      <c r="F29" s="11">
        <v>118331.95048567001</v>
      </c>
      <c r="J29" s="3"/>
      <c r="O29" s="3"/>
    </row>
    <row r="30" spans="1:15" ht="16.5" customHeight="1">
      <c r="A30" s="4">
        <v>26</v>
      </c>
      <c r="B30" s="28" t="s">
        <v>54</v>
      </c>
      <c r="C30" s="13">
        <v>220593</v>
      </c>
      <c r="D30" s="13">
        <v>6710</v>
      </c>
      <c r="E30" s="13">
        <v>183</v>
      </c>
      <c r="F30" s="14">
        <v>1904505.1480831197</v>
      </c>
      <c r="J30" s="3"/>
      <c r="O30" s="3"/>
    </row>
    <row r="31" spans="1:15" ht="16.5" customHeight="1">
      <c r="A31" s="4">
        <v>27</v>
      </c>
      <c r="B31" s="26" t="s">
        <v>121</v>
      </c>
      <c r="C31" s="10">
        <v>7294</v>
      </c>
      <c r="D31" s="10">
        <v>330</v>
      </c>
      <c r="E31" s="10">
        <v>5</v>
      </c>
      <c r="F31" s="11">
        <v>50887.35361394999</v>
      </c>
      <c r="J31" s="3"/>
      <c r="O31" s="3"/>
    </row>
    <row r="32" spans="1:15" ht="16.5" customHeight="1">
      <c r="A32" s="4">
        <v>28</v>
      </c>
      <c r="B32" s="26" t="s">
        <v>55</v>
      </c>
      <c r="C32" s="10">
        <v>1030</v>
      </c>
      <c r="D32" s="10">
        <v>68</v>
      </c>
      <c r="E32" s="10">
        <v>7</v>
      </c>
      <c r="F32" s="11">
        <v>65286.64201466</v>
      </c>
      <c r="J32" s="3"/>
      <c r="O32" s="3"/>
    </row>
    <row r="33" spans="1:15" ht="16.5" customHeight="1">
      <c r="A33" s="4">
        <v>29</v>
      </c>
      <c r="B33" s="26" t="s">
        <v>131</v>
      </c>
      <c r="C33" s="10">
        <v>4793</v>
      </c>
      <c r="D33" s="10">
        <v>185</v>
      </c>
      <c r="E33" s="10">
        <v>37</v>
      </c>
      <c r="F33" s="11">
        <v>71832.5430776</v>
      </c>
      <c r="J33" s="3"/>
      <c r="O33" s="3"/>
    </row>
    <row r="34" spans="1:15" ht="16.5" customHeight="1" thickBot="1">
      <c r="A34" s="22">
        <v>30</v>
      </c>
      <c r="B34" s="32" t="s">
        <v>136</v>
      </c>
      <c r="C34" s="17">
        <v>408</v>
      </c>
      <c r="D34" s="17">
        <v>0</v>
      </c>
      <c r="E34" s="17">
        <v>1</v>
      </c>
      <c r="F34" s="16">
        <v>0</v>
      </c>
      <c r="J34" s="3"/>
      <c r="O34" s="3"/>
    </row>
    <row r="35" spans="1:10" ht="21.75" customHeight="1" thickBot="1">
      <c r="A35" s="35" t="s">
        <v>56</v>
      </c>
      <c r="B35" s="36"/>
      <c r="C35" s="5">
        <f>SUM(C5:C34)</f>
        <v>20547366</v>
      </c>
      <c r="D35" s="5">
        <f>SUM(D5:D34)</f>
        <v>392361</v>
      </c>
      <c r="E35" s="5">
        <f>SUM(E5:E34)</f>
        <v>9203</v>
      </c>
      <c r="F35" s="33">
        <f>SUM(F5:F34)</f>
        <v>71020180.77623634</v>
      </c>
      <c r="J35" s="3"/>
    </row>
    <row r="36" ht="15">
      <c r="C36" s="3"/>
    </row>
    <row r="39" spans="3:6" ht="15">
      <c r="C39" s="3"/>
      <c r="D39" s="3"/>
      <c r="E39" s="3"/>
      <c r="F39" s="3"/>
    </row>
  </sheetData>
  <sheetProtection/>
  <mergeCells count="8">
    <mergeCell ref="A35:B35"/>
    <mergeCell ref="B1:F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fitToHeight="1" fitToWidth="1" horizontalDpi="180" verticalDpi="18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="85" zoomScaleNormal="85" zoomScalePageLayoutView="0" workbookViewId="0" topLeftCell="A1">
      <selection activeCell="I24" sqref="I24"/>
    </sheetView>
  </sheetViews>
  <sheetFormatPr defaultColWidth="10.28125" defaultRowHeight="15"/>
  <cols>
    <col min="1" max="1" width="3.57421875" style="1" bestFit="1" customWidth="1"/>
    <col min="2" max="2" width="42.8515625" style="1" customWidth="1"/>
    <col min="3" max="5" width="28.57421875" style="1" customWidth="1"/>
    <col min="6" max="6" width="32.00390625" style="1" customWidth="1"/>
    <col min="7" max="12" width="10.28125" style="1" customWidth="1"/>
    <col min="13" max="14" width="0" style="1" hidden="1" customWidth="1"/>
    <col min="15" max="16384" width="10.28125" style="1" customWidth="1"/>
  </cols>
  <sheetData>
    <row r="1" spans="2:6" ht="18.75" customHeight="1">
      <c r="B1" s="37" t="s">
        <v>142</v>
      </c>
      <c r="C1" s="37"/>
      <c r="D1" s="37"/>
      <c r="E1" s="37"/>
      <c r="F1" s="37"/>
    </row>
    <row r="2" spans="2:6" ht="47.25" customHeight="1" thickBot="1">
      <c r="B2" s="38"/>
      <c r="C2" s="38"/>
      <c r="D2" s="38"/>
      <c r="E2" s="38"/>
      <c r="F2" s="38"/>
    </row>
    <row r="3" spans="1:6" ht="15.75" customHeight="1">
      <c r="A3" s="39" t="s">
        <v>0</v>
      </c>
      <c r="B3" s="41" t="s">
        <v>57</v>
      </c>
      <c r="C3" s="43" t="s">
        <v>117</v>
      </c>
      <c r="D3" s="43" t="s">
        <v>58</v>
      </c>
      <c r="E3" s="43" t="s">
        <v>59</v>
      </c>
      <c r="F3" s="45" t="s">
        <v>143</v>
      </c>
    </row>
    <row r="4" spans="1:6" ht="84.75" customHeight="1" thickBot="1">
      <c r="A4" s="40"/>
      <c r="B4" s="42"/>
      <c r="C4" s="44"/>
      <c r="D4" s="44"/>
      <c r="E4" s="44"/>
      <c r="F4" s="46"/>
    </row>
    <row r="5" spans="1:15" ht="16.5" customHeight="1">
      <c r="A5" s="2">
        <v>1</v>
      </c>
      <c r="B5" s="25" t="s">
        <v>60</v>
      </c>
      <c r="C5" s="7">
        <v>2384325</v>
      </c>
      <c r="D5" s="7">
        <v>36118</v>
      </c>
      <c r="E5" s="7">
        <v>503</v>
      </c>
      <c r="F5" s="8">
        <v>5453597.2800818505</v>
      </c>
      <c r="O5" s="3"/>
    </row>
    <row r="6" spans="1:15" ht="16.5" customHeight="1">
      <c r="A6" s="4">
        <v>2</v>
      </c>
      <c r="B6" s="26" t="s">
        <v>61</v>
      </c>
      <c r="C6" s="10">
        <v>984888</v>
      </c>
      <c r="D6" s="10">
        <v>28701</v>
      </c>
      <c r="E6" s="10">
        <v>340</v>
      </c>
      <c r="F6" s="11">
        <v>4959332.335930291</v>
      </c>
      <c r="O6" s="3"/>
    </row>
    <row r="7" spans="1:15" ht="16.5" customHeight="1">
      <c r="A7" s="4">
        <v>3</v>
      </c>
      <c r="B7" s="26" t="s">
        <v>62</v>
      </c>
      <c r="C7" s="10">
        <v>2534404</v>
      </c>
      <c r="D7" s="10">
        <v>44738</v>
      </c>
      <c r="E7" s="10">
        <v>1025</v>
      </c>
      <c r="F7" s="11">
        <v>5369066.8376803305</v>
      </c>
      <c r="O7" s="3"/>
    </row>
    <row r="8" spans="1:15" ht="16.5" customHeight="1">
      <c r="A8" s="4">
        <v>4</v>
      </c>
      <c r="B8" s="26" t="s">
        <v>63</v>
      </c>
      <c r="C8" s="10">
        <v>901341</v>
      </c>
      <c r="D8" s="10">
        <v>19220</v>
      </c>
      <c r="E8" s="10">
        <v>89</v>
      </c>
      <c r="F8" s="11">
        <v>2996959.4694083</v>
      </c>
      <c r="O8" s="3"/>
    </row>
    <row r="9" spans="1:15" ht="16.5" customHeight="1">
      <c r="A9" s="4">
        <v>5</v>
      </c>
      <c r="B9" s="26" t="s">
        <v>64</v>
      </c>
      <c r="C9" s="10">
        <v>3864755</v>
      </c>
      <c r="D9" s="10">
        <v>46280</v>
      </c>
      <c r="E9" s="10">
        <v>578</v>
      </c>
      <c r="F9" s="11">
        <v>5625703.062110621</v>
      </c>
      <c r="O9" s="3"/>
    </row>
    <row r="10" spans="1:15" ht="16.5" customHeight="1">
      <c r="A10" s="4">
        <v>6</v>
      </c>
      <c r="B10" s="26" t="s">
        <v>65</v>
      </c>
      <c r="C10" s="10">
        <v>163964</v>
      </c>
      <c r="D10" s="10">
        <v>11014</v>
      </c>
      <c r="E10" s="10">
        <v>128</v>
      </c>
      <c r="F10" s="11">
        <v>1462410.0716139397</v>
      </c>
      <c r="O10" s="3"/>
    </row>
    <row r="11" spans="1:15" ht="16.5" customHeight="1">
      <c r="A11" s="4">
        <v>7</v>
      </c>
      <c r="B11" s="27" t="s">
        <v>66</v>
      </c>
      <c r="C11" s="10">
        <v>674804</v>
      </c>
      <c r="D11" s="10">
        <v>20281</v>
      </c>
      <c r="E11" s="10">
        <v>350</v>
      </c>
      <c r="F11" s="11">
        <v>2990865.1579493904</v>
      </c>
      <c r="O11" s="3"/>
    </row>
    <row r="12" spans="1:15" ht="16.5" customHeight="1">
      <c r="A12" s="4">
        <v>8</v>
      </c>
      <c r="B12" s="27" t="s">
        <v>67</v>
      </c>
      <c r="C12" s="10">
        <v>593847</v>
      </c>
      <c r="D12" s="10">
        <v>7679</v>
      </c>
      <c r="E12" s="10">
        <v>332</v>
      </c>
      <c r="F12" s="11">
        <v>1746212.23772153</v>
      </c>
      <c r="O12" s="3"/>
    </row>
    <row r="13" spans="1:15" ht="16.5" customHeight="1">
      <c r="A13" s="4">
        <v>9</v>
      </c>
      <c r="B13" s="27" t="s">
        <v>68</v>
      </c>
      <c r="C13" s="10">
        <v>833718</v>
      </c>
      <c r="D13" s="10">
        <v>29653</v>
      </c>
      <c r="E13" s="10">
        <v>797</v>
      </c>
      <c r="F13" s="11">
        <v>4814745.49233564</v>
      </c>
      <c r="O13" s="3"/>
    </row>
    <row r="14" spans="1:15" ht="16.5" customHeight="1">
      <c r="A14" s="4">
        <v>10</v>
      </c>
      <c r="B14" s="27" t="s">
        <v>69</v>
      </c>
      <c r="C14" s="10">
        <v>2111982</v>
      </c>
      <c r="D14" s="10">
        <v>17274</v>
      </c>
      <c r="E14" s="10">
        <v>232</v>
      </c>
      <c r="F14" s="11">
        <v>2742558.7137586907</v>
      </c>
      <c r="O14" s="3"/>
    </row>
    <row r="15" spans="1:15" ht="16.5" customHeight="1">
      <c r="A15" s="4">
        <v>11</v>
      </c>
      <c r="B15" s="27" t="s">
        <v>70</v>
      </c>
      <c r="C15" s="10">
        <v>921690</v>
      </c>
      <c r="D15" s="10">
        <v>18553</v>
      </c>
      <c r="E15" s="10">
        <v>337</v>
      </c>
      <c r="F15" s="11">
        <v>3291092.5215596</v>
      </c>
      <c r="O15" s="3"/>
    </row>
    <row r="16" spans="1:15" ht="16.5" customHeight="1">
      <c r="A16" s="4">
        <v>12</v>
      </c>
      <c r="B16" s="27" t="s">
        <v>128</v>
      </c>
      <c r="C16" s="10">
        <v>40401</v>
      </c>
      <c r="D16" s="10">
        <v>390</v>
      </c>
      <c r="E16" s="10">
        <v>5</v>
      </c>
      <c r="F16" s="11">
        <v>132175.96247397</v>
      </c>
      <c r="O16" s="3"/>
    </row>
    <row r="17" spans="1:15" ht="16.5" customHeight="1">
      <c r="A17" s="4">
        <v>13</v>
      </c>
      <c r="B17" s="27" t="s">
        <v>71</v>
      </c>
      <c r="C17" s="10">
        <v>310287</v>
      </c>
      <c r="D17" s="10">
        <v>11096</v>
      </c>
      <c r="E17" s="10">
        <v>131</v>
      </c>
      <c r="F17" s="11">
        <v>3796613.6236075093</v>
      </c>
      <c r="O17" s="3"/>
    </row>
    <row r="18" spans="1:15" ht="16.5" customHeight="1">
      <c r="A18" s="4">
        <v>14</v>
      </c>
      <c r="B18" s="27" t="s">
        <v>72</v>
      </c>
      <c r="C18" s="10">
        <v>426745</v>
      </c>
      <c r="D18" s="10">
        <v>9822</v>
      </c>
      <c r="E18" s="10">
        <v>210</v>
      </c>
      <c r="F18" s="11">
        <v>3957885.6769437604</v>
      </c>
      <c r="O18" s="3"/>
    </row>
    <row r="19" spans="1:15" ht="16.5" customHeight="1">
      <c r="A19" s="4">
        <v>15</v>
      </c>
      <c r="B19" s="27" t="s">
        <v>73</v>
      </c>
      <c r="C19" s="10">
        <v>1996262</v>
      </c>
      <c r="D19" s="10">
        <v>44462</v>
      </c>
      <c r="E19" s="10">
        <v>450</v>
      </c>
      <c r="F19" s="11">
        <v>6736153.75288771</v>
      </c>
      <c r="O19" s="3"/>
    </row>
    <row r="20" spans="1:15" ht="16.5" customHeight="1">
      <c r="A20" s="4">
        <v>16</v>
      </c>
      <c r="B20" s="27" t="s">
        <v>74</v>
      </c>
      <c r="C20" s="10">
        <v>60401</v>
      </c>
      <c r="D20" s="10">
        <v>286</v>
      </c>
      <c r="E20" s="10">
        <v>8</v>
      </c>
      <c r="F20" s="11">
        <v>33990.4759554</v>
      </c>
      <c r="O20" s="3"/>
    </row>
    <row r="21" spans="1:15" ht="16.5" customHeight="1">
      <c r="A21" s="4">
        <v>17</v>
      </c>
      <c r="B21" s="27" t="s">
        <v>75</v>
      </c>
      <c r="C21" s="10">
        <v>22126</v>
      </c>
      <c r="D21" s="10">
        <v>2388</v>
      </c>
      <c r="E21" s="10">
        <v>9</v>
      </c>
      <c r="F21" s="11">
        <v>442357.29965748</v>
      </c>
      <c r="O21" s="3"/>
    </row>
    <row r="22" spans="1:15" ht="16.5" customHeight="1">
      <c r="A22" s="4">
        <v>18</v>
      </c>
      <c r="B22" s="27" t="s">
        <v>76</v>
      </c>
      <c r="C22" s="10">
        <v>529</v>
      </c>
      <c r="D22" s="10">
        <v>24</v>
      </c>
      <c r="E22" s="10">
        <v>0</v>
      </c>
      <c r="F22" s="11">
        <v>4319.70604958</v>
      </c>
      <c r="O22" s="3"/>
    </row>
    <row r="23" spans="1:15" ht="16.5" customHeight="1">
      <c r="A23" s="4">
        <v>19</v>
      </c>
      <c r="B23" s="27" t="s">
        <v>122</v>
      </c>
      <c r="C23" s="10">
        <v>78259</v>
      </c>
      <c r="D23" s="10">
        <v>2084</v>
      </c>
      <c r="E23" s="10">
        <v>71</v>
      </c>
      <c r="F23" s="11">
        <v>751362.2473329899</v>
      </c>
      <c r="O23" s="3"/>
    </row>
    <row r="24" spans="1:15" ht="16.5" customHeight="1">
      <c r="A24" s="4">
        <v>20</v>
      </c>
      <c r="B24" s="27" t="s">
        <v>77</v>
      </c>
      <c r="C24" s="10">
        <v>667801</v>
      </c>
      <c r="D24" s="10">
        <v>9672</v>
      </c>
      <c r="E24" s="10">
        <v>2669</v>
      </c>
      <c r="F24" s="11">
        <v>3483863.351615399</v>
      </c>
      <c r="O24" s="3"/>
    </row>
    <row r="25" spans="1:15" ht="16.5" customHeight="1">
      <c r="A25" s="4">
        <v>21</v>
      </c>
      <c r="B25" s="26" t="s">
        <v>78</v>
      </c>
      <c r="C25" s="10">
        <v>33346</v>
      </c>
      <c r="D25" s="10">
        <v>679</v>
      </c>
      <c r="E25" s="10">
        <v>20</v>
      </c>
      <c r="F25" s="11">
        <v>187954.35994686</v>
      </c>
      <c r="O25" s="3"/>
    </row>
    <row r="26" spans="1:15" ht="16.5" customHeight="1">
      <c r="A26" s="4">
        <v>22</v>
      </c>
      <c r="B26" s="26" t="s">
        <v>79</v>
      </c>
      <c r="C26" s="10">
        <v>161505</v>
      </c>
      <c r="D26" s="10">
        <v>7044</v>
      </c>
      <c r="E26" s="10">
        <v>21</v>
      </c>
      <c r="F26" s="11">
        <v>1387930.52350638</v>
      </c>
      <c r="O26" s="3"/>
    </row>
    <row r="27" spans="1:15" ht="16.5" customHeight="1">
      <c r="A27" s="4">
        <v>23</v>
      </c>
      <c r="B27" s="26" t="s">
        <v>147</v>
      </c>
      <c r="C27" s="10">
        <v>265751</v>
      </c>
      <c r="D27" s="10">
        <v>9521</v>
      </c>
      <c r="E27" s="10">
        <v>425</v>
      </c>
      <c r="F27" s="11">
        <v>2811248.20000384</v>
      </c>
      <c r="O27" s="3"/>
    </row>
    <row r="28" spans="1:15" ht="16.5" customHeight="1">
      <c r="A28" s="4">
        <v>24</v>
      </c>
      <c r="B28" s="26" t="s">
        <v>80</v>
      </c>
      <c r="C28" s="10">
        <v>257984</v>
      </c>
      <c r="D28" s="10">
        <v>7490</v>
      </c>
      <c r="E28" s="10">
        <v>231</v>
      </c>
      <c r="F28" s="11">
        <v>3630938.7788302703</v>
      </c>
      <c r="O28" s="3"/>
    </row>
    <row r="29" spans="1:15" ht="16.5" customHeight="1">
      <c r="A29" s="4">
        <v>25</v>
      </c>
      <c r="B29" s="26" t="s">
        <v>81</v>
      </c>
      <c r="C29" s="10">
        <v>22133</v>
      </c>
      <c r="D29" s="10">
        <v>599</v>
      </c>
      <c r="E29" s="10">
        <v>9</v>
      </c>
      <c r="F29" s="11">
        <v>118331.95048567001</v>
      </c>
      <c r="O29" s="3"/>
    </row>
    <row r="30" spans="1:15" ht="16.5" customHeight="1">
      <c r="A30" s="4">
        <v>26</v>
      </c>
      <c r="B30" s="28" t="s">
        <v>82</v>
      </c>
      <c r="C30" s="13">
        <v>220593</v>
      </c>
      <c r="D30" s="13">
        <v>6710</v>
      </c>
      <c r="E30" s="13">
        <v>183</v>
      </c>
      <c r="F30" s="14">
        <v>1904505.1480831197</v>
      </c>
      <c r="O30" s="3"/>
    </row>
    <row r="31" spans="1:15" ht="16.5" customHeight="1">
      <c r="A31" s="4">
        <v>27</v>
      </c>
      <c r="B31" s="26" t="s">
        <v>123</v>
      </c>
      <c r="C31" s="10">
        <v>7294</v>
      </c>
      <c r="D31" s="10">
        <v>330</v>
      </c>
      <c r="E31" s="10">
        <v>5</v>
      </c>
      <c r="F31" s="11">
        <v>50887.35361394999</v>
      </c>
      <c r="O31" s="3"/>
    </row>
    <row r="32" spans="1:15" ht="16.5" customHeight="1">
      <c r="A32" s="4">
        <v>28</v>
      </c>
      <c r="B32" s="26" t="s">
        <v>83</v>
      </c>
      <c r="C32" s="10">
        <v>1030</v>
      </c>
      <c r="D32" s="10">
        <v>68</v>
      </c>
      <c r="E32" s="10">
        <v>7</v>
      </c>
      <c r="F32" s="11">
        <v>65286.64201466</v>
      </c>
      <c r="O32" s="3"/>
    </row>
    <row r="33" spans="1:15" ht="16.5" customHeight="1">
      <c r="A33" s="4">
        <v>29</v>
      </c>
      <c r="B33" s="26" t="s">
        <v>132</v>
      </c>
      <c r="C33" s="10">
        <v>4793</v>
      </c>
      <c r="D33" s="10">
        <v>185</v>
      </c>
      <c r="E33" s="10">
        <v>37</v>
      </c>
      <c r="F33" s="11">
        <v>71832.5430776</v>
      </c>
      <c r="O33" s="3"/>
    </row>
    <row r="34" spans="1:15" ht="16.5" customHeight="1" thickBot="1">
      <c r="A34" s="22">
        <v>30</v>
      </c>
      <c r="B34" s="29" t="s">
        <v>135</v>
      </c>
      <c r="C34" s="30">
        <v>408</v>
      </c>
      <c r="D34" s="30">
        <v>0</v>
      </c>
      <c r="E34" s="30">
        <v>1</v>
      </c>
      <c r="F34" s="16">
        <v>0</v>
      </c>
      <c r="O34" s="3"/>
    </row>
    <row r="35" spans="1:6" ht="21.75" customHeight="1" thickBot="1">
      <c r="A35" s="35" t="s">
        <v>84</v>
      </c>
      <c r="B35" s="36"/>
      <c r="C35" s="5">
        <f>SUM(C5:C34)</f>
        <v>20547366</v>
      </c>
      <c r="D35" s="5">
        <f>SUM(D5:D34)</f>
        <v>392361</v>
      </c>
      <c r="E35" s="5">
        <f>SUM(E5:E34)</f>
        <v>9203</v>
      </c>
      <c r="F35" s="33">
        <f>SUM(F5:F34)</f>
        <v>71020180.77623634</v>
      </c>
    </row>
    <row r="36" ht="15">
      <c r="C36" s="3"/>
    </row>
    <row r="39" spans="3:6" ht="15">
      <c r="C39" s="3"/>
      <c r="D39" s="3"/>
      <c r="E39" s="3"/>
      <c r="F39" s="3"/>
    </row>
  </sheetData>
  <sheetProtection/>
  <mergeCells count="8">
    <mergeCell ref="A35:B35"/>
    <mergeCell ref="B1:F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fitToHeight="1" fitToWidth="1" horizontalDpi="180" verticalDpi="18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zoomScale="85" zoomScaleNormal="85" zoomScalePageLayoutView="0" workbookViewId="0" topLeftCell="A1">
      <selection activeCell="H7" sqref="H7"/>
    </sheetView>
  </sheetViews>
  <sheetFormatPr defaultColWidth="10.28125" defaultRowHeight="15"/>
  <cols>
    <col min="1" max="1" width="3.57421875" style="1" bestFit="1" customWidth="1"/>
    <col min="2" max="2" width="42.8515625" style="1" customWidth="1"/>
    <col min="3" max="5" width="28.57421875" style="1" customWidth="1"/>
    <col min="6" max="6" width="35.8515625" style="1" customWidth="1"/>
    <col min="7" max="10" width="10.28125" style="1" customWidth="1"/>
    <col min="11" max="11" width="13.421875" style="1" bestFit="1" customWidth="1"/>
    <col min="12" max="12" width="10.28125" style="1" customWidth="1"/>
    <col min="13" max="14" width="0" style="1" hidden="1" customWidth="1"/>
    <col min="15" max="16384" width="10.28125" style="1" customWidth="1"/>
  </cols>
  <sheetData>
    <row r="1" spans="2:6" ht="18.75" customHeight="1">
      <c r="B1" s="37" t="s">
        <v>144</v>
      </c>
      <c r="C1" s="37"/>
      <c r="D1" s="37"/>
      <c r="E1" s="37"/>
      <c r="F1" s="37"/>
    </row>
    <row r="2" spans="2:6" ht="47.25" customHeight="1" thickBot="1">
      <c r="B2" s="38"/>
      <c r="C2" s="38"/>
      <c r="D2" s="38"/>
      <c r="E2" s="38"/>
      <c r="F2" s="38"/>
    </row>
    <row r="3" spans="1:6" ht="15.75" customHeight="1">
      <c r="A3" s="39" t="s">
        <v>0</v>
      </c>
      <c r="B3" s="41" t="s">
        <v>85</v>
      </c>
      <c r="C3" s="43" t="s">
        <v>86</v>
      </c>
      <c r="D3" s="43" t="s">
        <v>87</v>
      </c>
      <c r="E3" s="43" t="s">
        <v>88</v>
      </c>
      <c r="F3" s="45" t="s">
        <v>148</v>
      </c>
    </row>
    <row r="4" spans="1:6" ht="84.75" customHeight="1" thickBot="1">
      <c r="A4" s="40"/>
      <c r="B4" s="42"/>
      <c r="C4" s="44"/>
      <c r="D4" s="44"/>
      <c r="E4" s="44"/>
      <c r="F4" s="46"/>
    </row>
    <row r="5" spans="1:17" ht="16.5" customHeight="1">
      <c r="A5" s="2">
        <v>1</v>
      </c>
      <c r="B5" s="25" t="s">
        <v>89</v>
      </c>
      <c r="C5" s="7">
        <v>2384325</v>
      </c>
      <c r="D5" s="23">
        <v>36118</v>
      </c>
      <c r="E5" s="7">
        <v>503</v>
      </c>
      <c r="F5" s="8">
        <v>5453597.2800818505</v>
      </c>
      <c r="O5" s="3"/>
      <c r="Q5" s="3"/>
    </row>
    <row r="6" spans="1:17" ht="16.5" customHeight="1">
      <c r="A6" s="4">
        <v>2</v>
      </c>
      <c r="B6" s="26" t="s">
        <v>90</v>
      </c>
      <c r="C6" s="10">
        <v>984888</v>
      </c>
      <c r="D6" s="24">
        <v>28701</v>
      </c>
      <c r="E6" s="10">
        <v>340</v>
      </c>
      <c r="F6" s="11">
        <v>4959332.335930291</v>
      </c>
      <c r="O6" s="3"/>
      <c r="Q6" s="3"/>
    </row>
    <row r="7" spans="1:17" ht="16.5" customHeight="1">
      <c r="A7" s="4">
        <v>3</v>
      </c>
      <c r="B7" s="26" t="s">
        <v>91</v>
      </c>
      <c r="C7" s="10">
        <v>2534404</v>
      </c>
      <c r="D7" s="24">
        <v>44738</v>
      </c>
      <c r="E7" s="10">
        <v>1025</v>
      </c>
      <c r="F7" s="11">
        <v>5369066.8376803305</v>
      </c>
      <c r="O7" s="3"/>
      <c r="Q7" s="3"/>
    </row>
    <row r="8" spans="1:17" ht="16.5" customHeight="1">
      <c r="A8" s="4">
        <v>4</v>
      </c>
      <c r="B8" s="26" t="s">
        <v>92</v>
      </c>
      <c r="C8" s="10">
        <v>901341</v>
      </c>
      <c r="D8" s="24">
        <v>19220</v>
      </c>
      <c r="E8" s="10">
        <v>89</v>
      </c>
      <c r="F8" s="11">
        <v>2996959.4694083</v>
      </c>
      <c r="O8" s="3"/>
      <c r="Q8" s="3"/>
    </row>
    <row r="9" spans="1:17" ht="16.5" customHeight="1">
      <c r="A9" s="4">
        <v>5</v>
      </c>
      <c r="B9" s="26" t="s">
        <v>93</v>
      </c>
      <c r="C9" s="10">
        <v>3864755</v>
      </c>
      <c r="D9" s="24">
        <v>46280</v>
      </c>
      <c r="E9" s="10">
        <v>578</v>
      </c>
      <c r="F9" s="11">
        <v>5625703.062110621</v>
      </c>
      <c r="O9" s="3"/>
      <c r="Q9" s="3"/>
    </row>
    <row r="10" spans="1:17" ht="16.5" customHeight="1">
      <c r="A10" s="4">
        <v>6</v>
      </c>
      <c r="B10" s="26" t="s">
        <v>94</v>
      </c>
      <c r="C10" s="10">
        <v>163964</v>
      </c>
      <c r="D10" s="24">
        <v>11014</v>
      </c>
      <c r="E10" s="10">
        <v>128</v>
      </c>
      <c r="F10" s="11">
        <v>1462410.0716139397</v>
      </c>
      <c r="O10" s="3"/>
      <c r="Q10" s="3"/>
    </row>
    <row r="11" spans="1:17" ht="16.5" customHeight="1">
      <c r="A11" s="4">
        <v>7</v>
      </c>
      <c r="B11" s="27" t="s">
        <v>95</v>
      </c>
      <c r="C11" s="10">
        <v>674804</v>
      </c>
      <c r="D11" s="24">
        <v>20281</v>
      </c>
      <c r="E11" s="10">
        <v>350</v>
      </c>
      <c r="F11" s="11">
        <v>2990865.1579493904</v>
      </c>
      <c r="O11" s="3"/>
      <c r="Q11" s="3"/>
    </row>
    <row r="12" spans="1:17" ht="16.5" customHeight="1">
      <c r="A12" s="4">
        <v>8</v>
      </c>
      <c r="B12" s="27" t="s">
        <v>96</v>
      </c>
      <c r="C12" s="10">
        <v>593847</v>
      </c>
      <c r="D12" s="24">
        <v>7679</v>
      </c>
      <c r="E12" s="10">
        <v>332</v>
      </c>
      <c r="F12" s="11">
        <v>1746212.23772153</v>
      </c>
      <c r="O12" s="3"/>
      <c r="Q12" s="3"/>
    </row>
    <row r="13" spans="1:17" ht="16.5" customHeight="1">
      <c r="A13" s="4">
        <v>9</v>
      </c>
      <c r="B13" s="27" t="s">
        <v>97</v>
      </c>
      <c r="C13" s="10">
        <v>833718</v>
      </c>
      <c r="D13" s="24">
        <v>29653</v>
      </c>
      <c r="E13" s="10">
        <v>797</v>
      </c>
      <c r="F13" s="11">
        <v>4814745.49233564</v>
      </c>
      <c r="O13" s="3"/>
      <c r="Q13" s="3"/>
    </row>
    <row r="14" spans="1:17" ht="16.5" customHeight="1">
      <c r="A14" s="4">
        <v>10</v>
      </c>
      <c r="B14" s="27" t="s">
        <v>98</v>
      </c>
      <c r="C14" s="10">
        <v>2111982</v>
      </c>
      <c r="D14" s="24">
        <v>17274</v>
      </c>
      <c r="E14" s="10">
        <v>232</v>
      </c>
      <c r="F14" s="11">
        <v>2742558.7137586907</v>
      </c>
      <c r="O14" s="3"/>
      <c r="Q14" s="3"/>
    </row>
    <row r="15" spans="1:17" ht="16.5" customHeight="1">
      <c r="A15" s="4">
        <v>11</v>
      </c>
      <c r="B15" s="27" t="s">
        <v>99</v>
      </c>
      <c r="C15" s="10">
        <v>921690</v>
      </c>
      <c r="D15" s="24">
        <v>18553</v>
      </c>
      <c r="E15" s="10">
        <v>337</v>
      </c>
      <c r="F15" s="11">
        <v>3291092.5215596</v>
      </c>
      <c r="O15" s="3"/>
      <c r="Q15" s="3"/>
    </row>
    <row r="16" spans="1:17" ht="16.5" customHeight="1">
      <c r="A16" s="4">
        <v>12</v>
      </c>
      <c r="B16" s="27" t="s">
        <v>129</v>
      </c>
      <c r="C16" s="10">
        <v>40401</v>
      </c>
      <c r="D16" s="24">
        <v>390</v>
      </c>
      <c r="E16" s="10">
        <v>5</v>
      </c>
      <c r="F16" s="11">
        <v>132175.96247397</v>
      </c>
      <c r="O16" s="3"/>
      <c r="Q16" s="3"/>
    </row>
    <row r="17" spans="1:17" ht="16.5" customHeight="1">
      <c r="A17" s="4">
        <v>13</v>
      </c>
      <c r="B17" s="27" t="s">
        <v>100</v>
      </c>
      <c r="C17" s="10">
        <v>310287</v>
      </c>
      <c r="D17" s="24">
        <v>11096</v>
      </c>
      <c r="E17" s="10">
        <v>131</v>
      </c>
      <c r="F17" s="11">
        <v>3796613.6236075093</v>
      </c>
      <c r="O17" s="3"/>
      <c r="Q17" s="3"/>
    </row>
    <row r="18" spans="1:17" ht="16.5" customHeight="1">
      <c r="A18" s="4">
        <v>14</v>
      </c>
      <c r="B18" s="27" t="s">
        <v>101</v>
      </c>
      <c r="C18" s="10">
        <v>426745</v>
      </c>
      <c r="D18" s="24">
        <v>9822</v>
      </c>
      <c r="E18" s="10">
        <v>210</v>
      </c>
      <c r="F18" s="11">
        <v>3957885.6769437604</v>
      </c>
      <c r="O18" s="3"/>
      <c r="Q18" s="3"/>
    </row>
    <row r="19" spans="1:17" ht="16.5" customHeight="1">
      <c r="A19" s="4">
        <v>15</v>
      </c>
      <c r="B19" s="27" t="s">
        <v>102</v>
      </c>
      <c r="C19" s="10">
        <v>1996262</v>
      </c>
      <c r="D19" s="24">
        <v>44462</v>
      </c>
      <c r="E19" s="10">
        <v>450</v>
      </c>
      <c r="F19" s="11">
        <v>6736153.75288771</v>
      </c>
      <c r="O19" s="3"/>
      <c r="Q19" s="3"/>
    </row>
    <row r="20" spans="1:17" ht="16.5" customHeight="1">
      <c r="A20" s="4">
        <v>16</v>
      </c>
      <c r="B20" s="27" t="s">
        <v>103</v>
      </c>
      <c r="C20" s="10">
        <v>60401</v>
      </c>
      <c r="D20" s="24">
        <v>286</v>
      </c>
      <c r="E20" s="10">
        <v>8</v>
      </c>
      <c r="F20" s="11">
        <v>33990.4759554</v>
      </c>
      <c r="O20" s="3"/>
      <c r="Q20" s="3"/>
    </row>
    <row r="21" spans="1:17" ht="16.5" customHeight="1">
      <c r="A21" s="4">
        <v>17</v>
      </c>
      <c r="B21" s="27" t="s">
        <v>104</v>
      </c>
      <c r="C21" s="10">
        <v>22126</v>
      </c>
      <c r="D21" s="24">
        <v>2388</v>
      </c>
      <c r="E21" s="10">
        <v>9</v>
      </c>
      <c r="F21" s="11">
        <v>442357.29965748</v>
      </c>
      <c r="O21" s="3"/>
      <c r="Q21" s="3"/>
    </row>
    <row r="22" spans="1:17" ht="16.5" customHeight="1">
      <c r="A22" s="4">
        <v>18</v>
      </c>
      <c r="B22" s="27" t="s">
        <v>105</v>
      </c>
      <c r="C22" s="10">
        <v>529</v>
      </c>
      <c r="D22" s="24">
        <v>24</v>
      </c>
      <c r="E22" s="10">
        <v>0</v>
      </c>
      <c r="F22" s="11">
        <v>4319.70604958</v>
      </c>
      <c r="O22" s="3"/>
      <c r="Q22" s="3"/>
    </row>
    <row r="23" spans="1:17" ht="16.5" customHeight="1">
      <c r="A23" s="4">
        <v>19</v>
      </c>
      <c r="B23" s="27" t="s">
        <v>124</v>
      </c>
      <c r="C23" s="10">
        <v>78259</v>
      </c>
      <c r="D23" s="24">
        <v>2084</v>
      </c>
      <c r="E23" s="10">
        <v>71</v>
      </c>
      <c r="F23" s="11">
        <v>751362.2473329899</v>
      </c>
      <c r="O23" s="3"/>
      <c r="Q23" s="3"/>
    </row>
    <row r="24" spans="1:17" ht="16.5" customHeight="1">
      <c r="A24" s="4">
        <v>20</v>
      </c>
      <c r="B24" s="27" t="s">
        <v>106</v>
      </c>
      <c r="C24" s="10">
        <v>667801</v>
      </c>
      <c r="D24" s="24">
        <v>9672</v>
      </c>
      <c r="E24" s="10">
        <v>2669</v>
      </c>
      <c r="F24" s="11">
        <v>3483863.351615399</v>
      </c>
      <c r="O24" s="3"/>
      <c r="Q24" s="3"/>
    </row>
    <row r="25" spans="1:17" ht="16.5" customHeight="1">
      <c r="A25" s="4">
        <v>21</v>
      </c>
      <c r="B25" s="26" t="s">
        <v>107</v>
      </c>
      <c r="C25" s="10">
        <v>33346</v>
      </c>
      <c r="D25" s="24">
        <v>679</v>
      </c>
      <c r="E25" s="10">
        <v>20</v>
      </c>
      <c r="F25" s="11">
        <v>187954.35994686</v>
      </c>
      <c r="O25" s="3"/>
      <c r="Q25" s="3"/>
    </row>
    <row r="26" spans="1:17" ht="16.5" customHeight="1">
      <c r="A26" s="4">
        <v>22</v>
      </c>
      <c r="B26" s="26" t="s">
        <v>108</v>
      </c>
      <c r="C26" s="10">
        <v>161505</v>
      </c>
      <c r="D26" s="24">
        <v>7044</v>
      </c>
      <c r="E26" s="10">
        <v>21</v>
      </c>
      <c r="F26" s="11">
        <v>1387930.52350638</v>
      </c>
      <c r="O26" s="3"/>
      <c r="Q26" s="3"/>
    </row>
    <row r="27" spans="1:17" ht="16.5" customHeight="1">
      <c r="A27" s="4">
        <v>23</v>
      </c>
      <c r="B27" s="26" t="s">
        <v>109</v>
      </c>
      <c r="C27" s="10">
        <v>265751</v>
      </c>
      <c r="D27" s="24">
        <v>9521</v>
      </c>
      <c r="E27" s="10">
        <v>425</v>
      </c>
      <c r="F27" s="11">
        <v>2811248.20000384</v>
      </c>
      <c r="O27" s="3"/>
      <c r="Q27" s="3"/>
    </row>
    <row r="28" spans="1:17" ht="16.5" customHeight="1">
      <c r="A28" s="4">
        <v>24</v>
      </c>
      <c r="B28" s="26" t="s">
        <v>110</v>
      </c>
      <c r="C28" s="10">
        <v>257984</v>
      </c>
      <c r="D28" s="24">
        <v>7490</v>
      </c>
      <c r="E28" s="10">
        <v>231</v>
      </c>
      <c r="F28" s="11">
        <v>3630938.7788302703</v>
      </c>
      <c r="O28" s="3"/>
      <c r="Q28" s="3"/>
    </row>
    <row r="29" spans="1:17" ht="16.5" customHeight="1">
      <c r="A29" s="4">
        <v>25</v>
      </c>
      <c r="B29" s="26" t="s">
        <v>111</v>
      </c>
      <c r="C29" s="10">
        <v>22133</v>
      </c>
      <c r="D29" s="24">
        <v>599</v>
      </c>
      <c r="E29" s="10">
        <v>9</v>
      </c>
      <c r="F29" s="11">
        <v>118331.95048567001</v>
      </c>
      <c r="O29" s="3"/>
      <c r="Q29" s="3"/>
    </row>
    <row r="30" spans="1:17" ht="16.5" customHeight="1">
      <c r="A30" s="4">
        <v>26</v>
      </c>
      <c r="B30" s="28" t="s">
        <v>112</v>
      </c>
      <c r="C30" s="13">
        <v>220593</v>
      </c>
      <c r="D30" s="21">
        <v>6710</v>
      </c>
      <c r="E30" s="13">
        <v>183</v>
      </c>
      <c r="F30" s="14">
        <v>1904505.1480831197</v>
      </c>
      <c r="O30" s="3"/>
      <c r="Q30" s="3"/>
    </row>
    <row r="31" spans="1:17" ht="16.5" customHeight="1">
      <c r="A31" s="4">
        <v>27</v>
      </c>
      <c r="B31" s="26" t="s">
        <v>125</v>
      </c>
      <c r="C31" s="10">
        <v>7294</v>
      </c>
      <c r="D31" s="24">
        <v>330</v>
      </c>
      <c r="E31" s="10">
        <v>5</v>
      </c>
      <c r="F31" s="11">
        <v>50887.35361394999</v>
      </c>
      <c r="O31" s="3"/>
      <c r="Q31" s="3"/>
    </row>
    <row r="32" spans="1:17" ht="16.5" customHeight="1">
      <c r="A32" s="4">
        <v>28</v>
      </c>
      <c r="B32" s="26" t="s">
        <v>113</v>
      </c>
      <c r="C32" s="10">
        <v>1030</v>
      </c>
      <c r="D32" s="24">
        <v>68</v>
      </c>
      <c r="E32" s="10">
        <v>7</v>
      </c>
      <c r="F32" s="11">
        <v>65286.64201466</v>
      </c>
      <c r="O32" s="3"/>
      <c r="Q32" s="3"/>
    </row>
    <row r="33" spans="1:17" ht="16.5" customHeight="1">
      <c r="A33" s="4">
        <v>29</v>
      </c>
      <c r="B33" s="26" t="s">
        <v>133</v>
      </c>
      <c r="C33" s="10">
        <v>4793</v>
      </c>
      <c r="D33" s="24">
        <v>185</v>
      </c>
      <c r="E33" s="10">
        <v>37</v>
      </c>
      <c r="F33" s="11">
        <v>71832.5430776</v>
      </c>
      <c r="O33" s="3"/>
      <c r="Q33" s="3"/>
    </row>
    <row r="34" spans="1:17" ht="16.5" customHeight="1" thickBot="1">
      <c r="A34" s="22">
        <v>30</v>
      </c>
      <c r="B34" s="29" t="s">
        <v>134</v>
      </c>
      <c r="C34" s="30">
        <v>408</v>
      </c>
      <c r="D34" s="31">
        <v>0</v>
      </c>
      <c r="E34" s="30">
        <v>1</v>
      </c>
      <c r="F34" s="16">
        <v>0</v>
      </c>
      <c r="O34" s="3"/>
      <c r="Q34" s="3"/>
    </row>
    <row r="35" spans="1:17" ht="21.75" customHeight="1" thickBot="1">
      <c r="A35" s="35" t="s">
        <v>114</v>
      </c>
      <c r="B35" s="36"/>
      <c r="C35" s="5">
        <f>SUM(C5:C34)</f>
        <v>20547366</v>
      </c>
      <c r="D35" s="5">
        <f>SUM(D5:D34)</f>
        <v>392361</v>
      </c>
      <c r="E35" s="5">
        <f>SUM(E5:E34)</f>
        <v>9203</v>
      </c>
      <c r="F35" s="33">
        <f>SUM(F5:F34)</f>
        <v>71020180.77623634</v>
      </c>
      <c r="K35" s="34"/>
      <c r="O35" s="3"/>
      <c r="Q35" s="3"/>
    </row>
    <row r="36" ht="15">
      <c r="C36" s="3"/>
    </row>
    <row r="39" spans="3:6" ht="15">
      <c r="C39" s="3"/>
      <c r="D39" s="3"/>
      <c r="E39" s="3"/>
      <c r="F39" s="3"/>
    </row>
  </sheetData>
  <sheetProtection/>
  <mergeCells count="8">
    <mergeCell ref="A35:B35"/>
    <mergeCell ref="B1:F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2018-03-01T10:30:56Z</cp:lastPrinted>
  <dcterms:created xsi:type="dcterms:W3CDTF">2006-09-28T05:33:49Z</dcterms:created>
  <dcterms:modified xsi:type="dcterms:W3CDTF">2020-01-15T05:20:35Z</dcterms:modified>
  <cp:category/>
  <cp:version/>
  <cp:contentType/>
  <cp:contentStatus/>
</cp:coreProperties>
</file>