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jumaev\Desktop\"/>
    </mc:Choice>
  </mc:AlternateContent>
  <xr:revisionPtr revIDLastSave="0" documentId="13_ncr:1_{7ADE288D-5234-4DC1-9AFF-0F4886CFD5F9}" xr6:coauthVersionLast="45" xr6:coauthVersionMax="45" xr10:uidLastSave="{00000000-0000-0000-0000-000000000000}"/>
  <bookViews>
    <workbookView xWindow="-120" yWindow="-120" windowWidth="29040" windowHeight="15840" tabRatio="794" activeTab="1" xr2:uid="{00000000-000D-0000-FFFF-FFFF00000000}"/>
  </bookViews>
  <sheets>
    <sheet name="01-04-2024" sheetId="11" r:id="rId1"/>
    <sheet name="01-07-2024" sheetId="12" r:id="rId2"/>
    <sheet name="01-10-2024" sheetId="13" r:id="rId3"/>
    <sheet name="31-12-2024" sheetId="14" r:id="rId4"/>
  </sheets>
  <definedNames>
    <definedName name="_xlnm.Print_Titles" localSheetId="0">'01-04-2024'!#REF!</definedName>
    <definedName name="_xlnm.Print_Titles" localSheetId="1">'01-07-2024'!#REF!</definedName>
    <definedName name="_xlnm.Print_Titles" localSheetId="2">'01-10-2024'!#REF!</definedName>
    <definedName name="_xlnm.Print_Titles" localSheetId="3">'31-12-2024'!#REF!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9" i="14" l="1"/>
  <c r="H14" i="13" l="1"/>
  <c r="H59" i="13" s="1"/>
  <c r="H14" i="12" l="1"/>
  <c r="H59" i="12" s="1"/>
  <c r="H59" i="11" l="1"/>
</calcChain>
</file>

<file path=xl/sharedStrings.xml><?xml version="1.0" encoding="utf-8"?>
<sst xmlns="http://schemas.openxmlformats.org/spreadsheetml/2006/main" count="668" uniqueCount="91">
  <si>
    <t>08.07.2003</t>
  </si>
  <si>
    <t>Information on official transport, official housing and other real estate owned by government agencies and organizations 
(except for facilities used for search and rescue, military and other special services)</t>
  </si>
  <si>
    <t>#</t>
  </si>
  <si>
    <t>Model</t>
  </si>
  <si>
    <t>State number</t>
  </si>
  <si>
    <r>
      <t xml:space="preserve">Year of manufacture </t>
    </r>
    <r>
      <rPr>
        <i/>
        <sz val="10"/>
        <rFont val="Arial"/>
        <family val="2"/>
        <charset val="204"/>
      </rPr>
      <t>(year of construction)</t>
    </r>
  </si>
  <si>
    <r>
      <t xml:space="preserve">Time taken into account
</t>
    </r>
    <r>
      <rPr>
        <i/>
        <sz val="10"/>
        <rFont val="Arial"/>
        <family val="2"/>
        <charset val="204"/>
      </rPr>
      <t>(exact date)</t>
    </r>
  </si>
  <si>
    <r>
      <t>Quantity</t>
    </r>
    <r>
      <rPr>
        <i/>
        <sz val="10"/>
        <rFont val="Arial"/>
        <family val="2"/>
        <charset val="204"/>
      </rPr>
      <t xml:space="preserve"> 
(pcs., sq.m.)</t>
    </r>
  </si>
  <si>
    <r>
      <t xml:space="preserve">Book value
</t>
    </r>
    <r>
      <rPr>
        <i/>
        <sz val="10"/>
        <rFont val="Arial"/>
        <family val="2"/>
        <charset val="204"/>
      </rPr>
      <t>(in thousands of sums)</t>
    </r>
    <r>
      <rPr>
        <b/>
        <sz val="10"/>
        <rFont val="Arial"/>
        <family val="2"/>
        <charset val="204"/>
      </rPr>
      <t xml:space="preserve">
</t>
    </r>
    <r>
      <rPr>
        <sz val="10"/>
        <rFont val="Arial"/>
        <family val="2"/>
        <charset val="204"/>
      </rPr>
      <t>01.04.2024</t>
    </r>
  </si>
  <si>
    <t>Comment</t>
  </si>
  <si>
    <t>There are no vehicles on the balance sheet of the Central Bank of the Republic of Uzbekistan.</t>
  </si>
  <si>
    <t>Provision of transport services to the management of the Central Bank is carried out on a contractual basis by the State Enterprise “Republican Collection Service”.</t>
  </si>
  <si>
    <t>Official cars</t>
  </si>
  <si>
    <t>Service apartment</t>
  </si>
  <si>
    <t>Building of the Kokand city settlement and cash center</t>
  </si>
  <si>
    <t>Total:</t>
  </si>
  <si>
    <t>Building of the Regional Office of the Central Bank of the Republic of Karakalpakstan</t>
  </si>
  <si>
    <t>Building of the Regional Office of the Central Bank in Andijan region</t>
  </si>
  <si>
    <t>Building of the Regional Office of the Central Bank of the Bukhara Region</t>
  </si>
  <si>
    <t>Building of the Regional Office of the Central Bank of the Jizzakh Region</t>
  </si>
  <si>
    <t>Building of the Regional Office of the Central Bank of the Kashkadarya Region</t>
  </si>
  <si>
    <t>Building of the Regional Office of the Central Bank of Navoi Region</t>
  </si>
  <si>
    <t>Building of the Regional Office of the Central Bank of the Namangan Region</t>
  </si>
  <si>
    <t>Building of the Regional Office of the Central Bank of the Samarkand Region</t>
  </si>
  <si>
    <t>Building of the Regional Office of the Central Bank of the Surkhandarya Region</t>
  </si>
  <si>
    <t>Building of the Regional Office of the Central Bank of the Syrdarya Region</t>
  </si>
  <si>
    <t>Building of the Regional Office of the Central Bank of Tashkent Region</t>
  </si>
  <si>
    <t>Building of the Regional Office of the Central Bank of the Fergana Region</t>
  </si>
  <si>
    <t>Building of the Regional Office of the Central Bank of the Khorezm Region</t>
  </si>
  <si>
    <t>Building of the Regional Office of the Central Bank of Tashkent (building A)</t>
  </si>
  <si>
    <t>Building of the Regional Office of the Central Bank of Tashkent (building B)</t>
  </si>
  <si>
    <t>Building of the Regional Office of the Central Bank of Tashkent (building V)</t>
  </si>
  <si>
    <t>2000 y</t>
  </si>
  <si>
    <t>2004 y</t>
  </si>
  <si>
    <t>1980 y</t>
  </si>
  <si>
    <t>1991 y</t>
  </si>
  <si>
    <t>1990 y</t>
  </si>
  <si>
    <t>1994 y</t>
  </si>
  <si>
    <t>2021 y</t>
  </si>
  <si>
    <t>2002 y</t>
  </si>
  <si>
    <t>1997 y</t>
  </si>
  <si>
    <t>1999 y</t>
  </si>
  <si>
    <t>1998 y</t>
  </si>
  <si>
    <t>1984 y</t>
  </si>
  <si>
    <t>1988 y</t>
  </si>
  <si>
    <t>1993 y</t>
  </si>
  <si>
    <t>2022 y</t>
  </si>
  <si>
    <t>1964 y</t>
  </si>
  <si>
    <t>2017 y</t>
  </si>
  <si>
    <t>1908 y</t>
  </si>
  <si>
    <t>1970 y</t>
  </si>
  <si>
    <t>1975 y</t>
  </si>
  <si>
    <t>1985 y</t>
  </si>
  <si>
    <t>2001 y</t>
  </si>
  <si>
    <t>2020 y</t>
  </si>
  <si>
    <t>13670,1 sq.m</t>
  </si>
  <si>
    <t>16384,8 sq.m</t>
  </si>
  <si>
    <t>83 sq.m</t>
  </si>
  <si>
    <t>4678,6 sq.m</t>
  </si>
  <si>
    <t>6959,3 sq.m</t>
  </si>
  <si>
    <t>102,6 sq.m</t>
  </si>
  <si>
    <t>2656 sq.m</t>
  </si>
  <si>
    <t>70,1 sq.m</t>
  </si>
  <si>
    <t>64,1 sq.m</t>
  </si>
  <si>
    <t>166 sq.m</t>
  </si>
  <si>
    <t>10991,2 sq.m</t>
  </si>
  <si>
    <t>116,3 sq.m</t>
  </si>
  <si>
    <t>3934 sq.m</t>
  </si>
  <si>
    <t>4545 sq.m</t>
  </si>
  <si>
    <t>112 sq.m</t>
  </si>
  <si>
    <t>48,1 sq.m</t>
  </si>
  <si>
    <t>1817,4 sq.m</t>
  </si>
  <si>
    <t>85,3 sq.m</t>
  </si>
  <si>
    <t>6900 sq.m</t>
  </si>
  <si>
    <t>10182,7 sq.m</t>
  </si>
  <si>
    <t>5252,6 sq.m</t>
  </si>
  <si>
    <t>2180,9 sq.m</t>
  </si>
  <si>
    <t>73,2 sq.m</t>
  </si>
  <si>
    <t>1481 sq.m</t>
  </si>
  <si>
    <t>254,4 sq.m</t>
  </si>
  <si>
    <t xml:space="preserve">19757 sq.m </t>
  </si>
  <si>
    <t xml:space="preserve">14659 sq.m </t>
  </si>
  <si>
    <t>6773 sq.m</t>
  </si>
  <si>
    <t>47,73 sq.m</t>
  </si>
  <si>
    <t>61,72 sq.m</t>
  </si>
  <si>
    <t>59,22 sq.m</t>
  </si>
  <si>
    <t>62,12 sq.m</t>
  </si>
  <si>
    <t>59,53 sq.m</t>
  </si>
  <si>
    <r>
      <t xml:space="preserve">Book value
</t>
    </r>
    <r>
      <rPr>
        <i/>
        <sz val="10"/>
        <rFont val="Arial"/>
        <family val="2"/>
        <charset val="204"/>
      </rPr>
      <t>(in thousands of sums)</t>
    </r>
    <r>
      <rPr>
        <b/>
        <sz val="10"/>
        <rFont val="Arial"/>
        <family val="2"/>
        <charset val="204"/>
      </rPr>
      <t xml:space="preserve">
</t>
    </r>
    <r>
      <rPr>
        <sz val="10"/>
        <rFont val="Arial"/>
        <family val="2"/>
        <charset val="204"/>
      </rPr>
      <t>01.07.2024</t>
    </r>
  </si>
  <si>
    <r>
      <t xml:space="preserve">Book value
</t>
    </r>
    <r>
      <rPr>
        <i/>
        <sz val="10"/>
        <rFont val="Arial"/>
        <family val="2"/>
        <charset val="204"/>
      </rPr>
      <t>(in thousands of sums)</t>
    </r>
    <r>
      <rPr>
        <b/>
        <sz val="10"/>
        <rFont val="Arial"/>
        <family val="2"/>
        <charset val="204"/>
      </rPr>
      <t xml:space="preserve">
</t>
    </r>
    <r>
      <rPr>
        <sz val="10"/>
        <rFont val="Arial"/>
        <family val="2"/>
        <charset val="204"/>
      </rPr>
      <t>01.10.2024</t>
    </r>
  </si>
  <si>
    <r>
      <t xml:space="preserve">Book value
</t>
    </r>
    <r>
      <rPr>
        <i/>
        <sz val="10"/>
        <rFont val="Arial"/>
        <family val="2"/>
        <charset val="204"/>
      </rPr>
      <t>(in thousands of sums)</t>
    </r>
    <r>
      <rPr>
        <b/>
        <sz val="10"/>
        <rFont val="Arial"/>
        <family val="2"/>
        <charset val="204"/>
      </rPr>
      <t xml:space="preserve">
3</t>
    </r>
    <r>
      <rPr>
        <sz val="10"/>
        <rFont val="Arial"/>
        <family val="2"/>
        <charset val="204"/>
      </rPr>
      <t>1.12.2024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</si>
</sst>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_ ;\-#,##0.0\ "/>
  </numFmts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3" fontId="2" fillId="3" borderId="1" xfId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3" fontId="7" fillId="0" borderId="0" xfId="1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4" fontId="3" fillId="0" borderId="6" xfId="0" applyNumberFormat="1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43" fontId="3" fillId="0" borderId="5" xfId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164" fontId="2" fillId="3" borderId="9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59"/>
  <sheetViews>
    <sheetView topLeftCell="A4" zoomScale="85" zoomScaleNormal="85" workbookViewId="0">
      <selection activeCell="B8" sqref="B8:C59"/>
    </sheetView>
  </sheetViews>
  <sheetFormatPr defaultColWidth="9.140625" defaultRowHeight="12.75" x14ac:dyDescent="0.2"/>
  <cols>
    <col min="1" max="1" width="2.42578125" style="4" customWidth="1"/>
    <col min="2" max="2" width="3.42578125" style="2" bestFit="1" customWidth="1"/>
    <col min="3" max="3" width="55.28515625" style="2" bestFit="1" customWidth="1"/>
    <col min="4" max="4" width="10" style="1" customWidth="1"/>
    <col min="5" max="5" width="15.28515625" style="1" customWidth="1"/>
    <col min="6" max="6" width="14.85546875" style="3" customWidth="1"/>
    <col min="7" max="7" width="13.7109375" style="5" customWidth="1"/>
    <col min="8" max="8" width="17" style="4" customWidth="1"/>
    <col min="9" max="9" width="119.140625" style="4" bestFit="1" customWidth="1"/>
    <col min="10" max="10" width="12.28515625" style="4" bestFit="1" customWidth="1"/>
    <col min="11" max="16384" width="9.140625" style="4"/>
  </cols>
  <sheetData>
    <row r="2" spans="2:9" ht="42.75" customHeight="1" x14ac:dyDescent="0.2">
      <c r="B2" s="59" t="s">
        <v>1</v>
      </c>
      <c r="C2" s="59"/>
      <c r="D2" s="59"/>
      <c r="E2" s="59"/>
      <c r="F2" s="59"/>
      <c r="G2" s="59"/>
      <c r="H2" s="59"/>
      <c r="I2" s="59"/>
    </row>
    <row r="3" spans="2:9" x14ac:dyDescent="0.2">
      <c r="B3" s="53"/>
      <c r="C3" s="53"/>
      <c r="D3" s="53"/>
      <c r="E3" s="53"/>
      <c r="F3" s="53"/>
      <c r="G3" s="53"/>
      <c r="H3" s="16"/>
      <c r="I3" s="16"/>
    </row>
    <row r="4" spans="2:9" ht="51" x14ac:dyDescent="0.2">
      <c r="B4" s="44" t="s">
        <v>2</v>
      </c>
      <c r="C4" s="44" t="s">
        <v>3</v>
      </c>
      <c r="D4" s="44" t="s">
        <v>4</v>
      </c>
      <c r="E4" s="45" t="s">
        <v>5</v>
      </c>
      <c r="F4" s="45" t="s">
        <v>6</v>
      </c>
      <c r="G4" s="45" t="s">
        <v>7</v>
      </c>
      <c r="H4" s="46" t="s">
        <v>8</v>
      </c>
      <c r="I4" s="45" t="s">
        <v>9</v>
      </c>
    </row>
    <row r="5" spans="2:9" x14ac:dyDescent="0.2">
      <c r="B5" s="21">
        <v>1</v>
      </c>
      <c r="C5" s="21">
        <v>2</v>
      </c>
      <c r="D5" s="21">
        <v>3</v>
      </c>
      <c r="E5" s="21">
        <v>4</v>
      </c>
      <c r="F5" s="21">
        <v>5</v>
      </c>
      <c r="G5" s="21">
        <v>6</v>
      </c>
      <c r="H5" s="21">
        <v>7</v>
      </c>
      <c r="I5" s="21">
        <v>8</v>
      </c>
    </row>
    <row r="6" spans="2:9" x14ac:dyDescent="0.2">
      <c r="B6" s="21"/>
      <c r="C6" s="13" t="s">
        <v>12</v>
      </c>
      <c r="D6" s="21"/>
      <c r="E6" s="21"/>
      <c r="F6" s="21"/>
      <c r="G6" s="21"/>
      <c r="H6" s="21"/>
      <c r="I6" s="47" t="s">
        <v>10</v>
      </c>
    </row>
    <row r="7" spans="2:9" ht="24" x14ac:dyDescent="0.2">
      <c r="B7" s="21"/>
      <c r="C7" s="21"/>
      <c r="D7" s="21"/>
      <c r="E7" s="21"/>
      <c r="F7" s="21"/>
      <c r="G7" s="21"/>
      <c r="H7" s="21"/>
      <c r="I7" s="47" t="s">
        <v>11</v>
      </c>
    </row>
    <row r="8" spans="2:9" ht="25.5" x14ac:dyDescent="0.2">
      <c r="B8" s="12">
        <v>1</v>
      </c>
      <c r="C8" s="54" t="s">
        <v>16</v>
      </c>
      <c r="D8" s="7"/>
      <c r="E8" s="6" t="s">
        <v>32</v>
      </c>
      <c r="F8" s="8">
        <v>36861</v>
      </c>
      <c r="G8" s="42" t="s">
        <v>55</v>
      </c>
      <c r="H8" s="15">
        <v>2055138.9201800001</v>
      </c>
      <c r="I8" s="9"/>
    </row>
    <row r="9" spans="2:9" ht="25.5" x14ac:dyDescent="0.2">
      <c r="B9" s="32">
        <v>2</v>
      </c>
      <c r="C9" s="55" t="s">
        <v>17</v>
      </c>
      <c r="D9" s="22"/>
      <c r="E9" s="23" t="s">
        <v>32</v>
      </c>
      <c r="F9" s="24">
        <v>36882</v>
      </c>
      <c r="G9" s="39" t="s">
        <v>56</v>
      </c>
      <c r="H9" s="25">
        <v>2060874.64558</v>
      </c>
      <c r="I9" s="26"/>
    </row>
    <row r="10" spans="2:9" x14ac:dyDescent="0.2">
      <c r="B10" s="28"/>
      <c r="C10" s="56" t="s">
        <v>13</v>
      </c>
      <c r="D10" s="27"/>
      <c r="E10" s="28" t="s">
        <v>33</v>
      </c>
      <c r="F10" s="29">
        <v>38321</v>
      </c>
      <c r="G10" s="40" t="s">
        <v>57</v>
      </c>
      <c r="H10" s="30">
        <v>21547.34287</v>
      </c>
      <c r="I10" s="31"/>
    </row>
    <row r="11" spans="2:9" ht="25.5" x14ac:dyDescent="0.2">
      <c r="B11" s="32">
        <v>3</v>
      </c>
      <c r="C11" s="55" t="s">
        <v>18</v>
      </c>
      <c r="D11" s="22"/>
      <c r="E11" s="23" t="s">
        <v>34</v>
      </c>
      <c r="F11" s="24">
        <v>29499</v>
      </c>
      <c r="G11" s="39" t="s">
        <v>58</v>
      </c>
      <c r="H11" s="25">
        <v>8666979.6438800003</v>
      </c>
      <c r="I11" s="26"/>
    </row>
    <row r="12" spans="2:9" ht="25.5" x14ac:dyDescent="0.2">
      <c r="B12" s="32">
        <v>4</v>
      </c>
      <c r="C12" s="55" t="s">
        <v>19</v>
      </c>
      <c r="D12" s="22"/>
      <c r="E12" s="23" t="s">
        <v>35</v>
      </c>
      <c r="F12" s="24">
        <v>33328</v>
      </c>
      <c r="G12" s="39" t="s">
        <v>59</v>
      </c>
      <c r="H12" s="25">
        <v>2646560.09</v>
      </c>
      <c r="I12" s="26"/>
    </row>
    <row r="13" spans="2:9" x14ac:dyDescent="0.2">
      <c r="B13" s="28"/>
      <c r="C13" s="56" t="s">
        <v>13</v>
      </c>
      <c r="D13" s="27"/>
      <c r="E13" s="28" t="s">
        <v>36</v>
      </c>
      <c r="F13" s="29" t="s">
        <v>0</v>
      </c>
      <c r="G13" s="40" t="s">
        <v>60</v>
      </c>
      <c r="H13" s="30">
        <v>11005.44</v>
      </c>
      <c r="I13" s="31"/>
    </row>
    <row r="14" spans="2:9" ht="25.5" x14ac:dyDescent="0.2">
      <c r="B14" s="32">
        <v>5</v>
      </c>
      <c r="C14" s="55" t="s">
        <v>20</v>
      </c>
      <c r="D14" s="22"/>
      <c r="E14" s="23" t="s">
        <v>37</v>
      </c>
      <c r="F14" s="24">
        <v>34335</v>
      </c>
      <c r="G14" s="39" t="s">
        <v>61</v>
      </c>
      <c r="H14" s="25">
        <v>4256263.8630300006</v>
      </c>
      <c r="I14" s="26"/>
    </row>
    <row r="15" spans="2:9" x14ac:dyDescent="0.2">
      <c r="B15" s="33"/>
      <c r="C15" s="56" t="s">
        <v>13</v>
      </c>
      <c r="D15" s="34"/>
      <c r="E15" s="35" t="s">
        <v>38</v>
      </c>
      <c r="F15" s="35">
        <v>44362</v>
      </c>
      <c r="G15" s="41" t="s">
        <v>62</v>
      </c>
      <c r="H15" s="36">
        <v>440000</v>
      </c>
      <c r="I15" s="37"/>
    </row>
    <row r="16" spans="2:9" x14ac:dyDescent="0.2">
      <c r="B16" s="33"/>
      <c r="C16" s="56" t="s">
        <v>13</v>
      </c>
      <c r="D16" s="34"/>
      <c r="E16" s="35" t="s">
        <v>39</v>
      </c>
      <c r="F16" s="35">
        <v>37257</v>
      </c>
      <c r="G16" s="41" t="s">
        <v>63</v>
      </c>
      <c r="H16" s="36">
        <v>4941.3320000000003</v>
      </c>
      <c r="I16" s="37"/>
    </row>
    <row r="17" spans="2:9" x14ac:dyDescent="0.2">
      <c r="B17" s="33"/>
      <c r="C17" s="56" t="s">
        <v>13</v>
      </c>
      <c r="D17" s="34"/>
      <c r="E17" s="35" t="s">
        <v>40</v>
      </c>
      <c r="F17" s="35">
        <v>35431</v>
      </c>
      <c r="G17" s="41" t="s">
        <v>64</v>
      </c>
      <c r="H17" s="36">
        <v>1770.5319999999999</v>
      </c>
      <c r="I17" s="37"/>
    </row>
    <row r="18" spans="2:9" x14ac:dyDescent="0.2">
      <c r="B18" s="28"/>
      <c r="C18" s="56" t="s">
        <v>13</v>
      </c>
      <c r="D18" s="27"/>
      <c r="E18" s="29" t="s">
        <v>41</v>
      </c>
      <c r="F18" s="29">
        <v>36161</v>
      </c>
      <c r="G18" s="40" t="s">
        <v>64</v>
      </c>
      <c r="H18" s="30">
        <v>4209.5114699999995</v>
      </c>
      <c r="I18" s="31"/>
    </row>
    <row r="19" spans="2:9" ht="25.5" x14ac:dyDescent="0.2">
      <c r="B19" s="32">
        <v>6</v>
      </c>
      <c r="C19" s="55" t="s">
        <v>21</v>
      </c>
      <c r="D19" s="22"/>
      <c r="E19" s="23" t="s">
        <v>42</v>
      </c>
      <c r="F19" s="24">
        <v>36160</v>
      </c>
      <c r="G19" s="39" t="s">
        <v>65</v>
      </c>
      <c r="H19" s="25">
        <v>2839802.95456</v>
      </c>
      <c r="I19" s="26"/>
    </row>
    <row r="20" spans="2:9" x14ac:dyDescent="0.2">
      <c r="B20" s="28"/>
      <c r="C20" s="56" t="s">
        <v>13</v>
      </c>
      <c r="D20" s="27"/>
      <c r="E20" s="28" t="s">
        <v>43</v>
      </c>
      <c r="F20" s="29">
        <v>38107</v>
      </c>
      <c r="G20" s="40" t="s">
        <v>66</v>
      </c>
      <c r="H20" s="30">
        <v>64424.25</v>
      </c>
      <c r="I20" s="31"/>
    </row>
    <row r="21" spans="2:9" ht="25.5" x14ac:dyDescent="0.2">
      <c r="B21" s="12">
        <v>7</v>
      </c>
      <c r="C21" s="55" t="s">
        <v>22</v>
      </c>
      <c r="D21" s="7"/>
      <c r="E21" s="11" t="s">
        <v>44</v>
      </c>
      <c r="F21" s="8">
        <v>32507</v>
      </c>
      <c r="G21" s="42" t="s">
        <v>67</v>
      </c>
      <c r="H21" s="15">
        <v>9490330.1892900001</v>
      </c>
      <c r="I21" s="9"/>
    </row>
    <row r="22" spans="2:9" ht="25.5" x14ac:dyDescent="0.2">
      <c r="B22" s="32">
        <v>8</v>
      </c>
      <c r="C22" s="55" t="s">
        <v>23</v>
      </c>
      <c r="D22" s="22"/>
      <c r="E22" s="23" t="s">
        <v>45</v>
      </c>
      <c r="F22" s="24">
        <v>34335</v>
      </c>
      <c r="G22" s="39" t="s">
        <v>68</v>
      </c>
      <c r="H22" s="25">
        <v>5161869.3734499998</v>
      </c>
      <c r="I22" s="26"/>
    </row>
    <row r="23" spans="2:9" x14ac:dyDescent="0.2">
      <c r="B23" s="33"/>
      <c r="C23" s="56" t="s">
        <v>13</v>
      </c>
      <c r="D23" s="34"/>
      <c r="E23" s="33" t="s">
        <v>46</v>
      </c>
      <c r="F23" s="35">
        <v>44698</v>
      </c>
      <c r="G23" s="41" t="s">
        <v>69</v>
      </c>
      <c r="H23" s="36">
        <v>825090</v>
      </c>
      <c r="I23" s="37"/>
    </row>
    <row r="24" spans="2:9" x14ac:dyDescent="0.2">
      <c r="B24" s="28"/>
      <c r="C24" s="56" t="s">
        <v>13</v>
      </c>
      <c r="D24" s="27"/>
      <c r="E24" s="29" t="s">
        <v>47</v>
      </c>
      <c r="F24" s="29">
        <v>38285</v>
      </c>
      <c r="G24" s="43" t="s">
        <v>70</v>
      </c>
      <c r="H24" s="30">
        <v>39186.298000000003</v>
      </c>
      <c r="I24" s="31"/>
    </row>
    <row r="25" spans="2:9" ht="25.5" x14ac:dyDescent="0.2">
      <c r="B25" s="32">
        <v>9</v>
      </c>
      <c r="C25" s="55" t="s">
        <v>24</v>
      </c>
      <c r="D25" s="22"/>
      <c r="E25" s="23" t="s">
        <v>34</v>
      </c>
      <c r="F25" s="24">
        <v>29432</v>
      </c>
      <c r="G25" s="39" t="s">
        <v>71</v>
      </c>
      <c r="H25" s="25">
        <v>16156495.124199999</v>
      </c>
      <c r="I25" s="26"/>
    </row>
    <row r="26" spans="2:9" x14ac:dyDescent="0.2">
      <c r="B26" s="28"/>
      <c r="C26" s="56" t="s">
        <v>13</v>
      </c>
      <c r="D26" s="27"/>
      <c r="E26" s="29" t="s">
        <v>33</v>
      </c>
      <c r="F26" s="29">
        <v>38272</v>
      </c>
      <c r="G26" s="40" t="s">
        <v>72</v>
      </c>
      <c r="H26" s="30">
        <v>87776.081999999995</v>
      </c>
      <c r="I26" s="31"/>
    </row>
    <row r="27" spans="2:9" ht="25.5" x14ac:dyDescent="0.2">
      <c r="B27" s="12">
        <v>10</v>
      </c>
      <c r="C27" s="55" t="s">
        <v>25</v>
      </c>
      <c r="D27" s="7"/>
      <c r="E27" s="8" t="s">
        <v>32</v>
      </c>
      <c r="F27" s="8">
        <v>36891</v>
      </c>
      <c r="G27" s="42" t="s">
        <v>73</v>
      </c>
      <c r="H27" s="15">
        <v>3448014.4205700001</v>
      </c>
      <c r="I27" s="9"/>
    </row>
    <row r="28" spans="2:9" ht="25.5" x14ac:dyDescent="0.2">
      <c r="B28" s="12">
        <v>11</v>
      </c>
      <c r="C28" s="55" t="s">
        <v>26</v>
      </c>
      <c r="D28" s="7"/>
      <c r="E28" s="6" t="s">
        <v>32</v>
      </c>
      <c r="F28" s="8">
        <v>36889</v>
      </c>
      <c r="G28" s="42" t="s">
        <v>74</v>
      </c>
      <c r="H28" s="15">
        <v>2878358.6</v>
      </c>
      <c r="I28" s="9"/>
    </row>
    <row r="29" spans="2:9" ht="25.5" x14ac:dyDescent="0.2">
      <c r="B29" s="32">
        <v>12</v>
      </c>
      <c r="C29" s="55" t="s">
        <v>27</v>
      </c>
      <c r="D29" s="22"/>
      <c r="E29" s="23" t="s">
        <v>48</v>
      </c>
      <c r="F29" s="24">
        <v>42855</v>
      </c>
      <c r="G29" s="39" t="s">
        <v>75</v>
      </c>
      <c r="H29" s="25">
        <v>44792520.299999997</v>
      </c>
      <c r="I29" s="26"/>
    </row>
    <row r="30" spans="2:9" x14ac:dyDescent="0.2">
      <c r="B30" s="33"/>
      <c r="C30" s="57" t="s">
        <v>14</v>
      </c>
      <c r="D30" s="34"/>
      <c r="E30" s="33" t="s">
        <v>49</v>
      </c>
      <c r="F30" s="35">
        <v>27421</v>
      </c>
      <c r="G30" s="41" t="s">
        <v>76</v>
      </c>
      <c r="H30" s="36">
        <v>607928.69999999995</v>
      </c>
      <c r="I30" s="37"/>
    </row>
    <row r="31" spans="2:9" x14ac:dyDescent="0.2">
      <c r="B31" s="28"/>
      <c r="C31" s="56" t="s">
        <v>13</v>
      </c>
      <c r="D31" s="27"/>
      <c r="E31" s="38" t="s">
        <v>50</v>
      </c>
      <c r="F31" s="29">
        <v>35734</v>
      </c>
      <c r="G31" s="40" t="s">
        <v>77</v>
      </c>
      <c r="H31" s="30">
        <v>31514.6</v>
      </c>
      <c r="I31" s="31"/>
    </row>
    <row r="32" spans="2:9" ht="25.5" x14ac:dyDescent="0.2">
      <c r="B32" s="32">
        <v>13</v>
      </c>
      <c r="C32" s="55" t="s">
        <v>28</v>
      </c>
      <c r="D32" s="22"/>
      <c r="E32" s="23" t="s">
        <v>51</v>
      </c>
      <c r="F32" s="24">
        <v>27759</v>
      </c>
      <c r="G32" s="39" t="s">
        <v>78</v>
      </c>
      <c r="H32" s="25">
        <v>1909705.89855</v>
      </c>
      <c r="I32" s="26"/>
    </row>
    <row r="33" spans="2:9" x14ac:dyDescent="0.2">
      <c r="B33" s="28"/>
      <c r="C33" s="56" t="s">
        <v>13</v>
      </c>
      <c r="D33" s="27"/>
      <c r="E33" s="28" t="s">
        <v>42</v>
      </c>
      <c r="F33" s="29">
        <v>36061</v>
      </c>
      <c r="G33" s="40" t="s">
        <v>79</v>
      </c>
      <c r="H33" s="30">
        <v>6273.8559999999998</v>
      </c>
      <c r="I33" s="31"/>
    </row>
    <row r="34" spans="2:9" ht="25.5" x14ac:dyDescent="0.2">
      <c r="B34" s="32">
        <v>14</v>
      </c>
      <c r="C34" s="55" t="s">
        <v>29</v>
      </c>
      <c r="D34" s="22"/>
      <c r="E34" s="24" t="s">
        <v>42</v>
      </c>
      <c r="F34" s="24">
        <v>36160</v>
      </c>
      <c r="G34" s="41" t="s">
        <v>80</v>
      </c>
      <c r="H34" s="25">
        <v>13207170.7761</v>
      </c>
      <c r="I34" s="26"/>
    </row>
    <row r="35" spans="2:9" ht="25.5" x14ac:dyDescent="0.2">
      <c r="B35" s="33"/>
      <c r="C35" s="55" t="s">
        <v>30</v>
      </c>
      <c r="D35" s="34"/>
      <c r="E35" s="35" t="s">
        <v>34</v>
      </c>
      <c r="F35" s="35">
        <v>29585</v>
      </c>
      <c r="G35" s="41" t="s">
        <v>81</v>
      </c>
      <c r="H35" s="36">
        <v>2499350.86448</v>
      </c>
      <c r="I35" s="37"/>
    </row>
    <row r="36" spans="2:9" ht="25.5" x14ac:dyDescent="0.2">
      <c r="B36" s="33"/>
      <c r="C36" s="55" t="s">
        <v>31</v>
      </c>
      <c r="D36" s="34"/>
      <c r="E36" s="35" t="s">
        <v>52</v>
      </c>
      <c r="F36" s="35">
        <v>44190</v>
      </c>
      <c r="G36" s="41" t="s">
        <v>82</v>
      </c>
      <c r="H36" s="36">
        <v>12019849.194909999</v>
      </c>
      <c r="I36" s="37"/>
    </row>
    <row r="37" spans="2:9" x14ac:dyDescent="0.2">
      <c r="B37" s="33"/>
      <c r="C37" s="56" t="s">
        <v>13</v>
      </c>
      <c r="D37" s="34"/>
      <c r="E37" s="35" t="s">
        <v>53</v>
      </c>
      <c r="F37" s="35">
        <v>36949</v>
      </c>
      <c r="G37" s="41" t="s">
        <v>83</v>
      </c>
      <c r="H37" s="36">
        <v>3893.0779199999997</v>
      </c>
      <c r="I37" s="37"/>
    </row>
    <row r="38" spans="2:9" x14ac:dyDescent="0.2">
      <c r="B38" s="33"/>
      <c r="C38" s="56" t="s">
        <v>13</v>
      </c>
      <c r="D38" s="34"/>
      <c r="E38" s="35" t="s">
        <v>54</v>
      </c>
      <c r="F38" s="35">
        <v>43914</v>
      </c>
      <c r="G38" s="41" t="s">
        <v>84</v>
      </c>
      <c r="H38" s="36">
        <v>242868.2</v>
      </c>
      <c r="I38" s="37"/>
    </row>
    <row r="39" spans="2:9" x14ac:dyDescent="0.2">
      <c r="B39" s="33"/>
      <c r="C39" s="56" t="s">
        <v>13</v>
      </c>
      <c r="D39" s="34"/>
      <c r="E39" s="35" t="s">
        <v>54</v>
      </c>
      <c r="F39" s="35">
        <v>43914</v>
      </c>
      <c r="G39" s="41" t="s">
        <v>85</v>
      </c>
      <c r="H39" s="36">
        <v>233030.7</v>
      </c>
      <c r="I39" s="37"/>
    </row>
    <row r="40" spans="2:9" x14ac:dyDescent="0.2">
      <c r="B40" s="33"/>
      <c r="C40" s="56" t="s">
        <v>13</v>
      </c>
      <c r="D40" s="34"/>
      <c r="E40" s="35" t="s">
        <v>54</v>
      </c>
      <c r="F40" s="35">
        <v>43914</v>
      </c>
      <c r="G40" s="41" t="s">
        <v>85</v>
      </c>
      <c r="H40" s="36">
        <v>233030.7</v>
      </c>
      <c r="I40" s="37"/>
    </row>
    <row r="41" spans="2:9" x14ac:dyDescent="0.2">
      <c r="B41" s="33"/>
      <c r="C41" s="56" t="s">
        <v>13</v>
      </c>
      <c r="D41" s="34"/>
      <c r="E41" s="35" t="s">
        <v>54</v>
      </c>
      <c r="F41" s="35">
        <v>43914</v>
      </c>
      <c r="G41" s="41" t="s">
        <v>85</v>
      </c>
      <c r="H41" s="36">
        <v>233030.7</v>
      </c>
      <c r="I41" s="37"/>
    </row>
    <row r="42" spans="2:9" x14ac:dyDescent="0.2">
      <c r="B42" s="33"/>
      <c r="C42" s="56" t="s">
        <v>13</v>
      </c>
      <c r="D42" s="34"/>
      <c r="E42" s="35" t="s">
        <v>54</v>
      </c>
      <c r="F42" s="35">
        <v>43914</v>
      </c>
      <c r="G42" s="41" t="s">
        <v>85</v>
      </c>
      <c r="H42" s="36">
        <v>233030.7</v>
      </c>
      <c r="I42" s="48"/>
    </row>
    <row r="43" spans="2:9" x14ac:dyDescent="0.2">
      <c r="B43" s="33"/>
      <c r="C43" s="56" t="s">
        <v>13</v>
      </c>
      <c r="D43" s="34"/>
      <c r="E43" s="35" t="s">
        <v>54</v>
      </c>
      <c r="F43" s="35">
        <v>43914</v>
      </c>
      <c r="G43" s="41" t="s">
        <v>85</v>
      </c>
      <c r="H43" s="36">
        <v>233030.7</v>
      </c>
      <c r="I43" s="48"/>
    </row>
    <row r="44" spans="2:9" x14ac:dyDescent="0.2">
      <c r="B44" s="33"/>
      <c r="C44" s="56" t="s">
        <v>13</v>
      </c>
      <c r="D44" s="34"/>
      <c r="E44" s="35" t="s">
        <v>54</v>
      </c>
      <c r="F44" s="35">
        <v>43914</v>
      </c>
      <c r="G44" s="41" t="s">
        <v>85</v>
      </c>
      <c r="H44" s="36">
        <v>233030.7</v>
      </c>
      <c r="I44" s="48"/>
    </row>
    <row r="45" spans="2:9" x14ac:dyDescent="0.2">
      <c r="B45" s="33"/>
      <c r="C45" s="56" t="s">
        <v>13</v>
      </c>
      <c r="D45" s="34"/>
      <c r="E45" s="35" t="s">
        <v>54</v>
      </c>
      <c r="F45" s="35">
        <v>43914</v>
      </c>
      <c r="G45" s="41" t="s">
        <v>86</v>
      </c>
      <c r="H45" s="36">
        <v>240507.2</v>
      </c>
      <c r="I45" s="48"/>
    </row>
    <row r="46" spans="2:9" x14ac:dyDescent="0.2">
      <c r="B46" s="33"/>
      <c r="C46" s="56" t="s">
        <v>13</v>
      </c>
      <c r="D46" s="34"/>
      <c r="E46" s="35" t="s">
        <v>54</v>
      </c>
      <c r="F46" s="35">
        <v>43914</v>
      </c>
      <c r="G46" s="41" t="s">
        <v>87</v>
      </c>
      <c r="H46" s="36">
        <v>234250.55</v>
      </c>
      <c r="I46" s="48"/>
    </row>
    <row r="47" spans="2:9" x14ac:dyDescent="0.2">
      <c r="B47" s="33"/>
      <c r="C47" s="56" t="s">
        <v>13</v>
      </c>
      <c r="D47" s="34"/>
      <c r="E47" s="35" t="s">
        <v>54</v>
      </c>
      <c r="F47" s="35">
        <v>43914</v>
      </c>
      <c r="G47" s="41" t="s">
        <v>87</v>
      </c>
      <c r="H47" s="36">
        <v>234250.55</v>
      </c>
      <c r="I47" s="48"/>
    </row>
    <row r="48" spans="2:9" x14ac:dyDescent="0.2">
      <c r="B48" s="33"/>
      <c r="C48" s="56" t="s">
        <v>13</v>
      </c>
      <c r="D48" s="34"/>
      <c r="E48" s="35" t="s">
        <v>54</v>
      </c>
      <c r="F48" s="35">
        <v>43914</v>
      </c>
      <c r="G48" s="41" t="s">
        <v>87</v>
      </c>
      <c r="H48" s="36">
        <v>234250.55</v>
      </c>
      <c r="I48" s="48"/>
    </row>
    <row r="49" spans="2:9" x14ac:dyDescent="0.2">
      <c r="B49" s="33"/>
      <c r="C49" s="56" t="s">
        <v>13</v>
      </c>
      <c r="D49" s="34"/>
      <c r="E49" s="35" t="s">
        <v>54</v>
      </c>
      <c r="F49" s="35">
        <v>43914</v>
      </c>
      <c r="G49" s="41" t="s">
        <v>87</v>
      </c>
      <c r="H49" s="36">
        <v>234250.55</v>
      </c>
      <c r="I49" s="48"/>
    </row>
    <row r="50" spans="2:9" x14ac:dyDescent="0.2">
      <c r="B50" s="33"/>
      <c r="C50" s="56" t="s">
        <v>13</v>
      </c>
      <c r="D50" s="34"/>
      <c r="E50" s="35" t="s">
        <v>54</v>
      </c>
      <c r="F50" s="35">
        <v>43914</v>
      </c>
      <c r="G50" s="41" t="s">
        <v>87</v>
      </c>
      <c r="H50" s="36">
        <v>234250.55</v>
      </c>
      <c r="I50" s="48"/>
    </row>
    <row r="51" spans="2:9" x14ac:dyDescent="0.2">
      <c r="B51" s="33"/>
      <c r="C51" s="56" t="s">
        <v>13</v>
      </c>
      <c r="D51" s="34"/>
      <c r="E51" s="35" t="s">
        <v>54</v>
      </c>
      <c r="F51" s="35">
        <v>43914</v>
      </c>
      <c r="G51" s="41" t="s">
        <v>87</v>
      </c>
      <c r="H51" s="36">
        <v>234250.55</v>
      </c>
      <c r="I51" s="48"/>
    </row>
    <row r="52" spans="2:9" x14ac:dyDescent="0.2">
      <c r="B52" s="33"/>
      <c r="C52" s="56" t="s">
        <v>13</v>
      </c>
      <c r="D52" s="34"/>
      <c r="E52" s="35" t="s">
        <v>54</v>
      </c>
      <c r="F52" s="35">
        <v>43914</v>
      </c>
      <c r="G52" s="41" t="s">
        <v>86</v>
      </c>
      <c r="H52" s="36">
        <v>240507.2</v>
      </c>
      <c r="I52" s="48"/>
    </row>
    <row r="53" spans="2:9" x14ac:dyDescent="0.2">
      <c r="B53" s="33"/>
      <c r="C53" s="56" t="s">
        <v>13</v>
      </c>
      <c r="D53" s="34"/>
      <c r="E53" s="35" t="s">
        <v>54</v>
      </c>
      <c r="F53" s="35">
        <v>43914</v>
      </c>
      <c r="G53" s="41" t="s">
        <v>87</v>
      </c>
      <c r="H53" s="36">
        <v>234250.55</v>
      </c>
      <c r="I53" s="48"/>
    </row>
    <row r="54" spans="2:9" x14ac:dyDescent="0.2">
      <c r="B54" s="33"/>
      <c r="C54" s="56" t="s">
        <v>13</v>
      </c>
      <c r="D54" s="34"/>
      <c r="E54" s="35" t="s">
        <v>54</v>
      </c>
      <c r="F54" s="35">
        <v>43914</v>
      </c>
      <c r="G54" s="41" t="s">
        <v>87</v>
      </c>
      <c r="H54" s="36">
        <v>234250.55</v>
      </c>
      <c r="I54" s="48"/>
    </row>
    <row r="55" spans="2:9" x14ac:dyDescent="0.2">
      <c r="B55" s="33"/>
      <c r="C55" s="56" t="s">
        <v>13</v>
      </c>
      <c r="D55" s="34"/>
      <c r="E55" s="35" t="s">
        <v>54</v>
      </c>
      <c r="F55" s="35">
        <v>43914</v>
      </c>
      <c r="G55" s="41" t="s">
        <v>87</v>
      </c>
      <c r="H55" s="36">
        <v>234250.55</v>
      </c>
      <c r="I55" s="48"/>
    </row>
    <row r="56" spans="2:9" x14ac:dyDescent="0.2">
      <c r="B56" s="33"/>
      <c r="C56" s="56" t="s">
        <v>13</v>
      </c>
      <c r="D56" s="34"/>
      <c r="E56" s="35" t="s">
        <v>54</v>
      </c>
      <c r="F56" s="35">
        <v>43914</v>
      </c>
      <c r="G56" s="41" t="s">
        <v>87</v>
      </c>
      <c r="H56" s="36">
        <v>234250.55</v>
      </c>
      <c r="I56" s="48"/>
    </row>
    <row r="57" spans="2:9" x14ac:dyDescent="0.2">
      <c r="B57" s="33"/>
      <c r="C57" s="56" t="s">
        <v>13</v>
      </c>
      <c r="D57" s="34"/>
      <c r="E57" s="35" t="s">
        <v>54</v>
      </c>
      <c r="F57" s="35">
        <v>43914</v>
      </c>
      <c r="G57" s="41" t="s">
        <v>87</v>
      </c>
      <c r="H57" s="36">
        <v>234250.55</v>
      </c>
      <c r="I57" s="48"/>
    </row>
    <row r="58" spans="2:9" x14ac:dyDescent="0.2">
      <c r="B58" s="28"/>
      <c r="C58" s="56" t="s">
        <v>13</v>
      </c>
      <c r="D58" s="27"/>
      <c r="E58" s="29" t="s">
        <v>54</v>
      </c>
      <c r="F58" s="29">
        <v>43914</v>
      </c>
      <c r="G58" s="40" t="s">
        <v>87</v>
      </c>
      <c r="H58" s="30">
        <v>234250.55</v>
      </c>
      <c r="I58" s="48"/>
    </row>
    <row r="59" spans="2:9" x14ac:dyDescent="0.2">
      <c r="B59" s="10"/>
      <c r="C59" s="58" t="s">
        <v>15</v>
      </c>
      <c r="D59" s="49"/>
      <c r="E59" s="50"/>
      <c r="F59" s="50"/>
      <c r="G59" s="51"/>
      <c r="H59" s="52">
        <f>SUM(H8:H58)</f>
        <v>141171919.28104004</v>
      </c>
      <c r="I59" s="14"/>
    </row>
  </sheetData>
  <mergeCells count="1">
    <mergeCell ref="B2:I2"/>
  </mergeCells>
  <printOptions horizontalCentered="1"/>
  <pageMargins left="0.19685039370078741" right="0" top="0.59055118110236227" bottom="0.3937007874015748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59"/>
  <sheetViews>
    <sheetView tabSelected="1" workbookViewId="0">
      <selection activeCell="I18" sqref="I18"/>
    </sheetView>
  </sheetViews>
  <sheetFormatPr defaultColWidth="9.140625" defaultRowHeight="12.75" x14ac:dyDescent="0.2"/>
  <cols>
    <col min="1" max="1" width="2.42578125" style="4" customWidth="1"/>
    <col min="2" max="2" width="3.42578125" style="2" bestFit="1" customWidth="1"/>
    <col min="3" max="3" width="55.28515625" style="2" bestFit="1" customWidth="1"/>
    <col min="4" max="4" width="7.7109375" style="1" customWidth="1"/>
    <col min="5" max="5" width="15.28515625" style="1" customWidth="1"/>
    <col min="6" max="6" width="14.85546875" style="3" customWidth="1"/>
    <col min="7" max="7" width="13.7109375" style="5" customWidth="1"/>
    <col min="8" max="8" width="17" style="4" customWidth="1"/>
    <col min="9" max="9" width="119.140625" style="4" bestFit="1" customWidth="1"/>
    <col min="10" max="10" width="12.28515625" style="4" bestFit="1" customWidth="1"/>
    <col min="11" max="16384" width="9.140625" style="4"/>
  </cols>
  <sheetData>
    <row r="1" spans="2:9" s="16" customFormat="1" ht="11.25" x14ac:dyDescent="0.2">
      <c r="B1" s="17"/>
      <c r="C1" s="17"/>
      <c r="D1" s="18"/>
      <c r="E1" s="18"/>
      <c r="F1" s="19"/>
      <c r="G1" s="20"/>
    </row>
    <row r="2" spans="2:9" ht="30" customHeight="1" x14ac:dyDescent="0.2">
      <c r="B2" s="59" t="s">
        <v>1</v>
      </c>
      <c r="C2" s="59"/>
      <c r="D2" s="59"/>
      <c r="E2" s="59"/>
      <c r="F2" s="59"/>
      <c r="G2" s="59"/>
      <c r="H2" s="59"/>
      <c r="I2" s="59"/>
    </row>
    <row r="3" spans="2:9" x14ac:dyDescent="0.2">
      <c r="B3" s="53"/>
      <c r="C3" s="53"/>
      <c r="D3" s="53"/>
      <c r="E3" s="53"/>
      <c r="F3" s="53"/>
      <c r="G3" s="53"/>
      <c r="H3" s="16"/>
      <c r="I3" s="16"/>
    </row>
    <row r="4" spans="2:9" ht="51" x14ac:dyDescent="0.2">
      <c r="B4" s="44" t="s">
        <v>2</v>
      </c>
      <c r="C4" s="44" t="s">
        <v>3</v>
      </c>
      <c r="D4" s="44" t="s">
        <v>4</v>
      </c>
      <c r="E4" s="45" t="s">
        <v>5</v>
      </c>
      <c r="F4" s="45" t="s">
        <v>6</v>
      </c>
      <c r="G4" s="45" t="s">
        <v>7</v>
      </c>
      <c r="H4" s="46" t="s">
        <v>88</v>
      </c>
      <c r="I4" s="45" t="s">
        <v>9</v>
      </c>
    </row>
    <row r="5" spans="2:9" x14ac:dyDescent="0.2">
      <c r="B5" s="21">
        <v>1</v>
      </c>
      <c r="C5" s="21">
        <v>2</v>
      </c>
      <c r="D5" s="21">
        <v>3</v>
      </c>
      <c r="E5" s="21">
        <v>4</v>
      </c>
      <c r="F5" s="21">
        <v>5</v>
      </c>
      <c r="G5" s="21">
        <v>6</v>
      </c>
      <c r="H5" s="21">
        <v>7</v>
      </c>
      <c r="I5" s="21">
        <v>8</v>
      </c>
    </row>
    <row r="6" spans="2:9" x14ac:dyDescent="0.2">
      <c r="B6" s="21"/>
      <c r="C6" s="13" t="s">
        <v>12</v>
      </c>
      <c r="D6" s="21"/>
      <c r="E6" s="21"/>
      <c r="F6" s="21"/>
      <c r="G6" s="21"/>
      <c r="H6" s="21"/>
      <c r="I6" s="47" t="s">
        <v>10</v>
      </c>
    </row>
    <row r="7" spans="2:9" ht="24" x14ac:dyDescent="0.2">
      <c r="B7" s="21"/>
      <c r="C7" s="21"/>
      <c r="D7" s="21"/>
      <c r="E7" s="21"/>
      <c r="F7" s="21"/>
      <c r="G7" s="21"/>
      <c r="H7" s="21"/>
      <c r="I7" s="47" t="s">
        <v>11</v>
      </c>
    </row>
    <row r="8" spans="2:9" ht="25.5" x14ac:dyDescent="0.2">
      <c r="B8" s="12">
        <v>1</v>
      </c>
      <c r="C8" s="54" t="s">
        <v>16</v>
      </c>
      <c r="D8" s="7"/>
      <c r="E8" s="6" t="s">
        <v>32</v>
      </c>
      <c r="F8" s="8">
        <v>36861</v>
      </c>
      <c r="G8" s="42" t="s">
        <v>55</v>
      </c>
      <c r="H8" s="15">
        <v>2055138.9201800001</v>
      </c>
      <c r="I8" s="9"/>
    </row>
    <row r="9" spans="2:9" ht="25.5" x14ac:dyDescent="0.2">
      <c r="B9" s="32">
        <v>2</v>
      </c>
      <c r="C9" s="55" t="s">
        <v>17</v>
      </c>
      <c r="D9" s="22"/>
      <c r="E9" s="23" t="s">
        <v>32</v>
      </c>
      <c r="F9" s="24">
        <v>36882</v>
      </c>
      <c r="G9" s="39" t="s">
        <v>56</v>
      </c>
      <c r="H9" s="25">
        <v>2060874.64558</v>
      </c>
      <c r="I9" s="26"/>
    </row>
    <row r="10" spans="2:9" x14ac:dyDescent="0.2">
      <c r="B10" s="28"/>
      <c r="C10" s="56" t="s">
        <v>13</v>
      </c>
      <c r="D10" s="27"/>
      <c r="E10" s="28" t="s">
        <v>33</v>
      </c>
      <c r="F10" s="29">
        <v>38321</v>
      </c>
      <c r="G10" s="40" t="s">
        <v>57</v>
      </c>
      <c r="H10" s="30">
        <v>21547.34287</v>
      </c>
      <c r="I10" s="31"/>
    </row>
    <row r="11" spans="2:9" ht="25.5" x14ac:dyDescent="0.2">
      <c r="B11" s="32">
        <v>3</v>
      </c>
      <c r="C11" s="55" t="s">
        <v>18</v>
      </c>
      <c r="D11" s="22"/>
      <c r="E11" s="23" t="s">
        <v>34</v>
      </c>
      <c r="F11" s="24">
        <v>29499</v>
      </c>
      <c r="G11" s="39" t="s">
        <v>58</v>
      </c>
      <c r="H11" s="25">
        <v>8666979.6438800003</v>
      </c>
      <c r="I11" s="26"/>
    </row>
    <row r="12" spans="2:9" ht="25.5" x14ac:dyDescent="0.2">
      <c r="B12" s="32">
        <v>4</v>
      </c>
      <c r="C12" s="55" t="s">
        <v>19</v>
      </c>
      <c r="D12" s="22"/>
      <c r="E12" s="23" t="s">
        <v>35</v>
      </c>
      <c r="F12" s="24">
        <v>33328</v>
      </c>
      <c r="G12" s="39" t="s">
        <v>59</v>
      </c>
      <c r="H12" s="25">
        <v>2646560.09</v>
      </c>
      <c r="I12" s="26"/>
    </row>
    <row r="13" spans="2:9" x14ac:dyDescent="0.2">
      <c r="B13" s="28"/>
      <c r="C13" s="56" t="s">
        <v>13</v>
      </c>
      <c r="D13" s="27"/>
      <c r="E13" s="28" t="s">
        <v>36</v>
      </c>
      <c r="F13" s="29" t="s">
        <v>0</v>
      </c>
      <c r="G13" s="40" t="s">
        <v>60</v>
      </c>
      <c r="H13" s="30">
        <v>11005.44</v>
      </c>
      <c r="I13" s="31"/>
    </row>
    <row r="14" spans="2:9" ht="25.5" x14ac:dyDescent="0.2">
      <c r="B14" s="32">
        <v>5</v>
      </c>
      <c r="C14" s="55" t="s">
        <v>20</v>
      </c>
      <c r="D14" s="22"/>
      <c r="E14" s="23" t="s">
        <v>37</v>
      </c>
      <c r="F14" s="24">
        <v>34335</v>
      </c>
      <c r="G14" s="39" t="s">
        <v>61</v>
      </c>
      <c r="H14" s="25">
        <f>4256263.86303+1040607.517</f>
        <v>5296871.3800299997</v>
      </c>
      <c r="I14" s="26"/>
    </row>
    <row r="15" spans="2:9" x14ac:dyDescent="0.2">
      <c r="B15" s="33"/>
      <c r="C15" s="56" t="s">
        <v>13</v>
      </c>
      <c r="D15" s="34"/>
      <c r="E15" s="35" t="s">
        <v>38</v>
      </c>
      <c r="F15" s="35">
        <v>44362</v>
      </c>
      <c r="G15" s="41" t="s">
        <v>62</v>
      </c>
      <c r="H15" s="36">
        <v>440000</v>
      </c>
      <c r="I15" s="37"/>
    </row>
    <row r="16" spans="2:9" x14ac:dyDescent="0.2">
      <c r="B16" s="33"/>
      <c r="C16" s="56" t="s">
        <v>13</v>
      </c>
      <c r="D16" s="34"/>
      <c r="E16" s="35" t="s">
        <v>39</v>
      </c>
      <c r="F16" s="35">
        <v>37257</v>
      </c>
      <c r="G16" s="41" t="s">
        <v>63</v>
      </c>
      <c r="H16" s="36">
        <v>4941.3320000000003</v>
      </c>
      <c r="I16" s="37"/>
    </row>
    <row r="17" spans="2:9" x14ac:dyDescent="0.2">
      <c r="B17" s="33"/>
      <c r="C17" s="56" t="s">
        <v>13</v>
      </c>
      <c r="D17" s="34"/>
      <c r="E17" s="35" t="s">
        <v>40</v>
      </c>
      <c r="F17" s="35">
        <v>35431</v>
      </c>
      <c r="G17" s="41" t="s">
        <v>64</v>
      </c>
      <c r="H17" s="36">
        <v>1770.5319999999999</v>
      </c>
      <c r="I17" s="37"/>
    </row>
    <row r="18" spans="2:9" x14ac:dyDescent="0.2">
      <c r="B18" s="28"/>
      <c r="C18" s="56" t="s">
        <v>13</v>
      </c>
      <c r="D18" s="27"/>
      <c r="E18" s="29" t="s">
        <v>41</v>
      </c>
      <c r="F18" s="29">
        <v>36161</v>
      </c>
      <c r="G18" s="40" t="s">
        <v>64</v>
      </c>
      <c r="H18" s="30">
        <v>4209.5114699999995</v>
      </c>
      <c r="I18" s="31"/>
    </row>
    <row r="19" spans="2:9" ht="25.5" x14ac:dyDescent="0.2">
      <c r="B19" s="32">
        <v>6</v>
      </c>
      <c r="C19" s="55" t="s">
        <v>21</v>
      </c>
      <c r="D19" s="22"/>
      <c r="E19" s="23" t="s">
        <v>42</v>
      </c>
      <c r="F19" s="24">
        <v>36160</v>
      </c>
      <c r="G19" s="39" t="s">
        <v>65</v>
      </c>
      <c r="H19" s="25">
        <v>2839802.95456</v>
      </c>
      <c r="I19" s="26"/>
    </row>
    <row r="20" spans="2:9" x14ac:dyDescent="0.2">
      <c r="B20" s="28"/>
      <c r="C20" s="56" t="s">
        <v>13</v>
      </c>
      <c r="D20" s="27"/>
      <c r="E20" s="28" t="s">
        <v>43</v>
      </c>
      <c r="F20" s="29">
        <v>38107</v>
      </c>
      <c r="G20" s="40" t="s">
        <v>66</v>
      </c>
      <c r="H20" s="30">
        <v>64424.25</v>
      </c>
      <c r="I20" s="31"/>
    </row>
    <row r="21" spans="2:9" ht="25.5" x14ac:dyDescent="0.2">
      <c r="B21" s="12">
        <v>7</v>
      </c>
      <c r="C21" s="55" t="s">
        <v>22</v>
      </c>
      <c r="D21" s="7"/>
      <c r="E21" s="11" t="s">
        <v>44</v>
      </c>
      <c r="F21" s="8">
        <v>32507</v>
      </c>
      <c r="G21" s="42" t="s">
        <v>67</v>
      </c>
      <c r="H21" s="15">
        <v>9490330.1892900001</v>
      </c>
      <c r="I21" s="9"/>
    </row>
    <row r="22" spans="2:9" ht="25.5" x14ac:dyDescent="0.2">
      <c r="B22" s="32">
        <v>8</v>
      </c>
      <c r="C22" s="55" t="s">
        <v>23</v>
      </c>
      <c r="D22" s="22"/>
      <c r="E22" s="23" t="s">
        <v>45</v>
      </c>
      <c r="F22" s="24">
        <v>34335</v>
      </c>
      <c r="G22" s="39" t="s">
        <v>68</v>
      </c>
      <c r="H22" s="25">
        <v>5161869.3734499998</v>
      </c>
      <c r="I22" s="26"/>
    </row>
    <row r="23" spans="2:9" x14ac:dyDescent="0.2">
      <c r="B23" s="33"/>
      <c r="C23" s="56" t="s">
        <v>13</v>
      </c>
      <c r="D23" s="34"/>
      <c r="E23" s="33" t="s">
        <v>46</v>
      </c>
      <c r="F23" s="35">
        <v>44698</v>
      </c>
      <c r="G23" s="41" t="s">
        <v>69</v>
      </c>
      <c r="H23" s="36">
        <v>825090</v>
      </c>
      <c r="I23" s="37"/>
    </row>
    <row r="24" spans="2:9" x14ac:dyDescent="0.2">
      <c r="B24" s="28"/>
      <c r="C24" s="56" t="s">
        <v>13</v>
      </c>
      <c r="D24" s="27"/>
      <c r="E24" s="29" t="s">
        <v>47</v>
      </c>
      <c r="F24" s="29">
        <v>38285</v>
      </c>
      <c r="G24" s="43" t="s">
        <v>70</v>
      </c>
      <c r="H24" s="30">
        <v>39186.298000000003</v>
      </c>
      <c r="I24" s="31"/>
    </row>
    <row r="25" spans="2:9" ht="25.5" x14ac:dyDescent="0.2">
      <c r="B25" s="32">
        <v>9</v>
      </c>
      <c r="C25" s="55" t="s">
        <v>24</v>
      </c>
      <c r="D25" s="22"/>
      <c r="E25" s="23" t="s">
        <v>34</v>
      </c>
      <c r="F25" s="24">
        <v>29432</v>
      </c>
      <c r="G25" s="39" t="s">
        <v>71</v>
      </c>
      <c r="H25" s="25">
        <v>16156495.124199999</v>
      </c>
      <c r="I25" s="26"/>
    </row>
    <row r="26" spans="2:9" x14ac:dyDescent="0.2">
      <c r="B26" s="28"/>
      <c r="C26" s="56" t="s">
        <v>13</v>
      </c>
      <c r="D26" s="27"/>
      <c r="E26" s="29" t="s">
        <v>33</v>
      </c>
      <c r="F26" s="29">
        <v>38272</v>
      </c>
      <c r="G26" s="40" t="s">
        <v>72</v>
      </c>
      <c r="H26" s="30">
        <v>87776.081999999995</v>
      </c>
      <c r="I26" s="31"/>
    </row>
    <row r="27" spans="2:9" ht="25.5" x14ac:dyDescent="0.2">
      <c r="B27" s="12">
        <v>10</v>
      </c>
      <c r="C27" s="55" t="s">
        <v>25</v>
      </c>
      <c r="D27" s="7"/>
      <c r="E27" s="8" t="s">
        <v>32</v>
      </c>
      <c r="F27" s="8">
        <v>36891</v>
      </c>
      <c r="G27" s="42" t="s">
        <v>73</v>
      </c>
      <c r="H27" s="15">
        <v>3448014.4205700001</v>
      </c>
      <c r="I27" s="9"/>
    </row>
    <row r="28" spans="2:9" ht="25.5" x14ac:dyDescent="0.2">
      <c r="B28" s="12">
        <v>11</v>
      </c>
      <c r="C28" s="55" t="s">
        <v>26</v>
      </c>
      <c r="D28" s="7"/>
      <c r="E28" s="6" t="s">
        <v>32</v>
      </c>
      <c r="F28" s="8">
        <v>36889</v>
      </c>
      <c r="G28" s="42" t="s">
        <v>74</v>
      </c>
      <c r="H28" s="15">
        <v>2878358.6</v>
      </c>
      <c r="I28" s="9"/>
    </row>
    <row r="29" spans="2:9" ht="25.5" x14ac:dyDescent="0.2">
      <c r="B29" s="32">
        <v>12</v>
      </c>
      <c r="C29" s="55" t="s">
        <v>27</v>
      </c>
      <c r="D29" s="22"/>
      <c r="E29" s="23" t="s">
        <v>48</v>
      </c>
      <c r="F29" s="24">
        <v>42855</v>
      </c>
      <c r="G29" s="39" t="s">
        <v>75</v>
      </c>
      <c r="H29" s="25">
        <v>44792520.299999997</v>
      </c>
      <c r="I29" s="26"/>
    </row>
    <row r="30" spans="2:9" x14ac:dyDescent="0.2">
      <c r="B30" s="33"/>
      <c r="C30" s="57" t="s">
        <v>14</v>
      </c>
      <c r="D30" s="34"/>
      <c r="E30" s="33" t="s">
        <v>49</v>
      </c>
      <c r="F30" s="35">
        <v>27421</v>
      </c>
      <c r="G30" s="41" t="s">
        <v>76</v>
      </c>
      <c r="H30" s="36">
        <v>607928.69999999995</v>
      </c>
      <c r="I30" s="37"/>
    </row>
    <row r="31" spans="2:9" x14ac:dyDescent="0.2">
      <c r="B31" s="28"/>
      <c r="C31" s="56" t="s">
        <v>13</v>
      </c>
      <c r="D31" s="27"/>
      <c r="E31" s="38" t="s">
        <v>50</v>
      </c>
      <c r="F31" s="29">
        <v>35734</v>
      </c>
      <c r="G31" s="40" t="s">
        <v>77</v>
      </c>
      <c r="H31" s="30">
        <v>31514.6</v>
      </c>
      <c r="I31" s="31"/>
    </row>
    <row r="32" spans="2:9" ht="25.5" x14ac:dyDescent="0.2">
      <c r="B32" s="32">
        <v>13</v>
      </c>
      <c r="C32" s="55" t="s">
        <v>28</v>
      </c>
      <c r="D32" s="22"/>
      <c r="E32" s="23" t="s">
        <v>51</v>
      </c>
      <c r="F32" s="24">
        <v>27759</v>
      </c>
      <c r="G32" s="39" t="s">
        <v>78</v>
      </c>
      <c r="H32" s="25">
        <v>1909705.89855</v>
      </c>
      <c r="I32" s="26"/>
    </row>
    <row r="33" spans="2:9" x14ac:dyDescent="0.2">
      <c r="B33" s="28"/>
      <c r="C33" s="56" t="s">
        <v>13</v>
      </c>
      <c r="D33" s="27"/>
      <c r="E33" s="28" t="s">
        <v>42</v>
      </c>
      <c r="F33" s="29">
        <v>36061</v>
      </c>
      <c r="G33" s="40" t="s">
        <v>79</v>
      </c>
      <c r="H33" s="30">
        <v>6273.8559999999998</v>
      </c>
      <c r="I33" s="31"/>
    </row>
    <row r="34" spans="2:9" ht="25.5" x14ac:dyDescent="0.2">
      <c r="B34" s="32">
        <v>14</v>
      </c>
      <c r="C34" s="55" t="s">
        <v>29</v>
      </c>
      <c r="D34" s="22"/>
      <c r="E34" s="24" t="s">
        <v>42</v>
      </c>
      <c r="F34" s="24">
        <v>36160</v>
      </c>
      <c r="G34" s="41" t="s">
        <v>80</v>
      </c>
      <c r="H34" s="25">
        <v>13207170.7761</v>
      </c>
      <c r="I34" s="26"/>
    </row>
    <row r="35" spans="2:9" ht="25.5" x14ac:dyDescent="0.2">
      <c r="B35" s="33"/>
      <c r="C35" s="55" t="s">
        <v>30</v>
      </c>
      <c r="D35" s="34"/>
      <c r="E35" s="35" t="s">
        <v>34</v>
      </c>
      <c r="F35" s="35">
        <v>29585</v>
      </c>
      <c r="G35" s="41" t="s">
        <v>81</v>
      </c>
      <c r="H35" s="36">
        <v>72805445.459619999</v>
      </c>
      <c r="I35" s="37"/>
    </row>
    <row r="36" spans="2:9" ht="25.5" x14ac:dyDescent="0.2">
      <c r="B36" s="33"/>
      <c r="C36" s="55" t="s">
        <v>31</v>
      </c>
      <c r="D36" s="34"/>
      <c r="E36" s="35" t="s">
        <v>52</v>
      </c>
      <c r="F36" s="35">
        <v>44190</v>
      </c>
      <c r="G36" s="41" t="s">
        <v>82</v>
      </c>
      <c r="H36" s="36">
        <v>12019849.194909999</v>
      </c>
      <c r="I36" s="37"/>
    </row>
    <row r="37" spans="2:9" x14ac:dyDescent="0.2">
      <c r="B37" s="33"/>
      <c r="C37" s="56" t="s">
        <v>13</v>
      </c>
      <c r="D37" s="34"/>
      <c r="E37" s="35" t="s">
        <v>53</v>
      </c>
      <c r="F37" s="35">
        <v>36949</v>
      </c>
      <c r="G37" s="41" t="s">
        <v>83</v>
      </c>
      <c r="H37" s="36">
        <v>3893.0779199999997</v>
      </c>
      <c r="I37" s="37"/>
    </row>
    <row r="38" spans="2:9" x14ac:dyDescent="0.2">
      <c r="B38" s="33"/>
      <c r="C38" s="56" t="s">
        <v>13</v>
      </c>
      <c r="D38" s="34"/>
      <c r="E38" s="35" t="s">
        <v>54</v>
      </c>
      <c r="F38" s="35">
        <v>43914</v>
      </c>
      <c r="G38" s="41" t="s">
        <v>84</v>
      </c>
      <c r="H38" s="36">
        <v>242868.2</v>
      </c>
      <c r="I38" s="37"/>
    </row>
    <row r="39" spans="2:9" x14ac:dyDescent="0.2">
      <c r="B39" s="33"/>
      <c r="C39" s="56" t="s">
        <v>13</v>
      </c>
      <c r="D39" s="34"/>
      <c r="E39" s="35" t="s">
        <v>54</v>
      </c>
      <c r="F39" s="35">
        <v>43914</v>
      </c>
      <c r="G39" s="41" t="s">
        <v>85</v>
      </c>
      <c r="H39" s="36">
        <v>233030.7</v>
      </c>
      <c r="I39" s="37"/>
    </row>
    <row r="40" spans="2:9" x14ac:dyDescent="0.2">
      <c r="B40" s="33"/>
      <c r="C40" s="56" t="s">
        <v>13</v>
      </c>
      <c r="D40" s="34"/>
      <c r="E40" s="35" t="s">
        <v>54</v>
      </c>
      <c r="F40" s="35">
        <v>43914</v>
      </c>
      <c r="G40" s="41" t="s">
        <v>85</v>
      </c>
      <c r="H40" s="36">
        <v>233030.7</v>
      </c>
      <c r="I40" s="37"/>
    </row>
    <row r="41" spans="2:9" x14ac:dyDescent="0.2">
      <c r="B41" s="33"/>
      <c r="C41" s="56" t="s">
        <v>13</v>
      </c>
      <c r="D41" s="34"/>
      <c r="E41" s="35" t="s">
        <v>54</v>
      </c>
      <c r="F41" s="35">
        <v>43914</v>
      </c>
      <c r="G41" s="41" t="s">
        <v>85</v>
      </c>
      <c r="H41" s="36">
        <v>233030.7</v>
      </c>
      <c r="I41" s="37"/>
    </row>
    <row r="42" spans="2:9" x14ac:dyDescent="0.2">
      <c r="B42" s="33"/>
      <c r="C42" s="56" t="s">
        <v>13</v>
      </c>
      <c r="D42" s="34"/>
      <c r="E42" s="35" t="s">
        <v>54</v>
      </c>
      <c r="F42" s="35">
        <v>43914</v>
      </c>
      <c r="G42" s="41" t="s">
        <v>85</v>
      </c>
      <c r="H42" s="36">
        <v>233030.7</v>
      </c>
      <c r="I42" s="48"/>
    </row>
    <row r="43" spans="2:9" x14ac:dyDescent="0.2">
      <c r="B43" s="33"/>
      <c r="C43" s="56" t="s">
        <v>13</v>
      </c>
      <c r="D43" s="34"/>
      <c r="E43" s="35" t="s">
        <v>54</v>
      </c>
      <c r="F43" s="35">
        <v>43914</v>
      </c>
      <c r="G43" s="41" t="s">
        <v>85</v>
      </c>
      <c r="H43" s="36">
        <v>233030.7</v>
      </c>
      <c r="I43" s="48"/>
    </row>
    <row r="44" spans="2:9" x14ac:dyDescent="0.2">
      <c r="B44" s="33"/>
      <c r="C44" s="56" t="s">
        <v>13</v>
      </c>
      <c r="D44" s="34"/>
      <c r="E44" s="35" t="s">
        <v>54</v>
      </c>
      <c r="F44" s="35">
        <v>43914</v>
      </c>
      <c r="G44" s="41" t="s">
        <v>85</v>
      </c>
      <c r="H44" s="36">
        <v>233030.7</v>
      </c>
      <c r="I44" s="48"/>
    </row>
    <row r="45" spans="2:9" x14ac:dyDescent="0.2">
      <c r="B45" s="33"/>
      <c r="C45" s="56" t="s">
        <v>13</v>
      </c>
      <c r="D45" s="34"/>
      <c r="E45" s="35" t="s">
        <v>54</v>
      </c>
      <c r="F45" s="35">
        <v>43914</v>
      </c>
      <c r="G45" s="41" t="s">
        <v>86</v>
      </c>
      <c r="H45" s="36">
        <v>240507.2</v>
      </c>
      <c r="I45" s="48"/>
    </row>
    <row r="46" spans="2:9" x14ac:dyDescent="0.2">
      <c r="B46" s="33"/>
      <c r="C46" s="56" t="s">
        <v>13</v>
      </c>
      <c r="D46" s="34"/>
      <c r="E46" s="35" t="s">
        <v>54</v>
      </c>
      <c r="F46" s="35">
        <v>43914</v>
      </c>
      <c r="G46" s="41" t="s">
        <v>87</v>
      </c>
      <c r="H46" s="36">
        <v>234250.55</v>
      </c>
      <c r="I46" s="48"/>
    </row>
    <row r="47" spans="2:9" x14ac:dyDescent="0.2">
      <c r="B47" s="33"/>
      <c r="C47" s="56" t="s">
        <v>13</v>
      </c>
      <c r="D47" s="34"/>
      <c r="E47" s="35" t="s">
        <v>54</v>
      </c>
      <c r="F47" s="35">
        <v>43914</v>
      </c>
      <c r="G47" s="41" t="s">
        <v>87</v>
      </c>
      <c r="H47" s="36">
        <v>234250.55</v>
      </c>
      <c r="I47" s="48"/>
    </row>
    <row r="48" spans="2:9" x14ac:dyDescent="0.2">
      <c r="B48" s="33"/>
      <c r="C48" s="56" t="s">
        <v>13</v>
      </c>
      <c r="D48" s="34"/>
      <c r="E48" s="35" t="s">
        <v>54</v>
      </c>
      <c r="F48" s="35">
        <v>43914</v>
      </c>
      <c r="G48" s="41" t="s">
        <v>87</v>
      </c>
      <c r="H48" s="36">
        <v>234250.55</v>
      </c>
      <c r="I48" s="48"/>
    </row>
    <row r="49" spans="2:9" x14ac:dyDescent="0.2">
      <c r="B49" s="33"/>
      <c r="C49" s="56" t="s">
        <v>13</v>
      </c>
      <c r="D49" s="34"/>
      <c r="E49" s="35" t="s">
        <v>54</v>
      </c>
      <c r="F49" s="35">
        <v>43914</v>
      </c>
      <c r="G49" s="41" t="s">
        <v>87</v>
      </c>
      <c r="H49" s="36">
        <v>234250.55</v>
      </c>
      <c r="I49" s="48"/>
    </row>
    <row r="50" spans="2:9" x14ac:dyDescent="0.2">
      <c r="B50" s="33"/>
      <c r="C50" s="56" t="s">
        <v>13</v>
      </c>
      <c r="D50" s="34"/>
      <c r="E50" s="35" t="s">
        <v>54</v>
      </c>
      <c r="F50" s="35">
        <v>43914</v>
      </c>
      <c r="G50" s="41" t="s">
        <v>87</v>
      </c>
      <c r="H50" s="36">
        <v>234250.55</v>
      </c>
      <c r="I50" s="48"/>
    </row>
    <row r="51" spans="2:9" x14ac:dyDescent="0.2">
      <c r="B51" s="33"/>
      <c r="C51" s="56" t="s">
        <v>13</v>
      </c>
      <c r="D51" s="34"/>
      <c r="E51" s="35" t="s">
        <v>54</v>
      </c>
      <c r="F51" s="35">
        <v>43914</v>
      </c>
      <c r="G51" s="41" t="s">
        <v>87</v>
      </c>
      <c r="H51" s="36">
        <v>234250.55</v>
      </c>
      <c r="I51" s="48"/>
    </row>
    <row r="52" spans="2:9" x14ac:dyDescent="0.2">
      <c r="B52" s="33"/>
      <c r="C52" s="56" t="s">
        <v>13</v>
      </c>
      <c r="D52" s="34"/>
      <c r="E52" s="35" t="s">
        <v>54</v>
      </c>
      <c r="F52" s="35">
        <v>43914</v>
      </c>
      <c r="G52" s="41" t="s">
        <v>86</v>
      </c>
      <c r="H52" s="36">
        <v>240507.2</v>
      </c>
      <c r="I52" s="48"/>
    </row>
    <row r="53" spans="2:9" x14ac:dyDescent="0.2">
      <c r="B53" s="33"/>
      <c r="C53" s="56" t="s">
        <v>13</v>
      </c>
      <c r="D53" s="34"/>
      <c r="E53" s="35" t="s">
        <v>54</v>
      </c>
      <c r="F53" s="35">
        <v>43914</v>
      </c>
      <c r="G53" s="41" t="s">
        <v>87</v>
      </c>
      <c r="H53" s="36">
        <v>234250.55</v>
      </c>
      <c r="I53" s="48"/>
    </row>
    <row r="54" spans="2:9" x14ac:dyDescent="0.2">
      <c r="B54" s="33"/>
      <c r="C54" s="56" t="s">
        <v>13</v>
      </c>
      <c r="D54" s="34"/>
      <c r="E54" s="35" t="s">
        <v>54</v>
      </c>
      <c r="F54" s="35">
        <v>43914</v>
      </c>
      <c r="G54" s="41" t="s">
        <v>87</v>
      </c>
      <c r="H54" s="36">
        <v>234250.55</v>
      </c>
      <c r="I54" s="48"/>
    </row>
    <row r="55" spans="2:9" x14ac:dyDescent="0.2">
      <c r="B55" s="33"/>
      <c r="C55" s="56" t="s">
        <v>13</v>
      </c>
      <c r="D55" s="34"/>
      <c r="E55" s="35" t="s">
        <v>54</v>
      </c>
      <c r="F55" s="35">
        <v>43914</v>
      </c>
      <c r="G55" s="41" t="s">
        <v>87</v>
      </c>
      <c r="H55" s="36">
        <v>234250.55</v>
      </c>
      <c r="I55" s="48"/>
    </row>
    <row r="56" spans="2:9" x14ac:dyDescent="0.2">
      <c r="B56" s="33"/>
      <c r="C56" s="56" t="s">
        <v>13</v>
      </c>
      <c r="D56" s="34"/>
      <c r="E56" s="35" t="s">
        <v>54</v>
      </c>
      <c r="F56" s="35">
        <v>43914</v>
      </c>
      <c r="G56" s="41" t="s">
        <v>87</v>
      </c>
      <c r="H56" s="36">
        <v>234250.55</v>
      </c>
      <c r="I56" s="48"/>
    </row>
    <row r="57" spans="2:9" x14ac:dyDescent="0.2">
      <c r="B57" s="33"/>
      <c r="C57" s="56" t="s">
        <v>13</v>
      </c>
      <c r="D57" s="34"/>
      <c r="E57" s="35" t="s">
        <v>54</v>
      </c>
      <c r="F57" s="35">
        <v>43914</v>
      </c>
      <c r="G57" s="41" t="s">
        <v>87</v>
      </c>
      <c r="H57" s="36">
        <v>234250.55</v>
      </c>
      <c r="I57" s="48"/>
    </row>
    <row r="58" spans="2:9" x14ac:dyDescent="0.2">
      <c r="B58" s="28"/>
      <c r="C58" s="56" t="s">
        <v>13</v>
      </c>
      <c r="D58" s="27"/>
      <c r="E58" s="29" t="s">
        <v>54</v>
      </c>
      <c r="F58" s="29">
        <v>43914</v>
      </c>
      <c r="G58" s="40" t="s">
        <v>87</v>
      </c>
      <c r="H58" s="30">
        <v>234250.55</v>
      </c>
      <c r="I58" s="48"/>
    </row>
    <row r="59" spans="2:9" x14ac:dyDescent="0.2">
      <c r="B59" s="10"/>
      <c r="C59" s="58" t="s">
        <v>15</v>
      </c>
      <c r="D59" s="49"/>
      <c r="E59" s="50"/>
      <c r="F59" s="50"/>
      <c r="G59" s="51"/>
      <c r="H59" s="52">
        <f>SUM(H8:H58)</f>
        <v>212518621.39318004</v>
      </c>
      <c r="I59" s="14"/>
    </row>
  </sheetData>
  <mergeCells count="1">
    <mergeCell ref="B2:I2"/>
  </mergeCells>
  <printOptions horizontalCentered="1"/>
  <pageMargins left="0.19685039370078741" right="0" top="0.59055118110236227" bottom="0.3937007874015748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59"/>
  <sheetViews>
    <sheetView zoomScaleNormal="100" workbookViewId="0">
      <selection activeCell="H5" sqref="H5"/>
    </sheetView>
  </sheetViews>
  <sheetFormatPr defaultColWidth="9.140625" defaultRowHeight="12.75" x14ac:dyDescent="0.2"/>
  <cols>
    <col min="1" max="1" width="2.42578125" style="4" customWidth="1"/>
    <col min="2" max="2" width="3.42578125" style="2" bestFit="1" customWidth="1"/>
    <col min="3" max="3" width="55.28515625" style="2" bestFit="1" customWidth="1"/>
    <col min="4" max="4" width="7.7109375" style="1" customWidth="1"/>
    <col min="5" max="5" width="15.28515625" style="1" customWidth="1"/>
    <col min="6" max="6" width="14.85546875" style="3" customWidth="1"/>
    <col min="7" max="7" width="13.7109375" style="5" customWidth="1"/>
    <col min="8" max="8" width="17" style="4" customWidth="1"/>
    <col min="9" max="9" width="119.140625" style="4" bestFit="1" customWidth="1"/>
    <col min="10" max="10" width="12.28515625" style="4" bestFit="1" customWidth="1"/>
    <col min="11" max="16384" width="9.140625" style="4"/>
  </cols>
  <sheetData>
    <row r="1" spans="2:9" x14ac:dyDescent="0.2">
      <c r="B1" s="17"/>
      <c r="C1" s="17"/>
      <c r="D1" s="18"/>
      <c r="E1" s="18"/>
      <c r="F1" s="19"/>
      <c r="G1" s="20"/>
      <c r="H1" s="16"/>
      <c r="I1" s="16"/>
    </row>
    <row r="2" spans="2:9" ht="36" customHeight="1" x14ac:dyDescent="0.2">
      <c r="B2" s="59" t="s">
        <v>1</v>
      </c>
      <c r="C2" s="59"/>
      <c r="D2" s="59"/>
      <c r="E2" s="59"/>
      <c r="F2" s="59"/>
      <c r="G2" s="59"/>
      <c r="H2" s="59"/>
      <c r="I2" s="59"/>
    </row>
    <row r="3" spans="2:9" x14ac:dyDescent="0.2">
      <c r="B3" s="53"/>
      <c r="C3" s="53"/>
      <c r="D3" s="53"/>
      <c r="E3" s="53"/>
      <c r="F3" s="53"/>
      <c r="G3" s="53"/>
      <c r="H3" s="16"/>
      <c r="I3" s="16"/>
    </row>
    <row r="4" spans="2:9" ht="51" x14ac:dyDescent="0.2">
      <c r="B4" s="44" t="s">
        <v>2</v>
      </c>
      <c r="C4" s="44" t="s">
        <v>3</v>
      </c>
      <c r="D4" s="44" t="s">
        <v>4</v>
      </c>
      <c r="E4" s="45" t="s">
        <v>5</v>
      </c>
      <c r="F4" s="45" t="s">
        <v>6</v>
      </c>
      <c r="G4" s="45" t="s">
        <v>7</v>
      </c>
      <c r="H4" s="46" t="s">
        <v>89</v>
      </c>
      <c r="I4" s="45" t="s">
        <v>9</v>
      </c>
    </row>
    <row r="5" spans="2:9" x14ac:dyDescent="0.2">
      <c r="B5" s="21">
        <v>1</v>
      </c>
      <c r="C5" s="21">
        <v>2</v>
      </c>
      <c r="D5" s="21">
        <v>3</v>
      </c>
      <c r="E5" s="21">
        <v>4</v>
      </c>
      <c r="F5" s="21">
        <v>5</v>
      </c>
      <c r="G5" s="21">
        <v>6</v>
      </c>
      <c r="H5" s="21">
        <v>7</v>
      </c>
      <c r="I5" s="21">
        <v>8</v>
      </c>
    </row>
    <row r="6" spans="2:9" x14ac:dyDescent="0.2">
      <c r="B6" s="21"/>
      <c r="C6" s="13" t="s">
        <v>12</v>
      </c>
      <c r="D6" s="21"/>
      <c r="E6" s="21"/>
      <c r="F6" s="21"/>
      <c r="G6" s="21"/>
      <c r="H6" s="21"/>
      <c r="I6" s="47" t="s">
        <v>10</v>
      </c>
    </row>
    <row r="7" spans="2:9" ht="24" x14ac:dyDescent="0.2">
      <c r="B7" s="21"/>
      <c r="C7" s="21"/>
      <c r="D7" s="21"/>
      <c r="E7" s="21"/>
      <c r="F7" s="21"/>
      <c r="G7" s="21"/>
      <c r="H7" s="21"/>
      <c r="I7" s="47" t="s">
        <v>11</v>
      </c>
    </row>
    <row r="8" spans="2:9" ht="25.5" x14ac:dyDescent="0.2">
      <c r="B8" s="12">
        <v>1</v>
      </c>
      <c r="C8" s="54" t="s">
        <v>16</v>
      </c>
      <c r="D8" s="7"/>
      <c r="E8" s="6" t="s">
        <v>32</v>
      </c>
      <c r="F8" s="8">
        <v>36861</v>
      </c>
      <c r="G8" s="42" t="s">
        <v>55</v>
      </c>
      <c r="H8" s="15">
        <v>2055138.9201800001</v>
      </c>
      <c r="I8" s="9"/>
    </row>
    <row r="9" spans="2:9" ht="25.5" x14ac:dyDescent="0.2">
      <c r="B9" s="32">
        <v>2</v>
      </c>
      <c r="C9" s="55" t="s">
        <v>17</v>
      </c>
      <c r="D9" s="22"/>
      <c r="E9" s="23" t="s">
        <v>32</v>
      </c>
      <c r="F9" s="24">
        <v>36882</v>
      </c>
      <c r="G9" s="39" t="s">
        <v>56</v>
      </c>
      <c r="H9" s="25">
        <v>2060874.64558</v>
      </c>
      <c r="I9" s="26"/>
    </row>
    <row r="10" spans="2:9" x14ac:dyDescent="0.2">
      <c r="B10" s="28"/>
      <c r="C10" s="56" t="s">
        <v>13</v>
      </c>
      <c r="D10" s="27"/>
      <c r="E10" s="28" t="s">
        <v>33</v>
      </c>
      <c r="F10" s="29">
        <v>38321</v>
      </c>
      <c r="G10" s="40" t="s">
        <v>57</v>
      </c>
      <c r="H10" s="30">
        <v>21547.34287</v>
      </c>
      <c r="I10" s="31"/>
    </row>
    <row r="11" spans="2:9" ht="25.5" x14ac:dyDescent="0.2">
      <c r="B11" s="32">
        <v>3</v>
      </c>
      <c r="C11" s="55" t="s">
        <v>18</v>
      </c>
      <c r="D11" s="22"/>
      <c r="E11" s="23" t="s">
        <v>34</v>
      </c>
      <c r="F11" s="24">
        <v>29499</v>
      </c>
      <c r="G11" s="39" t="s">
        <v>58</v>
      </c>
      <c r="H11" s="25">
        <v>8666979.6438800003</v>
      </c>
      <c r="I11" s="26"/>
    </row>
    <row r="12" spans="2:9" ht="25.5" x14ac:dyDescent="0.2">
      <c r="B12" s="32">
        <v>4</v>
      </c>
      <c r="C12" s="55" t="s">
        <v>19</v>
      </c>
      <c r="D12" s="22"/>
      <c r="E12" s="23" t="s">
        <v>35</v>
      </c>
      <c r="F12" s="24">
        <v>33328</v>
      </c>
      <c r="G12" s="39" t="s">
        <v>59</v>
      </c>
      <c r="H12" s="25">
        <v>2646560.09</v>
      </c>
      <c r="I12" s="26"/>
    </row>
    <row r="13" spans="2:9" x14ac:dyDescent="0.2">
      <c r="B13" s="28"/>
      <c r="C13" s="56" t="s">
        <v>13</v>
      </c>
      <c r="D13" s="27"/>
      <c r="E13" s="28" t="s">
        <v>36</v>
      </c>
      <c r="F13" s="29" t="s">
        <v>0</v>
      </c>
      <c r="G13" s="40" t="s">
        <v>60</v>
      </c>
      <c r="H13" s="30">
        <v>11005.44</v>
      </c>
      <c r="I13" s="31"/>
    </row>
    <row r="14" spans="2:9" ht="25.5" x14ac:dyDescent="0.2">
      <c r="B14" s="32">
        <v>5</v>
      </c>
      <c r="C14" s="55" t="s">
        <v>20</v>
      </c>
      <c r="D14" s="22"/>
      <c r="E14" s="23" t="s">
        <v>37</v>
      </c>
      <c r="F14" s="24">
        <v>34335</v>
      </c>
      <c r="G14" s="39" t="s">
        <v>61</v>
      </c>
      <c r="H14" s="25">
        <f>4256263.86303+1040607.517</f>
        <v>5296871.3800299997</v>
      </c>
      <c r="I14" s="26"/>
    </row>
    <row r="15" spans="2:9" x14ac:dyDescent="0.2">
      <c r="B15" s="33"/>
      <c r="C15" s="56" t="s">
        <v>13</v>
      </c>
      <c r="D15" s="34"/>
      <c r="E15" s="35" t="s">
        <v>38</v>
      </c>
      <c r="F15" s="35">
        <v>44362</v>
      </c>
      <c r="G15" s="41" t="s">
        <v>62</v>
      </c>
      <c r="H15" s="36">
        <v>440000</v>
      </c>
      <c r="I15" s="37"/>
    </row>
    <row r="16" spans="2:9" x14ac:dyDescent="0.2">
      <c r="B16" s="33"/>
      <c r="C16" s="56" t="s">
        <v>13</v>
      </c>
      <c r="D16" s="34"/>
      <c r="E16" s="35" t="s">
        <v>39</v>
      </c>
      <c r="F16" s="35">
        <v>37257</v>
      </c>
      <c r="G16" s="41" t="s">
        <v>63</v>
      </c>
      <c r="H16" s="36">
        <v>4941.3320000000003</v>
      </c>
      <c r="I16" s="37"/>
    </row>
    <row r="17" spans="2:9" x14ac:dyDescent="0.2">
      <c r="B17" s="33"/>
      <c r="C17" s="56" t="s">
        <v>13</v>
      </c>
      <c r="D17" s="34"/>
      <c r="E17" s="35" t="s">
        <v>40</v>
      </c>
      <c r="F17" s="35">
        <v>35431</v>
      </c>
      <c r="G17" s="41" t="s">
        <v>64</v>
      </c>
      <c r="H17" s="36">
        <v>1770.5319999999999</v>
      </c>
      <c r="I17" s="37"/>
    </row>
    <row r="18" spans="2:9" x14ac:dyDescent="0.2">
      <c r="B18" s="28"/>
      <c r="C18" s="56" t="s">
        <v>13</v>
      </c>
      <c r="D18" s="27"/>
      <c r="E18" s="29" t="s">
        <v>41</v>
      </c>
      <c r="F18" s="29">
        <v>36161</v>
      </c>
      <c r="G18" s="40" t="s">
        <v>64</v>
      </c>
      <c r="H18" s="30">
        <v>4209.5114699999995</v>
      </c>
      <c r="I18" s="31"/>
    </row>
    <row r="19" spans="2:9" ht="25.5" x14ac:dyDescent="0.2">
      <c r="B19" s="32">
        <v>6</v>
      </c>
      <c r="C19" s="55" t="s">
        <v>21</v>
      </c>
      <c r="D19" s="22"/>
      <c r="E19" s="23" t="s">
        <v>42</v>
      </c>
      <c r="F19" s="24">
        <v>36160</v>
      </c>
      <c r="G19" s="39" t="s">
        <v>65</v>
      </c>
      <c r="H19" s="25">
        <v>2839802.95456</v>
      </c>
      <c r="I19" s="26"/>
    </row>
    <row r="20" spans="2:9" x14ac:dyDescent="0.2">
      <c r="B20" s="28"/>
      <c r="C20" s="56" t="s">
        <v>13</v>
      </c>
      <c r="D20" s="27"/>
      <c r="E20" s="28" t="s">
        <v>43</v>
      </c>
      <c r="F20" s="29">
        <v>38107</v>
      </c>
      <c r="G20" s="40" t="s">
        <v>66</v>
      </c>
      <c r="H20" s="30">
        <v>64424.25</v>
      </c>
      <c r="I20" s="31"/>
    </row>
    <row r="21" spans="2:9" ht="25.5" x14ac:dyDescent="0.2">
      <c r="B21" s="12">
        <v>7</v>
      </c>
      <c r="C21" s="55" t="s">
        <v>22</v>
      </c>
      <c r="D21" s="7"/>
      <c r="E21" s="11" t="s">
        <v>44</v>
      </c>
      <c r="F21" s="8">
        <v>32507</v>
      </c>
      <c r="G21" s="42" t="s">
        <v>67</v>
      </c>
      <c r="H21" s="15">
        <v>9490330.1892900001</v>
      </c>
      <c r="I21" s="9"/>
    </row>
    <row r="22" spans="2:9" ht="25.5" x14ac:dyDescent="0.2">
      <c r="B22" s="32">
        <v>8</v>
      </c>
      <c r="C22" s="55" t="s">
        <v>23</v>
      </c>
      <c r="D22" s="22"/>
      <c r="E22" s="23" t="s">
        <v>45</v>
      </c>
      <c r="F22" s="24">
        <v>34335</v>
      </c>
      <c r="G22" s="39" t="s">
        <v>68</v>
      </c>
      <c r="H22" s="25">
        <v>5161869.3734499998</v>
      </c>
      <c r="I22" s="26"/>
    </row>
    <row r="23" spans="2:9" x14ac:dyDescent="0.2">
      <c r="B23" s="33"/>
      <c r="C23" s="56" t="s">
        <v>13</v>
      </c>
      <c r="D23" s="34"/>
      <c r="E23" s="33" t="s">
        <v>46</v>
      </c>
      <c r="F23" s="35">
        <v>44698</v>
      </c>
      <c r="G23" s="41" t="s">
        <v>69</v>
      </c>
      <c r="H23" s="36">
        <v>825090</v>
      </c>
      <c r="I23" s="37"/>
    </row>
    <row r="24" spans="2:9" x14ac:dyDescent="0.2">
      <c r="B24" s="28"/>
      <c r="C24" s="56" t="s">
        <v>13</v>
      </c>
      <c r="D24" s="27"/>
      <c r="E24" s="29" t="s">
        <v>47</v>
      </c>
      <c r="F24" s="29">
        <v>38285</v>
      </c>
      <c r="G24" s="43" t="s">
        <v>70</v>
      </c>
      <c r="H24" s="30">
        <v>39186.298000000003</v>
      </c>
      <c r="I24" s="31"/>
    </row>
    <row r="25" spans="2:9" ht="25.5" x14ac:dyDescent="0.2">
      <c r="B25" s="32">
        <v>9</v>
      </c>
      <c r="C25" s="55" t="s">
        <v>24</v>
      </c>
      <c r="D25" s="22"/>
      <c r="E25" s="23" t="s">
        <v>34</v>
      </c>
      <c r="F25" s="24">
        <v>29432</v>
      </c>
      <c r="G25" s="39" t="s">
        <v>71</v>
      </c>
      <c r="H25" s="25">
        <v>16156495.124199999</v>
      </c>
      <c r="I25" s="26"/>
    </row>
    <row r="26" spans="2:9" x14ac:dyDescent="0.2">
      <c r="B26" s="28"/>
      <c r="C26" s="56" t="s">
        <v>13</v>
      </c>
      <c r="D26" s="27"/>
      <c r="E26" s="29" t="s">
        <v>33</v>
      </c>
      <c r="F26" s="29">
        <v>38272</v>
      </c>
      <c r="G26" s="40" t="s">
        <v>72</v>
      </c>
      <c r="H26" s="30">
        <v>87776.081999999995</v>
      </c>
      <c r="I26" s="31"/>
    </row>
    <row r="27" spans="2:9" ht="25.5" x14ac:dyDescent="0.2">
      <c r="B27" s="12">
        <v>10</v>
      </c>
      <c r="C27" s="55" t="s">
        <v>25</v>
      </c>
      <c r="D27" s="7"/>
      <c r="E27" s="8" t="s">
        <v>32</v>
      </c>
      <c r="F27" s="8">
        <v>36891</v>
      </c>
      <c r="G27" s="42" t="s">
        <v>73</v>
      </c>
      <c r="H27" s="15">
        <v>3448014.4205700001</v>
      </c>
      <c r="I27" s="9"/>
    </row>
    <row r="28" spans="2:9" ht="25.5" x14ac:dyDescent="0.2">
      <c r="B28" s="12">
        <v>11</v>
      </c>
      <c r="C28" s="55" t="s">
        <v>26</v>
      </c>
      <c r="D28" s="7"/>
      <c r="E28" s="6" t="s">
        <v>32</v>
      </c>
      <c r="F28" s="8">
        <v>36889</v>
      </c>
      <c r="G28" s="42" t="s">
        <v>74</v>
      </c>
      <c r="H28" s="15">
        <v>2878358.6</v>
      </c>
      <c r="I28" s="9"/>
    </row>
    <row r="29" spans="2:9" ht="25.5" x14ac:dyDescent="0.2">
      <c r="B29" s="32">
        <v>12</v>
      </c>
      <c r="C29" s="55" t="s">
        <v>27</v>
      </c>
      <c r="D29" s="22"/>
      <c r="E29" s="23" t="s">
        <v>48</v>
      </c>
      <c r="F29" s="24">
        <v>42855</v>
      </c>
      <c r="G29" s="39" t="s">
        <v>75</v>
      </c>
      <c r="H29" s="25">
        <v>44792520.299999997</v>
      </c>
      <c r="I29" s="26"/>
    </row>
    <row r="30" spans="2:9" x14ac:dyDescent="0.2">
      <c r="B30" s="33"/>
      <c r="C30" s="57" t="s">
        <v>14</v>
      </c>
      <c r="D30" s="34"/>
      <c r="E30" s="33" t="s">
        <v>49</v>
      </c>
      <c r="F30" s="35">
        <v>27421</v>
      </c>
      <c r="G30" s="41" t="s">
        <v>76</v>
      </c>
      <c r="H30" s="36">
        <v>607928.69999999995</v>
      </c>
      <c r="I30" s="37"/>
    </row>
    <row r="31" spans="2:9" x14ac:dyDescent="0.2">
      <c r="B31" s="28"/>
      <c r="C31" s="56" t="s">
        <v>13</v>
      </c>
      <c r="D31" s="27"/>
      <c r="E31" s="38" t="s">
        <v>50</v>
      </c>
      <c r="F31" s="29">
        <v>35734</v>
      </c>
      <c r="G31" s="40" t="s">
        <v>77</v>
      </c>
      <c r="H31" s="30">
        <v>31514.6</v>
      </c>
      <c r="I31" s="31"/>
    </row>
    <row r="32" spans="2:9" ht="25.5" x14ac:dyDescent="0.2">
      <c r="B32" s="32">
        <v>13</v>
      </c>
      <c r="C32" s="55" t="s">
        <v>28</v>
      </c>
      <c r="D32" s="22"/>
      <c r="E32" s="23" t="s">
        <v>51</v>
      </c>
      <c r="F32" s="24">
        <v>27759</v>
      </c>
      <c r="G32" s="39" t="s">
        <v>78</v>
      </c>
      <c r="H32" s="25">
        <v>1909705.89855</v>
      </c>
      <c r="I32" s="26"/>
    </row>
    <row r="33" spans="2:9" x14ac:dyDescent="0.2">
      <c r="B33" s="28"/>
      <c r="C33" s="56" t="s">
        <v>13</v>
      </c>
      <c r="D33" s="27"/>
      <c r="E33" s="28" t="s">
        <v>42</v>
      </c>
      <c r="F33" s="29">
        <v>36061</v>
      </c>
      <c r="G33" s="40" t="s">
        <v>79</v>
      </c>
      <c r="H33" s="30">
        <v>6273.8559999999998</v>
      </c>
      <c r="I33" s="31"/>
    </row>
    <row r="34" spans="2:9" ht="25.5" x14ac:dyDescent="0.2">
      <c r="B34" s="32">
        <v>14</v>
      </c>
      <c r="C34" s="55" t="s">
        <v>29</v>
      </c>
      <c r="D34" s="22"/>
      <c r="E34" s="24" t="s">
        <v>42</v>
      </c>
      <c r="F34" s="24">
        <v>36160</v>
      </c>
      <c r="G34" s="41" t="s">
        <v>80</v>
      </c>
      <c r="H34" s="25">
        <v>13207170.7761</v>
      </c>
      <c r="I34" s="26"/>
    </row>
    <row r="35" spans="2:9" ht="25.5" x14ac:dyDescent="0.2">
      <c r="B35" s="33"/>
      <c r="C35" s="55" t="s">
        <v>30</v>
      </c>
      <c r="D35" s="34"/>
      <c r="E35" s="35" t="s">
        <v>34</v>
      </c>
      <c r="F35" s="35">
        <v>29585</v>
      </c>
      <c r="G35" s="41" t="s">
        <v>81</v>
      </c>
      <c r="H35" s="36">
        <v>72805445.459619999</v>
      </c>
      <c r="I35" s="37"/>
    </row>
    <row r="36" spans="2:9" ht="25.5" x14ac:dyDescent="0.2">
      <c r="B36" s="33"/>
      <c r="C36" s="55" t="s">
        <v>31</v>
      </c>
      <c r="D36" s="34"/>
      <c r="E36" s="35" t="s">
        <v>52</v>
      </c>
      <c r="F36" s="35">
        <v>44190</v>
      </c>
      <c r="G36" s="41" t="s">
        <v>82</v>
      </c>
      <c r="H36" s="36">
        <v>12019849.194909999</v>
      </c>
      <c r="I36" s="37"/>
    </row>
    <row r="37" spans="2:9" x14ac:dyDescent="0.2">
      <c r="B37" s="33"/>
      <c r="C37" s="56" t="s">
        <v>13</v>
      </c>
      <c r="D37" s="34"/>
      <c r="E37" s="35" t="s">
        <v>53</v>
      </c>
      <c r="F37" s="35">
        <v>36949</v>
      </c>
      <c r="G37" s="41" t="s">
        <v>83</v>
      </c>
      <c r="H37" s="36">
        <v>3893.0779199999997</v>
      </c>
      <c r="I37" s="37"/>
    </row>
    <row r="38" spans="2:9" x14ac:dyDescent="0.2">
      <c r="B38" s="33"/>
      <c r="C38" s="56" t="s">
        <v>13</v>
      </c>
      <c r="D38" s="34"/>
      <c r="E38" s="35" t="s">
        <v>54</v>
      </c>
      <c r="F38" s="35">
        <v>43914</v>
      </c>
      <c r="G38" s="41" t="s">
        <v>84</v>
      </c>
      <c r="H38" s="36">
        <v>242868.2</v>
      </c>
      <c r="I38" s="37"/>
    </row>
    <row r="39" spans="2:9" x14ac:dyDescent="0.2">
      <c r="B39" s="33"/>
      <c r="C39" s="56" t="s">
        <v>13</v>
      </c>
      <c r="D39" s="34"/>
      <c r="E39" s="35" t="s">
        <v>54</v>
      </c>
      <c r="F39" s="35">
        <v>43914</v>
      </c>
      <c r="G39" s="41" t="s">
        <v>85</v>
      </c>
      <c r="H39" s="36">
        <v>233030.7</v>
      </c>
      <c r="I39" s="37"/>
    </row>
    <row r="40" spans="2:9" x14ac:dyDescent="0.2">
      <c r="B40" s="33"/>
      <c r="C40" s="56" t="s">
        <v>13</v>
      </c>
      <c r="D40" s="34"/>
      <c r="E40" s="35" t="s">
        <v>54</v>
      </c>
      <c r="F40" s="35">
        <v>43914</v>
      </c>
      <c r="G40" s="41" t="s">
        <v>85</v>
      </c>
      <c r="H40" s="36">
        <v>233030.7</v>
      </c>
      <c r="I40" s="37"/>
    </row>
    <row r="41" spans="2:9" x14ac:dyDescent="0.2">
      <c r="B41" s="33"/>
      <c r="C41" s="56" t="s">
        <v>13</v>
      </c>
      <c r="D41" s="34"/>
      <c r="E41" s="35" t="s">
        <v>54</v>
      </c>
      <c r="F41" s="35">
        <v>43914</v>
      </c>
      <c r="G41" s="41" t="s">
        <v>85</v>
      </c>
      <c r="H41" s="36">
        <v>233030.7</v>
      </c>
      <c r="I41" s="37"/>
    </row>
    <row r="42" spans="2:9" x14ac:dyDescent="0.2">
      <c r="B42" s="33"/>
      <c r="C42" s="56" t="s">
        <v>13</v>
      </c>
      <c r="D42" s="34"/>
      <c r="E42" s="35" t="s">
        <v>54</v>
      </c>
      <c r="F42" s="35">
        <v>43914</v>
      </c>
      <c r="G42" s="41" t="s">
        <v>85</v>
      </c>
      <c r="H42" s="36">
        <v>233030.7</v>
      </c>
      <c r="I42" s="48"/>
    </row>
    <row r="43" spans="2:9" x14ac:dyDescent="0.2">
      <c r="B43" s="33"/>
      <c r="C43" s="56" t="s">
        <v>13</v>
      </c>
      <c r="D43" s="34"/>
      <c r="E43" s="35" t="s">
        <v>54</v>
      </c>
      <c r="F43" s="35">
        <v>43914</v>
      </c>
      <c r="G43" s="41" t="s">
        <v>85</v>
      </c>
      <c r="H43" s="36">
        <v>233030.7</v>
      </c>
      <c r="I43" s="48"/>
    </row>
    <row r="44" spans="2:9" x14ac:dyDescent="0.2">
      <c r="B44" s="33"/>
      <c r="C44" s="56" t="s">
        <v>13</v>
      </c>
      <c r="D44" s="34"/>
      <c r="E44" s="35" t="s">
        <v>54</v>
      </c>
      <c r="F44" s="35">
        <v>43914</v>
      </c>
      <c r="G44" s="41" t="s">
        <v>85</v>
      </c>
      <c r="H44" s="36">
        <v>233030.7</v>
      </c>
      <c r="I44" s="48"/>
    </row>
    <row r="45" spans="2:9" x14ac:dyDescent="0.2">
      <c r="B45" s="33"/>
      <c r="C45" s="56" t="s">
        <v>13</v>
      </c>
      <c r="D45" s="34"/>
      <c r="E45" s="35" t="s">
        <v>54</v>
      </c>
      <c r="F45" s="35">
        <v>43914</v>
      </c>
      <c r="G45" s="41" t="s">
        <v>86</v>
      </c>
      <c r="H45" s="36">
        <v>240507.2</v>
      </c>
      <c r="I45" s="48"/>
    </row>
    <row r="46" spans="2:9" x14ac:dyDescent="0.2">
      <c r="B46" s="33"/>
      <c r="C46" s="56" t="s">
        <v>13</v>
      </c>
      <c r="D46" s="34"/>
      <c r="E46" s="35" t="s">
        <v>54</v>
      </c>
      <c r="F46" s="35">
        <v>43914</v>
      </c>
      <c r="G46" s="41" t="s">
        <v>87</v>
      </c>
      <c r="H46" s="36">
        <v>234250.55</v>
      </c>
      <c r="I46" s="48"/>
    </row>
    <row r="47" spans="2:9" x14ac:dyDescent="0.2">
      <c r="B47" s="33"/>
      <c r="C47" s="56" t="s">
        <v>13</v>
      </c>
      <c r="D47" s="34"/>
      <c r="E47" s="35" t="s">
        <v>54</v>
      </c>
      <c r="F47" s="35">
        <v>43914</v>
      </c>
      <c r="G47" s="41" t="s">
        <v>87</v>
      </c>
      <c r="H47" s="36">
        <v>234250.55</v>
      </c>
      <c r="I47" s="48"/>
    </row>
    <row r="48" spans="2:9" x14ac:dyDescent="0.2">
      <c r="B48" s="33"/>
      <c r="C48" s="56" t="s">
        <v>13</v>
      </c>
      <c r="D48" s="34"/>
      <c r="E48" s="35" t="s">
        <v>54</v>
      </c>
      <c r="F48" s="35">
        <v>43914</v>
      </c>
      <c r="G48" s="41" t="s">
        <v>87</v>
      </c>
      <c r="H48" s="36">
        <v>234250.55</v>
      </c>
      <c r="I48" s="48"/>
    </row>
    <row r="49" spans="2:9" x14ac:dyDescent="0.2">
      <c r="B49" s="33"/>
      <c r="C49" s="56" t="s">
        <v>13</v>
      </c>
      <c r="D49" s="34"/>
      <c r="E49" s="35" t="s">
        <v>54</v>
      </c>
      <c r="F49" s="35">
        <v>43914</v>
      </c>
      <c r="G49" s="41" t="s">
        <v>87</v>
      </c>
      <c r="H49" s="36">
        <v>234250.55</v>
      </c>
      <c r="I49" s="48"/>
    </row>
    <row r="50" spans="2:9" x14ac:dyDescent="0.2">
      <c r="B50" s="33"/>
      <c r="C50" s="56" t="s">
        <v>13</v>
      </c>
      <c r="D50" s="34"/>
      <c r="E50" s="35" t="s">
        <v>54</v>
      </c>
      <c r="F50" s="35">
        <v>43914</v>
      </c>
      <c r="G50" s="41" t="s">
        <v>87</v>
      </c>
      <c r="H50" s="36">
        <v>234250.55</v>
      </c>
      <c r="I50" s="48"/>
    </row>
    <row r="51" spans="2:9" x14ac:dyDescent="0.2">
      <c r="B51" s="33"/>
      <c r="C51" s="56" t="s">
        <v>13</v>
      </c>
      <c r="D51" s="34"/>
      <c r="E51" s="35" t="s">
        <v>54</v>
      </c>
      <c r="F51" s="35">
        <v>43914</v>
      </c>
      <c r="G51" s="41" t="s">
        <v>87</v>
      </c>
      <c r="H51" s="36">
        <v>234250.55</v>
      </c>
      <c r="I51" s="48"/>
    </row>
    <row r="52" spans="2:9" x14ac:dyDescent="0.2">
      <c r="B52" s="33"/>
      <c r="C52" s="56" t="s">
        <v>13</v>
      </c>
      <c r="D52" s="34"/>
      <c r="E52" s="35" t="s">
        <v>54</v>
      </c>
      <c r="F52" s="35">
        <v>43914</v>
      </c>
      <c r="G52" s="41" t="s">
        <v>86</v>
      </c>
      <c r="H52" s="36">
        <v>240507.2</v>
      </c>
      <c r="I52" s="48"/>
    </row>
    <row r="53" spans="2:9" x14ac:dyDescent="0.2">
      <c r="B53" s="33"/>
      <c r="C53" s="56" t="s">
        <v>13</v>
      </c>
      <c r="D53" s="34"/>
      <c r="E53" s="35" t="s">
        <v>54</v>
      </c>
      <c r="F53" s="35">
        <v>43914</v>
      </c>
      <c r="G53" s="41" t="s">
        <v>87</v>
      </c>
      <c r="H53" s="36">
        <v>234250.55</v>
      </c>
      <c r="I53" s="48"/>
    </row>
    <row r="54" spans="2:9" x14ac:dyDescent="0.2">
      <c r="B54" s="33"/>
      <c r="C54" s="56" t="s">
        <v>13</v>
      </c>
      <c r="D54" s="34"/>
      <c r="E54" s="35" t="s">
        <v>54</v>
      </c>
      <c r="F54" s="35">
        <v>43914</v>
      </c>
      <c r="G54" s="41" t="s">
        <v>87</v>
      </c>
      <c r="H54" s="36">
        <v>234250.55</v>
      </c>
      <c r="I54" s="48"/>
    </row>
    <row r="55" spans="2:9" x14ac:dyDescent="0.2">
      <c r="B55" s="33"/>
      <c r="C55" s="56" t="s">
        <v>13</v>
      </c>
      <c r="D55" s="34"/>
      <c r="E55" s="35" t="s">
        <v>54</v>
      </c>
      <c r="F55" s="35">
        <v>43914</v>
      </c>
      <c r="G55" s="41" t="s">
        <v>87</v>
      </c>
      <c r="H55" s="36">
        <v>234250.55</v>
      </c>
      <c r="I55" s="48"/>
    </row>
    <row r="56" spans="2:9" x14ac:dyDescent="0.2">
      <c r="B56" s="33"/>
      <c r="C56" s="56" t="s">
        <v>13</v>
      </c>
      <c r="D56" s="34"/>
      <c r="E56" s="35" t="s">
        <v>54</v>
      </c>
      <c r="F56" s="35">
        <v>43914</v>
      </c>
      <c r="G56" s="41" t="s">
        <v>87</v>
      </c>
      <c r="H56" s="36">
        <v>234250.55</v>
      </c>
      <c r="I56" s="48"/>
    </row>
    <row r="57" spans="2:9" x14ac:dyDescent="0.2">
      <c r="B57" s="33"/>
      <c r="C57" s="56" t="s">
        <v>13</v>
      </c>
      <c r="D57" s="34"/>
      <c r="E57" s="35" t="s">
        <v>54</v>
      </c>
      <c r="F57" s="35">
        <v>43914</v>
      </c>
      <c r="G57" s="41" t="s">
        <v>87</v>
      </c>
      <c r="H57" s="36">
        <v>234250.55</v>
      </c>
      <c r="I57" s="48"/>
    </row>
    <row r="58" spans="2:9" x14ac:dyDescent="0.2">
      <c r="B58" s="28"/>
      <c r="C58" s="56" t="s">
        <v>13</v>
      </c>
      <c r="D58" s="27"/>
      <c r="E58" s="29" t="s">
        <v>54</v>
      </c>
      <c r="F58" s="29">
        <v>43914</v>
      </c>
      <c r="G58" s="40" t="s">
        <v>87</v>
      </c>
      <c r="H58" s="30">
        <v>234250.55</v>
      </c>
      <c r="I58" s="48"/>
    </row>
    <row r="59" spans="2:9" x14ac:dyDescent="0.2">
      <c r="B59" s="10"/>
      <c r="C59" s="58" t="s">
        <v>15</v>
      </c>
      <c r="D59" s="49"/>
      <c r="E59" s="50"/>
      <c r="F59" s="50"/>
      <c r="G59" s="51"/>
      <c r="H59" s="52">
        <f>SUM(H8:H58)</f>
        <v>212518621.39318004</v>
      </c>
      <c r="I59" s="14"/>
    </row>
  </sheetData>
  <mergeCells count="1">
    <mergeCell ref="B2:I2"/>
  </mergeCells>
  <printOptions horizontalCentered="1"/>
  <pageMargins left="0.19685039370078741" right="0" top="0.59055118110236227" bottom="0.39370078740157483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59"/>
  <sheetViews>
    <sheetView zoomScaleNormal="100" workbookViewId="0">
      <selection activeCell="G5" sqref="G5"/>
    </sheetView>
  </sheetViews>
  <sheetFormatPr defaultColWidth="9.140625" defaultRowHeight="12.75" x14ac:dyDescent="0.2"/>
  <cols>
    <col min="1" max="1" width="2.42578125" style="4" customWidth="1"/>
    <col min="2" max="2" width="3.42578125" style="2" bestFit="1" customWidth="1"/>
    <col min="3" max="3" width="55.28515625" style="2" bestFit="1" customWidth="1"/>
    <col min="4" max="4" width="7.7109375" style="1" customWidth="1"/>
    <col min="5" max="5" width="15.28515625" style="1" customWidth="1"/>
    <col min="6" max="6" width="14.85546875" style="3" customWidth="1"/>
    <col min="7" max="7" width="13.7109375" style="5" customWidth="1"/>
    <col min="8" max="8" width="17" style="4" customWidth="1"/>
    <col min="9" max="9" width="119.140625" style="4" bestFit="1" customWidth="1"/>
    <col min="10" max="10" width="12.28515625" style="4" bestFit="1" customWidth="1"/>
    <col min="11" max="11" width="11.28515625" style="4" bestFit="1" customWidth="1"/>
    <col min="12" max="16384" width="9.140625" style="4"/>
  </cols>
  <sheetData>
    <row r="2" spans="2:9" ht="33.75" customHeight="1" x14ac:dyDescent="0.2">
      <c r="B2" s="59" t="s">
        <v>1</v>
      </c>
      <c r="C2" s="59"/>
      <c r="D2" s="59"/>
      <c r="E2" s="59"/>
      <c r="F2" s="59"/>
      <c r="G2" s="59"/>
      <c r="H2" s="59"/>
      <c r="I2" s="59"/>
    </row>
    <row r="3" spans="2:9" x14ac:dyDescent="0.2">
      <c r="B3" s="53"/>
      <c r="C3" s="53"/>
      <c r="D3" s="53"/>
      <c r="E3" s="53"/>
      <c r="F3" s="53"/>
      <c r="G3" s="53"/>
      <c r="H3" s="16"/>
      <c r="I3" s="16"/>
    </row>
    <row r="4" spans="2:9" ht="51" x14ac:dyDescent="0.2">
      <c r="B4" s="44" t="s">
        <v>2</v>
      </c>
      <c r="C4" s="44" t="s">
        <v>3</v>
      </c>
      <c r="D4" s="44" t="s">
        <v>4</v>
      </c>
      <c r="E4" s="45" t="s">
        <v>5</v>
      </c>
      <c r="F4" s="45" t="s">
        <v>6</v>
      </c>
      <c r="G4" s="45" t="s">
        <v>7</v>
      </c>
      <c r="H4" s="46" t="s">
        <v>90</v>
      </c>
      <c r="I4" s="45" t="s">
        <v>9</v>
      </c>
    </row>
    <row r="5" spans="2:9" x14ac:dyDescent="0.2">
      <c r="B5" s="21">
        <v>1</v>
      </c>
      <c r="C5" s="21">
        <v>2</v>
      </c>
      <c r="D5" s="21">
        <v>3</v>
      </c>
      <c r="E5" s="21">
        <v>4</v>
      </c>
      <c r="F5" s="21">
        <v>5</v>
      </c>
      <c r="G5" s="21">
        <v>6</v>
      </c>
      <c r="H5" s="21">
        <v>7</v>
      </c>
      <c r="I5" s="21">
        <v>8</v>
      </c>
    </row>
    <row r="6" spans="2:9" x14ac:dyDescent="0.2">
      <c r="B6" s="21"/>
      <c r="C6" s="13" t="s">
        <v>12</v>
      </c>
      <c r="D6" s="21"/>
      <c r="E6" s="21"/>
      <c r="F6" s="21"/>
      <c r="G6" s="21"/>
      <c r="H6" s="21"/>
      <c r="I6" s="47" t="s">
        <v>10</v>
      </c>
    </row>
    <row r="7" spans="2:9" ht="24" x14ac:dyDescent="0.2">
      <c r="B7" s="21"/>
      <c r="C7" s="21"/>
      <c r="D7" s="21"/>
      <c r="E7" s="21"/>
      <c r="F7" s="21"/>
      <c r="G7" s="21"/>
      <c r="H7" s="21"/>
      <c r="I7" s="47" t="s">
        <v>11</v>
      </c>
    </row>
    <row r="8" spans="2:9" ht="25.5" x14ac:dyDescent="0.2">
      <c r="B8" s="12">
        <v>1</v>
      </c>
      <c r="C8" s="54" t="s">
        <v>16</v>
      </c>
      <c r="D8" s="7"/>
      <c r="E8" s="6" t="s">
        <v>32</v>
      </c>
      <c r="F8" s="8">
        <v>36861</v>
      </c>
      <c r="G8" s="42" t="s">
        <v>55</v>
      </c>
      <c r="H8" s="15">
        <v>2055138.9</v>
      </c>
      <c r="I8" s="9"/>
    </row>
    <row r="9" spans="2:9" ht="25.5" x14ac:dyDescent="0.2">
      <c r="B9" s="32">
        <v>2</v>
      </c>
      <c r="C9" s="55" t="s">
        <v>17</v>
      </c>
      <c r="D9" s="22"/>
      <c r="E9" s="23" t="s">
        <v>32</v>
      </c>
      <c r="F9" s="24">
        <v>36882</v>
      </c>
      <c r="G9" s="39" t="s">
        <v>56</v>
      </c>
      <c r="H9" s="25">
        <v>2060874.6</v>
      </c>
      <c r="I9" s="26"/>
    </row>
    <row r="10" spans="2:9" x14ac:dyDescent="0.2">
      <c r="B10" s="28"/>
      <c r="C10" s="56" t="s">
        <v>13</v>
      </c>
      <c r="D10" s="27"/>
      <c r="E10" s="28" t="s">
        <v>33</v>
      </c>
      <c r="F10" s="29">
        <v>38321</v>
      </c>
      <c r="G10" s="40" t="s">
        <v>57</v>
      </c>
      <c r="H10" s="30">
        <v>21547.3</v>
      </c>
      <c r="I10" s="31"/>
    </row>
    <row r="11" spans="2:9" ht="25.5" x14ac:dyDescent="0.2">
      <c r="B11" s="32">
        <v>3</v>
      </c>
      <c r="C11" s="55" t="s">
        <v>18</v>
      </c>
      <c r="D11" s="22"/>
      <c r="E11" s="23" t="s">
        <v>34</v>
      </c>
      <c r="F11" s="24">
        <v>29499</v>
      </c>
      <c r="G11" s="39" t="s">
        <v>58</v>
      </c>
      <c r="H11" s="25">
        <v>8666979.5999999996</v>
      </c>
      <c r="I11" s="26"/>
    </row>
    <row r="12" spans="2:9" ht="25.5" x14ac:dyDescent="0.2">
      <c r="B12" s="32">
        <v>4</v>
      </c>
      <c r="C12" s="55" t="s">
        <v>19</v>
      </c>
      <c r="D12" s="22"/>
      <c r="E12" s="23" t="s">
        <v>35</v>
      </c>
      <c r="F12" s="24">
        <v>33328</v>
      </c>
      <c r="G12" s="39" t="s">
        <v>59</v>
      </c>
      <c r="H12" s="25">
        <v>2646560.1</v>
      </c>
      <c r="I12" s="26"/>
    </row>
    <row r="13" spans="2:9" x14ac:dyDescent="0.2">
      <c r="B13" s="28"/>
      <c r="C13" s="56" t="s">
        <v>13</v>
      </c>
      <c r="D13" s="27"/>
      <c r="E13" s="28" t="s">
        <v>36</v>
      </c>
      <c r="F13" s="29" t="s">
        <v>0</v>
      </c>
      <c r="G13" s="40" t="s">
        <v>60</v>
      </c>
      <c r="H13" s="30">
        <v>11005.4</v>
      </c>
      <c r="I13" s="31"/>
    </row>
    <row r="14" spans="2:9" ht="25.5" x14ac:dyDescent="0.2">
      <c r="B14" s="32">
        <v>5</v>
      </c>
      <c r="C14" s="55" t="s">
        <v>20</v>
      </c>
      <c r="D14" s="22"/>
      <c r="E14" s="23" t="s">
        <v>37</v>
      </c>
      <c r="F14" s="24">
        <v>34335</v>
      </c>
      <c r="G14" s="39" t="s">
        <v>61</v>
      </c>
      <c r="H14" s="25">
        <v>5296871.4000000004</v>
      </c>
      <c r="I14" s="26"/>
    </row>
    <row r="15" spans="2:9" x14ac:dyDescent="0.2">
      <c r="B15" s="33"/>
      <c r="C15" s="56" t="s">
        <v>13</v>
      </c>
      <c r="D15" s="34"/>
      <c r="E15" s="35" t="s">
        <v>38</v>
      </c>
      <c r="F15" s="35">
        <v>44362</v>
      </c>
      <c r="G15" s="41" t="s">
        <v>62</v>
      </c>
      <c r="H15" s="36">
        <v>440000</v>
      </c>
      <c r="I15" s="37"/>
    </row>
    <row r="16" spans="2:9" x14ac:dyDescent="0.2">
      <c r="B16" s="33"/>
      <c r="C16" s="56" t="s">
        <v>13</v>
      </c>
      <c r="D16" s="34"/>
      <c r="E16" s="35" t="s">
        <v>39</v>
      </c>
      <c r="F16" s="35">
        <v>37257</v>
      </c>
      <c r="G16" s="41" t="s">
        <v>63</v>
      </c>
      <c r="H16" s="36">
        <v>4941.3</v>
      </c>
      <c r="I16" s="37"/>
    </row>
    <row r="17" spans="2:9" x14ac:dyDescent="0.2">
      <c r="B17" s="33"/>
      <c r="C17" s="56" t="s">
        <v>13</v>
      </c>
      <c r="D17" s="34"/>
      <c r="E17" s="35" t="s">
        <v>40</v>
      </c>
      <c r="F17" s="35">
        <v>35431</v>
      </c>
      <c r="G17" s="41" t="s">
        <v>64</v>
      </c>
      <c r="H17" s="36">
        <v>1770.5</v>
      </c>
      <c r="I17" s="37"/>
    </row>
    <row r="18" spans="2:9" x14ac:dyDescent="0.2">
      <c r="B18" s="28"/>
      <c r="C18" s="56" t="s">
        <v>13</v>
      </c>
      <c r="D18" s="27"/>
      <c r="E18" s="29" t="s">
        <v>41</v>
      </c>
      <c r="F18" s="29">
        <v>36161</v>
      </c>
      <c r="G18" s="40" t="s">
        <v>64</v>
      </c>
      <c r="H18" s="30">
        <v>4209.5</v>
      </c>
      <c r="I18" s="31"/>
    </row>
    <row r="19" spans="2:9" ht="25.5" x14ac:dyDescent="0.2">
      <c r="B19" s="32">
        <v>6</v>
      </c>
      <c r="C19" s="55" t="s">
        <v>21</v>
      </c>
      <c r="D19" s="22"/>
      <c r="E19" s="23" t="s">
        <v>42</v>
      </c>
      <c r="F19" s="24">
        <v>36160</v>
      </c>
      <c r="G19" s="39" t="s">
        <v>65</v>
      </c>
      <c r="H19" s="25">
        <v>2839803</v>
      </c>
      <c r="I19" s="26"/>
    </row>
    <row r="20" spans="2:9" x14ac:dyDescent="0.2">
      <c r="B20" s="28"/>
      <c r="C20" s="56" t="s">
        <v>13</v>
      </c>
      <c r="D20" s="27"/>
      <c r="E20" s="28" t="s">
        <v>43</v>
      </c>
      <c r="F20" s="29">
        <v>38107</v>
      </c>
      <c r="G20" s="40" t="s">
        <v>66</v>
      </c>
      <c r="H20" s="30">
        <v>64424.3</v>
      </c>
      <c r="I20" s="31"/>
    </row>
    <row r="21" spans="2:9" ht="25.5" x14ac:dyDescent="0.2">
      <c r="B21" s="12">
        <v>7</v>
      </c>
      <c r="C21" s="55" t="s">
        <v>22</v>
      </c>
      <c r="D21" s="7"/>
      <c r="E21" s="11" t="s">
        <v>44</v>
      </c>
      <c r="F21" s="8">
        <v>32507</v>
      </c>
      <c r="G21" s="42" t="s">
        <v>67</v>
      </c>
      <c r="H21" s="15">
        <v>9490330.1999999993</v>
      </c>
      <c r="I21" s="9"/>
    </row>
    <row r="22" spans="2:9" ht="25.5" x14ac:dyDescent="0.2">
      <c r="B22" s="32">
        <v>8</v>
      </c>
      <c r="C22" s="55" t="s">
        <v>23</v>
      </c>
      <c r="D22" s="22"/>
      <c r="E22" s="23" t="s">
        <v>45</v>
      </c>
      <c r="F22" s="24">
        <v>34335</v>
      </c>
      <c r="G22" s="39" t="s">
        <v>68</v>
      </c>
      <c r="H22" s="25">
        <v>5827236.4000000004</v>
      </c>
      <c r="I22" s="26"/>
    </row>
    <row r="23" spans="2:9" x14ac:dyDescent="0.2">
      <c r="B23" s="33"/>
      <c r="C23" s="56" t="s">
        <v>13</v>
      </c>
      <c r="D23" s="34"/>
      <c r="E23" s="33" t="s">
        <v>46</v>
      </c>
      <c r="F23" s="35">
        <v>44698</v>
      </c>
      <c r="G23" s="41" t="s">
        <v>69</v>
      </c>
      <c r="H23" s="36">
        <v>825090</v>
      </c>
      <c r="I23" s="37"/>
    </row>
    <row r="24" spans="2:9" x14ac:dyDescent="0.2">
      <c r="B24" s="28"/>
      <c r="C24" s="56" t="s">
        <v>13</v>
      </c>
      <c r="D24" s="27"/>
      <c r="E24" s="29" t="s">
        <v>47</v>
      </c>
      <c r="F24" s="29">
        <v>38285</v>
      </c>
      <c r="G24" s="43" t="s">
        <v>70</v>
      </c>
      <c r="H24" s="30">
        <v>39186.300000000003</v>
      </c>
      <c r="I24" s="31"/>
    </row>
    <row r="25" spans="2:9" ht="25.5" x14ac:dyDescent="0.2">
      <c r="B25" s="32">
        <v>9</v>
      </c>
      <c r="C25" s="55" t="s">
        <v>24</v>
      </c>
      <c r="D25" s="22"/>
      <c r="E25" s="23" t="s">
        <v>34</v>
      </c>
      <c r="F25" s="24">
        <v>29432</v>
      </c>
      <c r="G25" s="39" t="s">
        <v>71</v>
      </c>
      <c r="H25" s="25">
        <v>16156495.1</v>
      </c>
      <c r="I25" s="26"/>
    </row>
    <row r="26" spans="2:9" x14ac:dyDescent="0.2">
      <c r="B26" s="28"/>
      <c r="C26" s="56" t="s">
        <v>13</v>
      </c>
      <c r="D26" s="27"/>
      <c r="E26" s="29" t="s">
        <v>33</v>
      </c>
      <c r="F26" s="29">
        <v>38272</v>
      </c>
      <c r="G26" s="40" t="s">
        <v>72</v>
      </c>
      <c r="H26" s="30">
        <v>87776.1</v>
      </c>
      <c r="I26" s="31"/>
    </row>
    <row r="27" spans="2:9" ht="25.5" x14ac:dyDescent="0.2">
      <c r="B27" s="12">
        <v>10</v>
      </c>
      <c r="C27" s="55" t="s">
        <v>25</v>
      </c>
      <c r="D27" s="7"/>
      <c r="E27" s="8" t="s">
        <v>32</v>
      </c>
      <c r="F27" s="8">
        <v>36891</v>
      </c>
      <c r="G27" s="42" t="s">
        <v>73</v>
      </c>
      <c r="H27" s="15">
        <v>3448014.4</v>
      </c>
      <c r="I27" s="9"/>
    </row>
    <row r="28" spans="2:9" ht="25.5" x14ac:dyDescent="0.2">
      <c r="B28" s="12">
        <v>11</v>
      </c>
      <c r="C28" s="55" t="s">
        <v>26</v>
      </c>
      <c r="D28" s="7"/>
      <c r="E28" s="6" t="s">
        <v>32</v>
      </c>
      <c r="F28" s="8">
        <v>36889</v>
      </c>
      <c r="G28" s="42" t="s">
        <v>74</v>
      </c>
      <c r="H28" s="15">
        <v>2878358.6</v>
      </c>
      <c r="I28" s="9"/>
    </row>
    <row r="29" spans="2:9" ht="25.5" x14ac:dyDescent="0.2">
      <c r="B29" s="32">
        <v>12</v>
      </c>
      <c r="C29" s="55" t="s">
        <v>27</v>
      </c>
      <c r="D29" s="22"/>
      <c r="E29" s="23" t="s">
        <v>48</v>
      </c>
      <c r="F29" s="24">
        <v>42855</v>
      </c>
      <c r="G29" s="39" t="s">
        <v>75</v>
      </c>
      <c r="H29" s="25">
        <v>44792520.299999997</v>
      </c>
      <c r="I29" s="26"/>
    </row>
    <row r="30" spans="2:9" x14ac:dyDescent="0.2">
      <c r="B30" s="33"/>
      <c r="C30" s="57" t="s">
        <v>14</v>
      </c>
      <c r="D30" s="34"/>
      <c r="E30" s="33" t="s">
        <v>49</v>
      </c>
      <c r="F30" s="35">
        <v>27421</v>
      </c>
      <c r="G30" s="41" t="s">
        <v>76</v>
      </c>
      <c r="H30" s="36">
        <v>607928.69999999995</v>
      </c>
      <c r="I30" s="37"/>
    </row>
    <row r="31" spans="2:9" x14ac:dyDescent="0.2">
      <c r="B31" s="28"/>
      <c r="C31" s="56" t="s">
        <v>13</v>
      </c>
      <c r="D31" s="27"/>
      <c r="E31" s="38" t="s">
        <v>50</v>
      </c>
      <c r="F31" s="29">
        <v>35734</v>
      </c>
      <c r="G31" s="40" t="s">
        <v>77</v>
      </c>
      <c r="H31" s="30">
        <v>31514.6</v>
      </c>
      <c r="I31" s="31"/>
    </row>
    <row r="32" spans="2:9" ht="25.5" x14ac:dyDescent="0.2">
      <c r="B32" s="32">
        <v>13</v>
      </c>
      <c r="C32" s="55" t="s">
        <v>28</v>
      </c>
      <c r="D32" s="22"/>
      <c r="E32" s="23" t="s">
        <v>51</v>
      </c>
      <c r="F32" s="24">
        <v>27759</v>
      </c>
      <c r="G32" s="39" t="s">
        <v>78</v>
      </c>
      <c r="H32" s="25">
        <v>1909705.9</v>
      </c>
      <c r="I32" s="26"/>
    </row>
    <row r="33" spans="2:9" x14ac:dyDescent="0.2">
      <c r="B33" s="28"/>
      <c r="C33" s="56" t="s">
        <v>13</v>
      </c>
      <c r="D33" s="27"/>
      <c r="E33" s="28" t="s">
        <v>42</v>
      </c>
      <c r="F33" s="29">
        <v>36061</v>
      </c>
      <c r="G33" s="40" t="s">
        <v>79</v>
      </c>
      <c r="H33" s="30">
        <v>6273.9</v>
      </c>
      <c r="I33" s="31"/>
    </row>
    <row r="34" spans="2:9" ht="25.5" x14ac:dyDescent="0.2">
      <c r="B34" s="32">
        <v>14</v>
      </c>
      <c r="C34" s="55" t="s">
        <v>29</v>
      </c>
      <c r="D34" s="22"/>
      <c r="E34" s="24" t="s">
        <v>42</v>
      </c>
      <c r="F34" s="24">
        <v>36160</v>
      </c>
      <c r="G34" s="41" t="s">
        <v>80</v>
      </c>
      <c r="H34" s="25">
        <v>14431048.1</v>
      </c>
      <c r="I34" s="26"/>
    </row>
    <row r="35" spans="2:9" ht="25.5" x14ac:dyDescent="0.2">
      <c r="B35" s="33"/>
      <c r="C35" s="55" t="s">
        <v>30</v>
      </c>
      <c r="D35" s="34"/>
      <c r="E35" s="35" t="s">
        <v>34</v>
      </c>
      <c r="F35" s="35">
        <v>29585</v>
      </c>
      <c r="G35" s="41" t="s">
        <v>81</v>
      </c>
      <c r="H35" s="36">
        <v>72809415.5</v>
      </c>
      <c r="I35" s="37"/>
    </row>
    <row r="36" spans="2:9" ht="25.5" x14ac:dyDescent="0.2">
      <c r="B36" s="33"/>
      <c r="C36" s="55" t="s">
        <v>31</v>
      </c>
      <c r="D36" s="34"/>
      <c r="E36" s="35" t="s">
        <v>52</v>
      </c>
      <c r="F36" s="35">
        <v>44190</v>
      </c>
      <c r="G36" s="41" t="s">
        <v>82</v>
      </c>
      <c r="H36" s="36">
        <v>12149306.1</v>
      </c>
      <c r="I36" s="37"/>
    </row>
    <row r="37" spans="2:9" x14ac:dyDescent="0.2">
      <c r="B37" s="33"/>
      <c r="C37" s="56" t="s">
        <v>13</v>
      </c>
      <c r="D37" s="34"/>
      <c r="E37" s="35" t="s">
        <v>53</v>
      </c>
      <c r="F37" s="35">
        <v>36949</v>
      </c>
      <c r="G37" s="41" t="s">
        <v>83</v>
      </c>
      <c r="H37" s="36">
        <v>3893.1</v>
      </c>
      <c r="I37" s="37"/>
    </row>
    <row r="38" spans="2:9" x14ac:dyDescent="0.2">
      <c r="B38" s="33"/>
      <c r="C38" s="56" t="s">
        <v>13</v>
      </c>
      <c r="D38" s="34"/>
      <c r="E38" s="35" t="s">
        <v>54</v>
      </c>
      <c r="F38" s="35">
        <v>43914</v>
      </c>
      <c r="G38" s="41" t="s">
        <v>84</v>
      </c>
      <c r="H38" s="36">
        <v>242868.2</v>
      </c>
      <c r="I38" s="37"/>
    </row>
    <row r="39" spans="2:9" x14ac:dyDescent="0.2">
      <c r="B39" s="33"/>
      <c r="C39" s="56" t="s">
        <v>13</v>
      </c>
      <c r="D39" s="34"/>
      <c r="E39" s="35" t="s">
        <v>54</v>
      </c>
      <c r="F39" s="35">
        <v>43914</v>
      </c>
      <c r="G39" s="41" t="s">
        <v>85</v>
      </c>
      <c r="H39" s="36">
        <v>233030.7</v>
      </c>
      <c r="I39" s="37"/>
    </row>
    <row r="40" spans="2:9" x14ac:dyDescent="0.2">
      <c r="B40" s="33"/>
      <c r="C40" s="56" t="s">
        <v>13</v>
      </c>
      <c r="D40" s="34"/>
      <c r="E40" s="35" t="s">
        <v>54</v>
      </c>
      <c r="F40" s="35">
        <v>43914</v>
      </c>
      <c r="G40" s="41" t="s">
        <v>85</v>
      </c>
      <c r="H40" s="36">
        <v>233030.7</v>
      </c>
      <c r="I40" s="37"/>
    </row>
    <row r="41" spans="2:9" x14ac:dyDescent="0.2">
      <c r="B41" s="33"/>
      <c r="C41" s="56" t="s">
        <v>13</v>
      </c>
      <c r="D41" s="34"/>
      <c r="E41" s="35" t="s">
        <v>54</v>
      </c>
      <c r="F41" s="35">
        <v>43914</v>
      </c>
      <c r="G41" s="41" t="s">
        <v>85</v>
      </c>
      <c r="H41" s="36">
        <v>233030.7</v>
      </c>
      <c r="I41" s="37"/>
    </row>
    <row r="42" spans="2:9" x14ac:dyDescent="0.2">
      <c r="B42" s="33"/>
      <c r="C42" s="56" t="s">
        <v>13</v>
      </c>
      <c r="D42" s="34"/>
      <c r="E42" s="35" t="s">
        <v>54</v>
      </c>
      <c r="F42" s="35">
        <v>43914</v>
      </c>
      <c r="G42" s="41" t="s">
        <v>85</v>
      </c>
      <c r="H42" s="36">
        <v>233030.7</v>
      </c>
      <c r="I42" s="48"/>
    </row>
    <row r="43" spans="2:9" x14ac:dyDescent="0.2">
      <c r="B43" s="33"/>
      <c r="C43" s="56" t="s">
        <v>13</v>
      </c>
      <c r="D43" s="34"/>
      <c r="E43" s="35" t="s">
        <v>54</v>
      </c>
      <c r="F43" s="35">
        <v>43914</v>
      </c>
      <c r="G43" s="41" t="s">
        <v>85</v>
      </c>
      <c r="H43" s="36">
        <v>233030.7</v>
      </c>
      <c r="I43" s="48"/>
    </row>
    <row r="44" spans="2:9" x14ac:dyDescent="0.2">
      <c r="B44" s="33"/>
      <c r="C44" s="56" t="s">
        <v>13</v>
      </c>
      <c r="D44" s="34"/>
      <c r="E44" s="35" t="s">
        <v>54</v>
      </c>
      <c r="F44" s="35">
        <v>43914</v>
      </c>
      <c r="G44" s="41" t="s">
        <v>85</v>
      </c>
      <c r="H44" s="36">
        <v>233030.7</v>
      </c>
      <c r="I44" s="48"/>
    </row>
    <row r="45" spans="2:9" x14ac:dyDescent="0.2">
      <c r="B45" s="33"/>
      <c r="C45" s="56" t="s">
        <v>13</v>
      </c>
      <c r="D45" s="34"/>
      <c r="E45" s="35" t="s">
        <v>54</v>
      </c>
      <c r="F45" s="35">
        <v>43914</v>
      </c>
      <c r="G45" s="41" t="s">
        <v>86</v>
      </c>
      <c r="H45" s="36">
        <v>240507.2</v>
      </c>
      <c r="I45" s="48"/>
    </row>
    <row r="46" spans="2:9" x14ac:dyDescent="0.2">
      <c r="B46" s="33"/>
      <c r="C46" s="56" t="s">
        <v>13</v>
      </c>
      <c r="D46" s="34"/>
      <c r="E46" s="35" t="s">
        <v>54</v>
      </c>
      <c r="F46" s="35">
        <v>43914</v>
      </c>
      <c r="G46" s="41" t="s">
        <v>87</v>
      </c>
      <c r="H46" s="36">
        <v>234250.6</v>
      </c>
      <c r="I46" s="48"/>
    </row>
    <row r="47" spans="2:9" x14ac:dyDescent="0.2">
      <c r="B47" s="33"/>
      <c r="C47" s="56" t="s">
        <v>13</v>
      </c>
      <c r="D47" s="34"/>
      <c r="E47" s="35" t="s">
        <v>54</v>
      </c>
      <c r="F47" s="35">
        <v>43914</v>
      </c>
      <c r="G47" s="41" t="s">
        <v>87</v>
      </c>
      <c r="H47" s="36">
        <v>234250.6</v>
      </c>
      <c r="I47" s="48"/>
    </row>
    <row r="48" spans="2:9" x14ac:dyDescent="0.2">
      <c r="B48" s="33"/>
      <c r="C48" s="56" t="s">
        <v>13</v>
      </c>
      <c r="D48" s="34"/>
      <c r="E48" s="35" t="s">
        <v>54</v>
      </c>
      <c r="F48" s="35">
        <v>43914</v>
      </c>
      <c r="G48" s="41" t="s">
        <v>87</v>
      </c>
      <c r="H48" s="36">
        <v>234250.6</v>
      </c>
      <c r="I48" s="48"/>
    </row>
    <row r="49" spans="2:9" x14ac:dyDescent="0.2">
      <c r="B49" s="33"/>
      <c r="C49" s="56" t="s">
        <v>13</v>
      </c>
      <c r="D49" s="34"/>
      <c r="E49" s="35" t="s">
        <v>54</v>
      </c>
      <c r="F49" s="35">
        <v>43914</v>
      </c>
      <c r="G49" s="41" t="s">
        <v>87</v>
      </c>
      <c r="H49" s="36">
        <v>234250.6</v>
      </c>
      <c r="I49" s="48"/>
    </row>
    <row r="50" spans="2:9" x14ac:dyDescent="0.2">
      <c r="B50" s="33"/>
      <c r="C50" s="56" t="s">
        <v>13</v>
      </c>
      <c r="D50" s="34"/>
      <c r="E50" s="35" t="s">
        <v>54</v>
      </c>
      <c r="F50" s="35">
        <v>43914</v>
      </c>
      <c r="G50" s="41" t="s">
        <v>87</v>
      </c>
      <c r="H50" s="36">
        <v>234250.6</v>
      </c>
      <c r="I50" s="48"/>
    </row>
    <row r="51" spans="2:9" x14ac:dyDescent="0.2">
      <c r="B51" s="33"/>
      <c r="C51" s="56" t="s">
        <v>13</v>
      </c>
      <c r="D51" s="34"/>
      <c r="E51" s="35" t="s">
        <v>54</v>
      </c>
      <c r="F51" s="35">
        <v>43914</v>
      </c>
      <c r="G51" s="41" t="s">
        <v>87</v>
      </c>
      <c r="H51" s="36">
        <v>234250.6</v>
      </c>
      <c r="I51" s="48"/>
    </row>
    <row r="52" spans="2:9" x14ac:dyDescent="0.2">
      <c r="B52" s="33"/>
      <c r="C52" s="56" t="s">
        <v>13</v>
      </c>
      <c r="D52" s="34"/>
      <c r="E52" s="35" t="s">
        <v>54</v>
      </c>
      <c r="F52" s="35">
        <v>43914</v>
      </c>
      <c r="G52" s="41" t="s">
        <v>86</v>
      </c>
      <c r="H52" s="36">
        <v>240507.2</v>
      </c>
      <c r="I52" s="48"/>
    </row>
    <row r="53" spans="2:9" x14ac:dyDescent="0.2">
      <c r="B53" s="33"/>
      <c r="C53" s="56" t="s">
        <v>13</v>
      </c>
      <c r="D53" s="34"/>
      <c r="E53" s="35" t="s">
        <v>54</v>
      </c>
      <c r="F53" s="35">
        <v>43914</v>
      </c>
      <c r="G53" s="41" t="s">
        <v>87</v>
      </c>
      <c r="H53" s="36">
        <v>234250.6</v>
      </c>
      <c r="I53" s="48"/>
    </row>
    <row r="54" spans="2:9" x14ac:dyDescent="0.2">
      <c r="B54" s="33"/>
      <c r="C54" s="56" t="s">
        <v>13</v>
      </c>
      <c r="D54" s="34"/>
      <c r="E54" s="35" t="s">
        <v>54</v>
      </c>
      <c r="F54" s="35">
        <v>43914</v>
      </c>
      <c r="G54" s="41" t="s">
        <v>87</v>
      </c>
      <c r="H54" s="36">
        <v>234250.6</v>
      </c>
      <c r="I54" s="48"/>
    </row>
    <row r="55" spans="2:9" x14ac:dyDescent="0.2">
      <c r="B55" s="33"/>
      <c r="C55" s="56" t="s">
        <v>13</v>
      </c>
      <c r="D55" s="34"/>
      <c r="E55" s="35" t="s">
        <v>54</v>
      </c>
      <c r="F55" s="35">
        <v>43914</v>
      </c>
      <c r="G55" s="41" t="s">
        <v>87</v>
      </c>
      <c r="H55" s="36">
        <v>234250.6</v>
      </c>
      <c r="I55" s="48"/>
    </row>
    <row r="56" spans="2:9" x14ac:dyDescent="0.2">
      <c r="B56" s="33"/>
      <c r="C56" s="56" t="s">
        <v>13</v>
      </c>
      <c r="D56" s="34"/>
      <c r="E56" s="35" t="s">
        <v>54</v>
      </c>
      <c r="F56" s="35">
        <v>43914</v>
      </c>
      <c r="G56" s="41" t="s">
        <v>87</v>
      </c>
      <c r="H56" s="36">
        <v>234250.6</v>
      </c>
      <c r="I56" s="48"/>
    </row>
    <row r="57" spans="2:9" x14ac:dyDescent="0.2">
      <c r="B57" s="33"/>
      <c r="C57" s="56" t="s">
        <v>13</v>
      </c>
      <c r="D57" s="34"/>
      <c r="E57" s="35" t="s">
        <v>54</v>
      </c>
      <c r="F57" s="35">
        <v>43914</v>
      </c>
      <c r="G57" s="41" t="s">
        <v>87</v>
      </c>
      <c r="H57" s="36">
        <v>234250.6</v>
      </c>
      <c r="I57" s="48"/>
    </row>
    <row r="58" spans="2:9" x14ac:dyDescent="0.2">
      <c r="B58" s="28"/>
      <c r="C58" s="56" t="s">
        <v>13</v>
      </c>
      <c r="D58" s="27"/>
      <c r="E58" s="29" t="s">
        <v>54</v>
      </c>
      <c r="F58" s="29">
        <v>43914</v>
      </c>
      <c r="G58" s="40" t="s">
        <v>87</v>
      </c>
      <c r="H58" s="30">
        <v>234250.6</v>
      </c>
      <c r="I58" s="48"/>
    </row>
    <row r="59" spans="2:9" x14ac:dyDescent="0.2">
      <c r="B59" s="10"/>
      <c r="C59" s="58" t="s">
        <v>15</v>
      </c>
      <c r="D59" s="49"/>
      <c r="E59" s="50"/>
      <c r="F59" s="50"/>
      <c r="G59" s="51"/>
      <c r="H59" s="52">
        <f>SUM(H8:H58)</f>
        <v>214541293.19999981</v>
      </c>
      <c r="I59" s="14"/>
    </row>
  </sheetData>
  <mergeCells count="1">
    <mergeCell ref="B2:I2"/>
  </mergeCells>
  <printOptions horizontalCentered="1"/>
  <pageMargins left="0.19685039370078741" right="0" top="0.59055118110236227" bottom="0.3937007874015748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01-04-2024</vt:lpstr>
      <vt:lpstr>01-07-2024</vt:lpstr>
      <vt:lpstr>01-10-2024</vt:lpstr>
      <vt:lpstr>31-12-2024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a.jumaev</cp:lastModifiedBy>
  <cp:lastPrinted>2024-01-08T10:00:50Z</cp:lastPrinted>
  <dcterms:created xsi:type="dcterms:W3CDTF">2024-01-03T09:59:25Z</dcterms:created>
  <dcterms:modified xsi:type="dcterms:W3CDTF">2025-02-24T16:01:31Z</dcterms:modified>
</cp:coreProperties>
</file>