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120" yWindow="105" windowWidth="15120" windowHeight="8010"/>
  </bookViews>
  <sheets>
    <sheet name="ПК-АТМ-ТЕРМ-ОБОРОТ РУС" sheetId="2" r:id="rId1"/>
    <sheet name="ПК-АТМ-ТЕРМ-ОБОРОТ ЎЗБ" sheetId="1" r:id="rId2"/>
    <sheet name="BC-ATM-TERM-TURNOVER Eng" sheetId="4" r:id="rId3"/>
    <sheet name="PK-ATM-TERM-OBOROT O'zb" sheetId="3" r:id="rId4"/>
  </sheets>
  <calcPr calcId="162913"/>
</workbook>
</file>

<file path=xl/calcChain.xml><?xml version="1.0" encoding="utf-8"?>
<calcChain xmlns="http://schemas.openxmlformats.org/spreadsheetml/2006/main">
  <c r="F35" i="2" l="1"/>
  <c r="E35" i="2"/>
  <c r="D35" i="2"/>
  <c r="C35" i="2"/>
  <c r="F35" i="1"/>
  <c r="E35" i="1"/>
  <c r="D35" i="1"/>
  <c r="C35" i="1"/>
  <c r="F35" i="3"/>
  <c r="E35" i="3"/>
  <c r="D35" i="3"/>
  <c r="C35" i="3"/>
  <c r="F35" i="4"/>
  <c r="E35" i="4"/>
  <c r="D35" i="4"/>
  <c r="C35" i="4"/>
</calcChain>
</file>

<file path=xl/sharedStrings.xml><?xml version="1.0" encoding="utf-8"?>
<sst xmlns="http://schemas.openxmlformats.org/spreadsheetml/2006/main" count="156" uniqueCount="98">
  <si>
    <t>№</t>
  </si>
  <si>
    <t>Тижорат банклари</t>
  </si>
  <si>
    <t>Ўрнатилган тўлов терминаллари
сони</t>
  </si>
  <si>
    <t>Ўрнатилган банкомат ва инфокиосклар сони</t>
  </si>
  <si>
    <t>Жами</t>
  </si>
  <si>
    <t>Коммерческие банки</t>
  </si>
  <si>
    <t xml:space="preserve">Количество установленных платежных терминалов </t>
  </si>
  <si>
    <t>Количество установленных банкоматов и инфокиосков</t>
  </si>
  <si>
    <t>Всего</t>
  </si>
  <si>
    <t>Tijorat banklari</t>
  </si>
  <si>
    <t>O'rnatilgan to'lov terminallari soni</t>
  </si>
  <si>
    <t>O'rnatilgan bankomat va infokiosklar soni</t>
  </si>
  <si>
    <t>Jami</t>
  </si>
  <si>
    <t>Commercial banks</t>
  </si>
  <si>
    <t xml:space="preserve">Number of bank cards issued into circulation </t>
  </si>
  <si>
    <t>Number of installed POS-terminals</t>
  </si>
  <si>
    <t>Number of installed ATMs and Self-Service Kiosks</t>
  </si>
  <si>
    <t>Total</t>
  </si>
  <si>
    <t>Муомаладаги банк пластик карталари сони</t>
  </si>
  <si>
    <t>Количество банковских пластиковых карт в обращении</t>
  </si>
  <si>
    <t>Muomaladagi bank plastik kartalari soni</t>
  </si>
  <si>
    <t>Миллий банк</t>
  </si>
  <si>
    <t>Ўзсаноатқурилишбанки</t>
  </si>
  <si>
    <t>Агробанк</t>
  </si>
  <si>
    <t>Микрокредитбанк</t>
  </si>
  <si>
    <t>Халқ банки</t>
  </si>
  <si>
    <t>Туронбанк</t>
  </si>
  <si>
    <t>Hamkorbank</t>
  </si>
  <si>
    <t>Трастбанк</t>
  </si>
  <si>
    <t>Алоқабанк</t>
  </si>
  <si>
    <t>Ипотека-банк</t>
  </si>
  <si>
    <t>КДБ Банк Ўзбекистон</t>
  </si>
  <si>
    <t>Содерот банк Тошкент</t>
  </si>
  <si>
    <t>Универсалбанк</t>
  </si>
  <si>
    <t>Капиталбанк</t>
  </si>
  <si>
    <t>Равнақ-банк</t>
  </si>
  <si>
    <t>Давр-банк</t>
  </si>
  <si>
    <t>Ўзагроэкспортбанк</t>
  </si>
  <si>
    <t>Пойтахт банк</t>
  </si>
  <si>
    <t>Tenge bank</t>
  </si>
  <si>
    <t>Национальный банк</t>
  </si>
  <si>
    <t>Узпромстройбанк</t>
  </si>
  <si>
    <t>Народный банк</t>
  </si>
  <si>
    <t>Алокабанк</t>
  </si>
  <si>
    <t>КДБ Банк Узбекистан</t>
  </si>
  <si>
    <t>Содерот банк Ташкент</t>
  </si>
  <si>
    <t>Узагроэкспортбанк</t>
  </si>
  <si>
    <t>Milliy bank</t>
  </si>
  <si>
    <t>Agrobank</t>
  </si>
  <si>
    <t>Mikrokreditbank</t>
  </si>
  <si>
    <t>Xalq banki</t>
  </si>
  <si>
    <t>Qishloq qurilish bank</t>
  </si>
  <si>
    <t>Turonbank</t>
  </si>
  <si>
    <t>Trastbank</t>
  </si>
  <si>
    <t>Aloqabank</t>
  </si>
  <si>
    <t>Ipoteka-bank</t>
  </si>
  <si>
    <t>KDB Bank O‘zbekiston</t>
  </si>
  <si>
    <t>Soderot bank Toshkent</t>
  </si>
  <si>
    <t>Universal bank</t>
  </si>
  <si>
    <t>Kapitalbank</t>
  </si>
  <si>
    <t>Ravnaqbank</t>
  </si>
  <si>
    <t>O'zagroeksportbank</t>
  </si>
  <si>
    <t>Poytaxt bank</t>
  </si>
  <si>
    <t>National bank</t>
  </si>
  <si>
    <t>Uzbek Industrial and Construction Bank</t>
  </si>
  <si>
    <t>KDB Bank Uzbekiston</t>
  </si>
  <si>
    <t>Saderat bank Tashkent</t>
  </si>
  <si>
    <t>Uzagroeksportbank</t>
  </si>
  <si>
    <t>Савдогар банк</t>
  </si>
  <si>
    <t>Қишлоқ Қурилиш банк</t>
  </si>
  <si>
    <t>Асака банк</t>
  </si>
  <si>
    <t>Ипак Йўли банки</t>
  </si>
  <si>
    <t>Ziraat Bank Uzbekistan</t>
  </si>
  <si>
    <t>Туркистонбанк</t>
  </si>
  <si>
    <t>Invest Finance bank</t>
  </si>
  <si>
    <t>Asia Alliance bank</t>
  </si>
  <si>
    <t>Hi-Tech bank</t>
  </si>
  <si>
    <t>Ориент Финанс банк</t>
  </si>
  <si>
    <t>Мадад Инвест банк</t>
  </si>
  <si>
    <t>Кишлок Курилиш банк</t>
  </si>
  <si>
    <t>Ипак Йули банки</t>
  </si>
  <si>
    <t>O‘zsanoatqurilishbanki</t>
  </si>
  <si>
    <t>Savdogar bank</t>
  </si>
  <si>
    <t>Asaka bank</t>
  </si>
  <si>
    <t>Ipak Yo‘li banki</t>
  </si>
  <si>
    <t>Turkistonbank</t>
  </si>
  <si>
    <t>Davr-bank</t>
  </si>
  <si>
    <t>Orient Finans bank</t>
  </si>
  <si>
    <t>Madad Invest bank</t>
  </si>
  <si>
    <t>Xalq bank</t>
  </si>
  <si>
    <t>Ipak Yuli bank</t>
  </si>
  <si>
    <t>TBC bank</t>
  </si>
  <si>
    <t xml:space="preserve">TBC bank </t>
  </si>
  <si>
    <t>Anor bank</t>
  </si>
  <si>
    <r>
      <t xml:space="preserve">2021 йил январь-февраль ойи давомида тўлов терминаллари орқали тушган тушумлар </t>
    </r>
    <r>
      <rPr>
        <i/>
        <sz val="12"/>
        <rFont val="Times New Roman"/>
        <family val="1"/>
        <charset val="204"/>
      </rPr>
      <t xml:space="preserve">(млн.сўмда) </t>
    </r>
  </si>
  <si>
    <r>
      <t xml:space="preserve">Поступления через платежные терминалы в течение января-февраля 2021 года </t>
    </r>
    <r>
      <rPr>
        <i/>
        <sz val="12"/>
        <color indexed="8"/>
        <rFont val="Times New Roman"/>
        <family val="1"/>
        <charset val="204"/>
      </rPr>
      <t>(в млн.сумов)</t>
    </r>
  </si>
  <si>
    <r>
      <t xml:space="preserve">2021 yil yanvar-fevral oyi davomida to'lov terminallari orqali tushgan tushumlar                                         </t>
    </r>
    <r>
      <rPr>
        <i/>
        <sz val="12"/>
        <rFont val="Times New Roman"/>
        <family val="1"/>
        <charset val="204"/>
      </rPr>
      <t>(mln. so'mda)</t>
    </r>
  </si>
  <si>
    <r>
      <t xml:space="preserve">The amount of transactions carried out through POS-terminals in Yanuary-February of 2021 </t>
    </r>
    <r>
      <rPr>
        <i/>
        <sz val="12"/>
        <rFont val="Times New Roman"/>
        <family val="1"/>
        <charset val="204"/>
      </rPr>
      <t>(in mln. sum)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</si>
</sst>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8"/>
      <name val="Calibri"/>
      <family val="2"/>
      <charset val="204"/>
    </font>
    <font>
      <sz val="11.5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8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3" fontId="2" fillId="0" borderId="1" xfId="0" applyNumberFormat="1" applyFont="1" applyBorder="1" applyAlignment="1">
      <alignment horizontal="center" vertical="center"/>
    </xf>
    <xf numFmtId="3" fontId="2" fillId="0" borderId="2" xfId="0" applyNumberFormat="1" applyFont="1" applyBorder="1" applyAlignment="1">
      <alignment horizontal="center" vertical="center"/>
    </xf>
    <xf numFmtId="3" fontId="5" fillId="0" borderId="3" xfId="0" applyNumberFormat="1" applyFont="1" applyBorder="1" applyAlignment="1">
      <alignment horizontal="center"/>
    </xf>
    <xf numFmtId="0" fontId="5" fillId="0" borderId="4" xfId="0" applyFont="1" applyBorder="1" applyAlignment="1">
      <alignment horizontal="left" indent="1"/>
    </xf>
    <xf numFmtId="3" fontId="5" fillId="0" borderId="5" xfId="0" applyNumberFormat="1" applyFont="1" applyBorder="1" applyAlignment="1">
      <alignment horizontal="center"/>
    </xf>
    <xf numFmtId="3" fontId="5" fillId="0" borderId="6" xfId="0" applyNumberFormat="1" applyFont="1" applyBorder="1" applyAlignment="1">
      <alignment horizontal="center"/>
    </xf>
    <xf numFmtId="3" fontId="5" fillId="0" borderId="7" xfId="0" applyNumberFormat="1" applyFont="1" applyBorder="1" applyAlignment="1">
      <alignment horizontal="center"/>
    </xf>
    <xf numFmtId="0" fontId="5" fillId="0" borderId="8" xfId="0" applyFont="1" applyBorder="1" applyAlignment="1">
      <alignment horizontal="left" indent="1"/>
    </xf>
    <xf numFmtId="3" fontId="5" fillId="0" borderId="9" xfId="0" applyNumberFormat="1" applyFont="1" applyBorder="1" applyAlignment="1">
      <alignment horizontal="center"/>
    </xf>
    <xf numFmtId="3" fontId="5" fillId="0" borderId="10" xfId="0" applyNumberFormat="1" applyFont="1" applyBorder="1" applyAlignment="1">
      <alignment horizontal="center"/>
    </xf>
    <xf numFmtId="0" fontId="5" fillId="2" borderId="8" xfId="0" applyFont="1" applyFill="1" applyBorder="1" applyAlignment="1">
      <alignment horizontal="left" indent="1"/>
    </xf>
    <xf numFmtId="3" fontId="5" fillId="0" borderId="11" xfId="0" applyNumberFormat="1" applyFont="1" applyBorder="1" applyAlignment="1">
      <alignment horizontal="center"/>
    </xf>
    <xf numFmtId="0" fontId="5" fillId="0" borderId="0" xfId="0" applyFont="1" applyBorder="1" applyAlignment="1">
      <alignment horizontal="left" indent="1"/>
    </xf>
    <xf numFmtId="3" fontId="5" fillId="0" borderId="12" xfId="0" applyNumberFormat="1" applyFont="1" applyBorder="1" applyAlignment="1">
      <alignment horizontal="center"/>
    </xf>
    <xf numFmtId="3" fontId="5" fillId="0" borderId="13" xfId="0" applyNumberFormat="1" applyFont="1" applyBorder="1" applyAlignment="1">
      <alignment horizontal="center"/>
    </xf>
    <xf numFmtId="0" fontId="5" fillId="0" borderId="14" xfId="0" applyFont="1" applyBorder="1" applyAlignment="1">
      <alignment horizontal="left" indent="1"/>
    </xf>
    <xf numFmtId="3" fontId="5" fillId="0" borderId="15" xfId="0" applyNumberFormat="1" applyFont="1" applyBorder="1" applyAlignment="1">
      <alignment horizontal="center"/>
    </xf>
    <xf numFmtId="3" fontId="5" fillId="0" borderId="16" xfId="0" applyNumberFormat="1" applyFont="1" applyFill="1" applyBorder="1" applyAlignment="1">
      <alignment horizontal="center"/>
    </xf>
    <xf numFmtId="3" fontId="5" fillId="0" borderId="17" xfId="0" applyNumberFormat="1" applyFont="1" applyFill="1" applyBorder="1" applyAlignment="1">
      <alignment horizontal="center"/>
    </xf>
    <xf numFmtId="0" fontId="5" fillId="0" borderId="14" xfId="0" applyFont="1" applyFill="1" applyBorder="1" applyAlignment="1">
      <alignment horizontal="left" indent="1"/>
    </xf>
    <xf numFmtId="0" fontId="5" fillId="0" borderId="0" xfId="0" applyFont="1" applyFill="1" applyBorder="1" applyAlignment="1">
      <alignment horizontal="left" indent="1"/>
    </xf>
    <xf numFmtId="0" fontId="5" fillId="0" borderId="18" xfId="0" applyFont="1" applyBorder="1"/>
    <xf numFmtId="0" fontId="5" fillId="0" borderId="11" xfId="0" applyFont="1" applyBorder="1"/>
    <xf numFmtId="0" fontId="5" fillId="0" borderId="19" xfId="0" applyFont="1" applyBorder="1"/>
    <xf numFmtId="0" fontId="5" fillId="0" borderId="20" xfId="0" applyFont="1" applyBorder="1" applyAlignment="1">
      <alignment horizontal="left" indent="1"/>
    </xf>
    <xf numFmtId="0" fontId="5" fillId="0" borderId="21" xfId="0" applyFont="1" applyBorder="1" applyAlignment="1">
      <alignment horizontal="left" indent="1"/>
    </xf>
    <xf numFmtId="3" fontId="5" fillId="0" borderId="22" xfId="0" applyNumberFormat="1" applyFont="1" applyBorder="1" applyAlignment="1">
      <alignment horizontal="center"/>
    </xf>
    <xf numFmtId="0" fontId="5" fillId="0" borderId="21" xfId="0" applyFont="1" applyFill="1" applyBorder="1" applyAlignment="1">
      <alignment horizontal="left" indent="1"/>
    </xf>
    <xf numFmtId="0" fontId="5" fillId="0" borderId="15" xfId="0" applyFont="1" applyBorder="1"/>
    <xf numFmtId="0" fontId="5" fillId="0" borderId="7" xfId="0" applyFont="1" applyBorder="1"/>
    <xf numFmtId="0" fontId="5" fillId="0" borderId="3" xfId="0" applyFont="1" applyBorder="1"/>
    <xf numFmtId="0" fontId="5" fillId="0" borderId="23" xfId="0" applyFont="1" applyBorder="1"/>
    <xf numFmtId="3" fontId="5" fillId="0" borderId="16" xfId="0" applyNumberFormat="1" applyFont="1" applyBorder="1" applyAlignment="1">
      <alignment horizontal="center"/>
    </xf>
    <xf numFmtId="0" fontId="2" fillId="0" borderId="27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5"/>
  <sheetViews>
    <sheetView tabSelected="1" zoomScale="85" zoomScaleNormal="85" workbookViewId="0">
      <selection activeCell="C22" sqref="C22"/>
    </sheetView>
  </sheetViews>
  <sheetFormatPr defaultColWidth="10.28515625" defaultRowHeight="15" x14ac:dyDescent="0.25"/>
  <cols>
    <col min="1" max="1" width="3.5703125" style="1" bestFit="1" customWidth="1"/>
    <col min="2" max="2" width="42.85546875" style="1" customWidth="1"/>
    <col min="3" max="5" width="28.5703125" style="1" customWidth="1"/>
    <col min="6" max="6" width="31.42578125" style="1" customWidth="1"/>
    <col min="7" max="16384" width="10.28515625" style="1"/>
  </cols>
  <sheetData>
    <row r="1" spans="1:6" ht="15.75" customHeight="1" x14ac:dyDescent="0.25">
      <c r="A1" s="39" t="s">
        <v>0</v>
      </c>
      <c r="B1" s="41" t="s">
        <v>5</v>
      </c>
      <c r="C1" s="43" t="s">
        <v>19</v>
      </c>
      <c r="D1" s="43" t="s">
        <v>6</v>
      </c>
      <c r="E1" s="43" t="s">
        <v>7</v>
      </c>
      <c r="F1" s="45" t="s">
        <v>95</v>
      </c>
    </row>
    <row r="2" spans="1:6" ht="84.75" customHeight="1" thickBot="1" x14ac:dyDescent="0.3">
      <c r="A2" s="40"/>
      <c r="B2" s="42"/>
      <c r="C2" s="44"/>
      <c r="D2" s="44"/>
      <c r="E2" s="44"/>
      <c r="F2" s="46"/>
    </row>
    <row r="3" spans="1:6" ht="16.5" customHeight="1" x14ac:dyDescent="0.25">
      <c r="A3" s="32">
        <v>1</v>
      </c>
      <c r="B3" s="5" t="s">
        <v>40</v>
      </c>
      <c r="C3" s="6">
        <v>2610957</v>
      </c>
      <c r="D3" s="6">
        <v>37730</v>
      </c>
      <c r="E3" s="6">
        <v>634</v>
      </c>
      <c r="F3" s="7">
        <v>985011.12479713</v>
      </c>
    </row>
    <row r="4" spans="1:6" ht="16.5" customHeight="1" x14ac:dyDescent="0.25">
      <c r="A4" s="24">
        <v>2</v>
      </c>
      <c r="B4" s="9" t="s">
        <v>41</v>
      </c>
      <c r="C4" s="10">
        <v>1333522</v>
      </c>
      <c r="D4" s="10">
        <v>35012</v>
      </c>
      <c r="E4" s="10">
        <v>431</v>
      </c>
      <c r="F4" s="11">
        <v>959207.44651093986</v>
      </c>
    </row>
    <row r="5" spans="1:6" ht="16.5" customHeight="1" x14ac:dyDescent="0.25">
      <c r="A5" s="33">
        <v>3</v>
      </c>
      <c r="B5" s="9" t="s">
        <v>23</v>
      </c>
      <c r="C5" s="10">
        <v>3115741</v>
      </c>
      <c r="D5" s="10">
        <v>43983</v>
      </c>
      <c r="E5" s="10">
        <v>1864</v>
      </c>
      <c r="F5" s="11">
        <v>927948.43834934011</v>
      </c>
    </row>
    <row r="6" spans="1:6" ht="16.5" customHeight="1" x14ac:dyDescent="0.25">
      <c r="A6" s="33">
        <v>4</v>
      </c>
      <c r="B6" s="9" t="s">
        <v>24</v>
      </c>
      <c r="C6" s="10">
        <v>839513</v>
      </c>
      <c r="D6" s="10">
        <v>23666</v>
      </c>
      <c r="E6" s="10">
        <v>217</v>
      </c>
      <c r="F6" s="11">
        <v>683503.36376605998</v>
      </c>
    </row>
    <row r="7" spans="1:6" ht="16.5" customHeight="1" x14ac:dyDescent="0.25">
      <c r="A7" s="31">
        <v>5</v>
      </c>
      <c r="B7" s="9" t="s">
        <v>42</v>
      </c>
      <c r="C7" s="10">
        <v>4288088</v>
      </c>
      <c r="D7" s="10">
        <v>58641</v>
      </c>
      <c r="E7" s="10">
        <v>1384</v>
      </c>
      <c r="F7" s="11">
        <v>1113904.0154245403</v>
      </c>
    </row>
    <row r="8" spans="1:6" ht="16.5" customHeight="1" x14ac:dyDescent="0.25">
      <c r="A8" s="24">
        <v>6</v>
      </c>
      <c r="B8" s="9" t="s">
        <v>68</v>
      </c>
      <c r="C8" s="10">
        <v>196067</v>
      </c>
      <c r="D8" s="10">
        <v>11582</v>
      </c>
      <c r="E8" s="10">
        <v>177</v>
      </c>
      <c r="F8" s="11">
        <v>187681.27755343998</v>
      </c>
    </row>
    <row r="9" spans="1:6" ht="16.5" customHeight="1" x14ac:dyDescent="0.25">
      <c r="A9" s="33">
        <v>7</v>
      </c>
      <c r="B9" s="12" t="s">
        <v>79</v>
      </c>
      <c r="C9" s="10">
        <v>479459</v>
      </c>
      <c r="D9" s="10">
        <v>18237</v>
      </c>
      <c r="E9" s="10">
        <v>324</v>
      </c>
      <c r="F9" s="11">
        <v>441093.67243803001</v>
      </c>
    </row>
    <row r="10" spans="1:6" ht="16.5" customHeight="1" x14ac:dyDescent="0.25">
      <c r="A10" s="33">
        <v>8</v>
      </c>
      <c r="B10" s="12" t="s">
        <v>26</v>
      </c>
      <c r="C10" s="10">
        <v>500996</v>
      </c>
      <c r="D10" s="10">
        <v>14437</v>
      </c>
      <c r="E10" s="10">
        <v>456</v>
      </c>
      <c r="F10" s="11">
        <v>464077.82150844007</v>
      </c>
    </row>
    <row r="11" spans="1:6" ht="16.5" customHeight="1" x14ac:dyDescent="0.25">
      <c r="A11" s="33">
        <v>9</v>
      </c>
      <c r="B11" s="12" t="s">
        <v>27</v>
      </c>
      <c r="C11" s="10">
        <v>845431</v>
      </c>
      <c r="D11" s="10">
        <v>32082</v>
      </c>
      <c r="E11" s="10">
        <v>812</v>
      </c>
      <c r="F11" s="11">
        <v>743566.68680140993</v>
      </c>
    </row>
    <row r="12" spans="1:6" ht="16.5" customHeight="1" x14ac:dyDescent="0.25">
      <c r="A12" s="33">
        <v>10</v>
      </c>
      <c r="B12" s="12" t="s">
        <v>70</v>
      </c>
      <c r="C12" s="10">
        <v>1003063</v>
      </c>
      <c r="D12" s="10">
        <v>16947</v>
      </c>
      <c r="E12" s="10">
        <v>256</v>
      </c>
      <c r="F12" s="11">
        <v>426102.87482142006</v>
      </c>
    </row>
    <row r="13" spans="1:6" ht="16.5" customHeight="1" x14ac:dyDescent="0.25">
      <c r="A13" s="33">
        <v>11</v>
      </c>
      <c r="B13" s="12" t="s">
        <v>80</v>
      </c>
      <c r="C13" s="10">
        <v>1115973</v>
      </c>
      <c r="D13" s="10">
        <v>23243</v>
      </c>
      <c r="E13" s="10">
        <v>424</v>
      </c>
      <c r="F13" s="11">
        <v>586391.86137990991</v>
      </c>
    </row>
    <row r="14" spans="1:6" ht="16.5" customHeight="1" x14ac:dyDescent="0.25">
      <c r="A14" s="33">
        <v>12</v>
      </c>
      <c r="B14" s="12" t="s">
        <v>72</v>
      </c>
      <c r="C14" s="10">
        <v>56030</v>
      </c>
      <c r="D14" s="10">
        <v>549</v>
      </c>
      <c r="E14" s="10">
        <v>6</v>
      </c>
      <c r="F14" s="11">
        <v>35660.772880819997</v>
      </c>
    </row>
    <row r="15" spans="1:6" ht="16.5" customHeight="1" x14ac:dyDescent="0.25">
      <c r="A15" s="33">
        <v>13</v>
      </c>
      <c r="B15" s="12" t="s">
        <v>28</v>
      </c>
      <c r="C15" s="10">
        <v>213951</v>
      </c>
      <c r="D15" s="10">
        <v>11831</v>
      </c>
      <c r="E15" s="10">
        <v>155</v>
      </c>
      <c r="F15" s="11">
        <v>550084.07842564001</v>
      </c>
    </row>
    <row r="16" spans="1:6" ht="16.5" customHeight="1" x14ac:dyDescent="0.25">
      <c r="A16" s="33">
        <v>14</v>
      </c>
      <c r="B16" s="12" t="s">
        <v>43</v>
      </c>
      <c r="C16" s="10">
        <v>817936</v>
      </c>
      <c r="D16" s="10">
        <v>11425</v>
      </c>
      <c r="E16" s="10">
        <v>245</v>
      </c>
      <c r="F16" s="11">
        <v>2005547.5248236598</v>
      </c>
    </row>
    <row r="17" spans="1:6" ht="16.5" customHeight="1" x14ac:dyDescent="0.25">
      <c r="A17" s="33">
        <v>15</v>
      </c>
      <c r="B17" s="12" t="s">
        <v>30</v>
      </c>
      <c r="C17" s="10">
        <v>2519903</v>
      </c>
      <c r="D17" s="10">
        <v>45664</v>
      </c>
      <c r="E17" s="10">
        <v>599</v>
      </c>
      <c r="F17" s="11">
        <v>1121248.6342682501</v>
      </c>
    </row>
    <row r="18" spans="1:6" ht="16.5" customHeight="1" x14ac:dyDescent="0.25">
      <c r="A18" s="33">
        <v>16</v>
      </c>
      <c r="B18" s="12" t="s">
        <v>44</v>
      </c>
      <c r="C18" s="10">
        <v>48373</v>
      </c>
      <c r="D18" s="10">
        <v>550</v>
      </c>
      <c r="E18" s="10">
        <v>9</v>
      </c>
      <c r="F18" s="11">
        <v>15350.824793539998</v>
      </c>
    </row>
    <row r="19" spans="1:6" ht="16.5" customHeight="1" x14ac:dyDescent="0.25">
      <c r="A19" s="33">
        <v>17</v>
      </c>
      <c r="B19" s="12" t="s">
        <v>73</v>
      </c>
      <c r="C19" s="10">
        <v>28554</v>
      </c>
      <c r="D19" s="10">
        <v>2326</v>
      </c>
      <c r="E19" s="10">
        <v>21</v>
      </c>
      <c r="F19" s="11">
        <v>71601.568511150006</v>
      </c>
    </row>
    <row r="20" spans="1:6" ht="16.5" customHeight="1" x14ac:dyDescent="0.25">
      <c r="A20" s="33">
        <v>18</v>
      </c>
      <c r="B20" s="12" t="s">
        <v>45</v>
      </c>
      <c r="C20" s="10">
        <v>995</v>
      </c>
      <c r="D20" s="10">
        <v>32</v>
      </c>
      <c r="E20" s="10">
        <v>0</v>
      </c>
      <c r="F20" s="11">
        <v>897.29684617999999</v>
      </c>
    </row>
    <row r="21" spans="1:6" ht="16.5" customHeight="1" x14ac:dyDescent="0.25">
      <c r="A21" s="33">
        <v>19</v>
      </c>
      <c r="B21" s="12" t="s">
        <v>33</v>
      </c>
      <c r="C21" s="10">
        <v>151078</v>
      </c>
      <c r="D21" s="10">
        <v>3753</v>
      </c>
      <c r="E21" s="10">
        <v>123</v>
      </c>
      <c r="F21" s="11">
        <v>307694.50479669002</v>
      </c>
    </row>
    <row r="22" spans="1:6" ht="16.5" customHeight="1" x14ac:dyDescent="0.25">
      <c r="A22" s="33">
        <v>20</v>
      </c>
      <c r="B22" s="12" t="s">
        <v>34</v>
      </c>
      <c r="C22" s="10">
        <v>492970</v>
      </c>
      <c r="D22" s="10">
        <v>12154</v>
      </c>
      <c r="E22" s="10">
        <v>3134</v>
      </c>
      <c r="F22" s="11">
        <v>740004.07063008007</v>
      </c>
    </row>
    <row r="23" spans="1:6" ht="16.5" customHeight="1" x14ac:dyDescent="0.25">
      <c r="A23" s="33">
        <v>21</v>
      </c>
      <c r="B23" s="9" t="s">
        <v>35</v>
      </c>
      <c r="C23" s="10">
        <v>464559</v>
      </c>
      <c r="D23" s="10">
        <v>734</v>
      </c>
      <c r="E23" s="10">
        <v>42</v>
      </c>
      <c r="F23" s="11">
        <v>67807.267972339992</v>
      </c>
    </row>
    <row r="24" spans="1:6" ht="16.5" customHeight="1" x14ac:dyDescent="0.25">
      <c r="A24" s="33">
        <v>22</v>
      </c>
      <c r="B24" s="9" t="s">
        <v>36</v>
      </c>
      <c r="C24" s="10">
        <v>203929</v>
      </c>
      <c r="D24" s="10">
        <v>7297</v>
      </c>
      <c r="E24" s="10">
        <v>45</v>
      </c>
      <c r="F24" s="11">
        <v>285759.56403898</v>
      </c>
    </row>
    <row r="25" spans="1:6" ht="16.5" customHeight="1" x14ac:dyDescent="0.25">
      <c r="A25" s="33">
        <v>23</v>
      </c>
      <c r="B25" s="9" t="s">
        <v>74</v>
      </c>
      <c r="C25" s="10">
        <v>328432</v>
      </c>
      <c r="D25" s="10">
        <v>11147</v>
      </c>
      <c r="E25" s="10">
        <v>352</v>
      </c>
      <c r="F25" s="11">
        <v>406452.74232371</v>
      </c>
    </row>
    <row r="26" spans="1:6" ht="16.5" customHeight="1" x14ac:dyDescent="0.25">
      <c r="A26" s="33">
        <v>24</v>
      </c>
      <c r="B26" s="9" t="s">
        <v>75</v>
      </c>
      <c r="C26" s="10">
        <v>208050</v>
      </c>
      <c r="D26" s="10">
        <v>7453</v>
      </c>
      <c r="E26" s="10">
        <v>264</v>
      </c>
      <c r="F26" s="11">
        <v>538284.35398149001</v>
      </c>
    </row>
    <row r="27" spans="1:6" ht="16.5" customHeight="1" x14ac:dyDescent="0.25">
      <c r="A27" s="31">
        <v>25</v>
      </c>
      <c r="B27" s="9" t="s">
        <v>76</v>
      </c>
      <c r="C27" s="10">
        <v>25168</v>
      </c>
      <c r="D27" s="10">
        <v>435</v>
      </c>
      <c r="E27" s="10">
        <v>9</v>
      </c>
      <c r="F27" s="11">
        <v>6673.3107191700001</v>
      </c>
    </row>
    <row r="28" spans="1:6" ht="16.5" customHeight="1" x14ac:dyDescent="0.25">
      <c r="A28" s="31">
        <v>26</v>
      </c>
      <c r="B28" s="14" t="s">
        <v>77</v>
      </c>
      <c r="C28" s="15">
        <v>335730</v>
      </c>
      <c r="D28" s="15">
        <v>8489</v>
      </c>
      <c r="E28" s="15">
        <v>237</v>
      </c>
      <c r="F28" s="16">
        <v>442187.18465057004</v>
      </c>
    </row>
    <row r="29" spans="1:6" ht="16.5" customHeight="1" x14ac:dyDescent="0.25">
      <c r="A29" s="31">
        <v>27</v>
      </c>
      <c r="B29" s="9" t="s">
        <v>78</v>
      </c>
      <c r="C29" s="10">
        <v>8347</v>
      </c>
      <c r="D29" s="10">
        <v>358</v>
      </c>
      <c r="E29" s="10">
        <v>9</v>
      </c>
      <c r="F29" s="11">
        <v>7492.0009292899995</v>
      </c>
    </row>
    <row r="30" spans="1:6" ht="16.5" customHeight="1" x14ac:dyDescent="0.25">
      <c r="A30" s="24">
        <v>28</v>
      </c>
      <c r="B30" s="9" t="s">
        <v>46</v>
      </c>
      <c r="C30" s="10">
        <v>1152</v>
      </c>
      <c r="D30" s="10">
        <v>78</v>
      </c>
      <c r="E30" s="10">
        <v>7</v>
      </c>
      <c r="F30" s="11">
        <v>13666.829147990002</v>
      </c>
    </row>
    <row r="31" spans="1:6" ht="16.5" customHeight="1" x14ac:dyDescent="0.25">
      <c r="A31" s="31">
        <v>29</v>
      </c>
      <c r="B31" s="9" t="s">
        <v>38</v>
      </c>
      <c r="C31" s="10">
        <v>11082</v>
      </c>
      <c r="D31" s="10">
        <v>316</v>
      </c>
      <c r="E31" s="10">
        <v>39</v>
      </c>
      <c r="F31" s="11">
        <v>18890.38704501</v>
      </c>
    </row>
    <row r="32" spans="1:6" ht="16.5" customHeight="1" x14ac:dyDescent="0.25">
      <c r="A32" s="31">
        <v>30</v>
      </c>
      <c r="B32" s="21" t="s">
        <v>39</v>
      </c>
      <c r="C32" s="15">
        <v>4228</v>
      </c>
      <c r="D32" s="15">
        <v>163</v>
      </c>
      <c r="E32" s="15">
        <v>14</v>
      </c>
      <c r="F32" s="16">
        <v>28154.37531652</v>
      </c>
    </row>
    <row r="33" spans="1:6" ht="16.5" customHeight="1" x14ac:dyDescent="0.25">
      <c r="A33" s="24">
        <v>31</v>
      </c>
      <c r="B33" s="22" t="s">
        <v>92</v>
      </c>
      <c r="C33" s="10">
        <v>26701</v>
      </c>
      <c r="D33" s="28">
        <v>8</v>
      </c>
      <c r="E33" s="28">
        <v>0</v>
      </c>
      <c r="F33" s="11">
        <v>611.79586387999996</v>
      </c>
    </row>
    <row r="34" spans="1:6" ht="16.5" customHeight="1" thickBot="1" x14ac:dyDescent="0.3">
      <c r="A34" s="30">
        <v>32</v>
      </c>
      <c r="B34" s="29" t="s">
        <v>93</v>
      </c>
      <c r="C34" s="20">
        <v>2939</v>
      </c>
      <c r="D34" s="19">
        <v>34</v>
      </c>
      <c r="E34" s="19">
        <v>0</v>
      </c>
      <c r="F34" s="34">
        <v>630.49630920000004</v>
      </c>
    </row>
    <row r="35" spans="1:6" ht="21.75" customHeight="1" thickBot="1" x14ac:dyDescent="0.3">
      <c r="A35" s="37" t="s">
        <v>8</v>
      </c>
      <c r="B35" s="38"/>
      <c r="C35" s="2">
        <f>SUM(C3:C34)</f>
        <v>22278917</v>
      </c>
      <c r="D35" s="2">
        <f>SUM(D3:D34)</f>
        <v>440356</v>
      </c>
      <c r="E35" s="2">
        <f>SUM(E3:E34)</f>
        <v>12289</v>
      </c>
      <c r="F35" s="3">
        <f>SUM(F3:F34)</f>
        <v>14183188.167624824</v>
      </c>
    </row>
  </sheetData>
  <mergeCells count="7">
    <mergeCell ref="F1:F2"/>
    <mergeCell ref="A35:B35"/>
    <mergeCell ref="A1:A2"/>
    <mergeCell ref="B1:B2"/>
    <mergeCell ref="C1:C2"/>
    <mergeCell ref="D1:D2"/>
    <mergeCell ref="E1:E2"/>
  </mergeCells>
  <phoneticPr fontId="4" type="noConversion"/>
  <pageMargins left="1.1399999999999999" right="0.7" top="0.75" bottom="0.75" header="0.3" footer="0.3"/>
  <pageSetup paperSize="9" scale="70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5"/>
  <sheetViews>
    <sheetView zoomScale="85" zoomScaleNormal="85" workbookViewId="0">
      <selection sqref="A1:A2"/>
    </sheetView>
  </sheetViews>
  <sheetFormatPr defaultColWidth="10.28515625" defaultRowHeight="15" x14ac:dyDescent="0.25"/>
  <cols>
    <col min="1" max="1" width="3.5703125" style="1" bestFit="1" customWidth="1"/>
    <col min="2" max="2" width="42.85546875" style="1" customWidth="1"/>
    <col min="3" max="5" width="28.5703125" style="1" customWidth="1"/>
    <col min="6" max="6" width="36" style="1" customWidth="1"/>
    <col min="7" max="16384" width="10.28515625" style="1"/>
  </cols>
  <sheetData>
    <row r="1" spans="1:6" ht="15.75" customHeight="1" x14ac:dyDescent="0.25">
      <c r="A1" s="39" t="s">
        <v>0</v>
      </c>
      <c r="B1" s="41" t="s">
        <v>1</v>
      </c>
      <c r="C1" s="43" t="s">
        <v>18</v>
      </c>
      <c r="D1" s="43" t="s">
        <v>2</v>
      </c>
      <c r="E1" s="43" t="s">
        <v>3</v>
      </c>
      <c r="F1" s="35" t="s">
        <v>94</v>
      </c>
    </row>
    <row r="2" spans="1:6" ht="84.75" customHeight="1" thickBot="1" x14ac:dyDescent="0.3">
      <c r="A2" s="40"/>
      <c r="B2" s="42"/>
      <c r="C2" s="44"/>
      <c r="D2" s="44"/>
      <c r="E2" s="44"/>
      <c r="F2" s="36"/>
    </row>
    <row r="3" spans="1:6" ht="16.5" customHeight="1" x14ac:dyDescent="0.25">
      <c r="A3" s="4">
        <v>1</v>
      </c>
      <c r="B3" s="5" t="s">
        <v>21</v>
      </c>
      <c r="C3" s="6">
        <v>2610957</v>
      </c>
      <c r="D3" s="6">
        <v>37730</v>
      </c>
      <c r="E3" s="6">
        <v>634</v>
      </c>
      <c r="F3" s="7">
        <v>985011.12479713</v>
      </c>
    </row>
    <row r="4" spans="1:6" ht="16.5" customHeight="1" x14ac:dyDescent="0.25">
      <c r="A4" s="8">
        <v>2</v>
      </c>
      <c r="B4" s="9" t="s">
        <v>22</v>
      </c>
      <c r="C4" s="10">
        <v>1333522</v>
      </c>
      <c r="D4" s="10">
        <v>35012</v>
      </c>
      <c r="E4" s="10">
        <v>431</v>
      </c>
      <c r="F4" s="11">
        <v>959207.44651093986</v>
      </c>
    </row>
    <row r="5" spans="1:6" ht="16.5" customHeight="1" x14ac:dyDescent="0.25">
      <c r="A5" s="8">
        <v>3</v>
      </c>
      <c r="B5" s="9" t="s">
        <v>23</v>
      </c>
      <c r="C5" s="10">
        <v>3115741</v>
      </c>
      <c r="D5" s="10">
        <v>43983</v>
      </c>
      <c r="E5" s="10">
        <v>1864</v>
      </c>
      <c r="F5" s="11">
        <v>927948.43834934011</v>
      </c>
    </row>
    <row r="6" spans="1:6" ht="16.5" customHeight="1" x14ac:dyDescent="0.25">
      <c r="A6" s="8">
        <v>4</v>
      </c>
      <c r="B6" s="9" t="s">
        <v>24</v>
      </c>
      <c r="C6" s="10">
        <v>839513</v>
      </c>
      <c r="D6" s="10">
        <v>23666</v>
      </c>
      <c r="E6" s="10">
        <v>217</v>
      </c>
      <c r="F6" s="11">
        <v>683503.36376605998</v>
      </c>
    </row>
    <row r="7" spans="1:6" ht="16.5" customHeight="1" x14ac:dyDescent="0.25">
      <c r="A7" s="8">
        <v>5</v>
      </c>
      <c r="B7" s="9" t="s">
        <v>25</v>
      </c>
      <c r="C7" s="10">
        <v>4288088</v>
      </c>
      <c r="D7" s="10">
        <v>58641</v>
      </c>
      <c r="E7" s="10">
        <v>1384</v>
      </c>
      <c r="F7" s="11">
        <v>1113904.0154245403</v>
      </c>
    </row>
    <row r="8" spans="1:6" ht="16.5" customHeight="1" x14ac:dyDescent="0.25">
      <c r="A8" s="8">
        <v>6</v>
      </c>
      <c r="B8" s="9" t="s">
        <v>68</v>
      </c>
      <c r="C8" s="10">
        <v>196067</v>
      </c>
      <c r="D8" s="10">
        <v>11582</v>
      </c>
      <c r="E8" s="10">
        <v>177</v>
      </c>
      <c r="F8" s="11">
        <v>187681.27755343998</v>
      </c>
    </row>
    <row r="9" spans="1:6" ht="16.5" customHeight="1" x14ac:dyDescent="0.25">
      <c r="A9" s="8">
        <v>7</v>
      </c>
      <c r="B9" s="12" t="s">
        <v>69</v>
      </c>
      <c r="C9" s="10">
        <v>479459</v>
      </c>
      <c r="D9" s="10">
        <v>18237</v>
      </c>
      <c r="E9" s="10">
        <v>324</v>
      </c>
      <c r="F9" s="11">
        <v>441093.67243803001</v>
      </c>
    </row>
    <row r="10" spans="1:6" ht="16.5" customHeight="1" x14ac:dyDescent="0.25">
      <c r="A10" s="8">
        <v>8</v>
      </c>
      <c r="B10" s="12" t="s">
        <v>26</v>
      </c>
      <c r="C10" s="10">
        <v>500996</v>
      </c>
      <c r="D10" s="10">
        <v>14437</v>
      </c>
      <c r="E10" s="10">
        <v>456</v>
      </c>
      <c r="F10" s="11">
        <v>464077.82150844007</v>
      </c>
    </row>
    <row r="11" spans="1:6" ht="16.5" customHeight="1" x14ac:dyDescent="0.25">
      <c r="A11" s="8">
        <v>9</v>
      </c>
      <c r="B11" s="12" t="s">
        <v>27</v>
      </c>
      <c r="C11" s="10">
        <v>845431</v>
      </c>
      <c r="D11" s="10">
        <v>32082</v>
      </c>
      <c r="E11" s="10">
        <v>812</v>
      </c>
      <c r="F11" s="11">
        <v>743566.68680140993</v>
      </c>
    </row>
    <row r="12" spans="1:6" ht="16.5" customHeight="1" x14ac:dyDescent="0.25">
      <c r="A12" s="8">
        <v>10</v>
      </c>
      <c r="B12" s="12" t="s">
        <v>70</v>
      </c>
      <c r="C12" s="10">
        <v>1003063</v>
      </c>
      <c r="D12" s="10">
        <v>16947</v>
      </c>
      <c r="E12" s="10">
        <v>256</v>
      </c>
      <c r="F12" s="11">
        <v>426102.87482142006</v>
      </c>
    </row>
    <row r="13" spans="1:6" ht="16.5" customHeight="1" x14ac:dyDescent="0.25">
      <c r="A13" s="8">
        <v>11</v>
      </c>
      <c r="B13" s="12" t="s">
        <v>71</v>
      </c>
      <c r="C13" s="10">
        <v>1115973</v>
      </c>
      <c r="D13" s="10">
        <v>23243</v>
      </c>
      <c r="E13" s="10">
        <v>424</v>
      </c>
      <c r="F13" s="11">
        <v>586391.86137990991</v>
      </c>
    </row>
    <row r="14" spans="1:6" ht="16.5" customHeight="1" x14ac:dyDescent="0.25">
      <c r="A14" s="8">
        <v>12</v>
      </c>
      <c r="B14" s="12" t="s">
        <v>72</v>
      </c>
      <c r="C14" s="10">
        <v>56030</v>
      </c>
      <c r="D14" s="10">
        <v>549</v>
      </c>
      <c r="E14" s="10">
        <v>6</v>
      </c>
      <c r="F14" s="11">
        <v>35660.772880819997</v>
      </c>
    </row>
    <row r="15" spans="1:6" ht="16.5" customHeight="1" x14ac:dyDescent="0.25">
      <c r="A15" s="8">
        <v>13</v>
      </c>
      <c r="B15" s="12" t="s">
        <v>28</v>
      </c>
      <c r="C15" s="10">
        <v>213951</v>
      </c>
      <c r="D15" s="10">
        <v>11831</v>
      </c>
      <c r="E15" s="10">
        <v>155</v>
      </c>
      <c r="F15" s="11">
        <v>550084.07842564001</v>
      </c>
    </row>
    <row r="16" spans="1:6" ht="16.5" customHeight="1" x14ac:dyDescent="0.25">
      <c r="A16" s="8">
        <v>14</v>
      </c>
      <c r="B16" s="12" t="s">
        <v>29</v>
      </c>
      <c r="C16" s="10">
        <v>817936</v>
      </c>
      <c r="D16" s="10">
        <v>11425</v>
      </c>
      <c r="E16" s="10">
        <v>245</v>
      </c>
      <c r="F16" s="11">
        <v>2005547.5248236598</v>
      </c>
    </row>
    <row r="17" spans="1:6" ht="16.5" customHeight="1" x14ac:dyDescent="0.25">
      <c r="A17" s="8">
        <v>15</v>
      </c>
      <c r="B17" s="12" t="s">
        <v>30</v>
      </c>
      <c r="C17" s="10">
        <v>2519903</v>
      </c>
      <c r="D17" s="10">
        <v>45664</v>
      </c>
      <c r="E17" s="10">
        <v>599</v>
      </c>
      <c r="F17" s="11">
        <v>1121248.6342682501</v>
      </c>
    </row>
    <row r="18" spans="1:6" ht="16.5" customHeight="1" x14ac:dyDescent="0.25">
      <c r="A18" s="8">
        <v>16</v>
      </c>
      <c r="B18" s="12" t="s">
        <v>31</v>
      </c>
      <c r="C18" s="10">
        <v>48373</v>
      </c>
      <c r="D18" s="10">
        <v>550</v>
      </c>
      <c r="E18" s="10">
        <v>9</v>
      </c>
      <c r="F18" s="11">
        <v>15350.824793539998</v>
      </c>
    </row>
    <row r="19" spans="1:6" ht="16.5" customHeight="1" x14ac:dyDescent="0.25">
      <c r="A19" s="8">
        <v>17</v>
      </c>
      <c r="B19" s="12" t="s">
        <v>73</v>
      </c>
      <c r="C19" s="10">
        <v>28554</v>
      </c>
      <c r="D19" s="10">
        <v>2326</v>
      </c>
      <c r="E19" s="10">
        <v>21</v>
      </c>
      <c r="F19" s="11">
        <v>71601.568511150006</v>
      </c>
    </row>
    <row r="20" spans="1:6" ht="16.5" customHeight="1" x14ac:dyDescent="0.25">
      <c r="A20" s="8">
        <v>18</v>
      </c>
      <c r="B20" s="12" t="s">
        <v>32</v>
      </c>
      <c r="C20" s="10">
        <v>995</v>
      </c>
      <c r="D20" s="10">
        <v>32</v>
      </c>
      <c r="E20" s="10">
        <v>0</v>
      </c>
      <c r="F20" s="11">
        <v>897.29684617999999</v>
      </c>
    </row>
    <row r="21" spans="1:6" ht="16.5" customHeight="1" x14ac:dyDescent="0.25">
      <c r="A21" s="8">
        <v>19</v>
      </c>
      <c r="B21" s="12" t="s">
        <v>33</v>
      </c>
      <c r="C21" s="10">
        <v>151078</v>
      </c>
      <c r="D21" s="10">
        <v>3753</v>
      </c>
      <c r="E21" s="10">
        <v>123</v>
      </c>
      <c r="F21" s="11">
        <v>307694.50479669002</v>
      </c>
    </row>
    <row r="22" spans="1:6" ht="16.5" customHeight="1" x14ac:dyDescent="0.25">
      <c r="A22" s="8">
        <v>20</v>
      </c>
      <c r="B22" s="12" t="s">
        <v>34</v>
      </c>
      <c r="C22" s="10">
        <v>492970</v>
      </c>
      <c r="D22" s="10">
        <v>12154</v>
      </c>
      <c r="E22" s="10">
        <v>3134</v>
      </c>
      <c r="F22" s="11">
        <v>740004.07063008007</v>
      </c>
    </row>
    <row r="23" spans="1:6" ht="16.5" customHeight="1" x14ac:dyDescent="0.25">
      <c r="A23" s="8">
        <v>21</v>
      </c>
      <c r="B23" s="9" t="s">
        <v>35</v>
      </c>
      <c r="C23" s="10">
        <v>464559</v>
      </c>
      <c r="D23" s="10">
        <v>734</v>
      </c>
      <c r="E23" s="10">
        <v>42</v>
      </c>
      <c r="F23" s="11">
        <v>67807.267972339992</v>
      </c>
    </row>
    <row r="24" spans="1:6" ht="16.5" customHeight="1" x14ac:dyDescent="0.25">
      <c r="A24" s="8">
        <v>22</v>
      </c>
      <c r="B24" s="9" t="s">
        <v>36</v>
      </c>
      <c r="C24" s="10">
        <v>203929</v>
      </c>
      <c r="D24" s="10">
        <v>7297</v>
      </c>
      <c r="E24" s="10">
        <v>45</v>
      </c>
      <c r="F24" s="11">
        <v>285759.56403898</v>
      </c>
    </row>
    <row r="25" spans="1:6" ht="16.5" customHeight="1" x14ac:dyDescent="0.25">
      <c r="A25" s="8">
        <v>23</v>
      </c>
      <c r="B25" s="9" t="s">
        <v>74</v>
      </c>
      <c r="C25" s="10">
        <v>328432</v>
      </c>
      <c r="D25" s="10">
        <v>11147</v>
      </c>
      <c r="E25" s="10">
        <v>352</v>
      </c>
      <c r="F25" s="11">
        <v>406452.74232371</v>
      </c>
    </row>
    <row r="26" spans="1:6" ht="16.5" customHeight="1" x14ac:dyDescent="0.25">
      <c r="A26" s="8">
        <v>24</v>
      </c>
      <c r="B26" s="9" t="s">
        <v>75</v>
      </c>
      <c r="C26" s="10">
        <v>208050</v>
      </c>
      <c r="D26" s="10">
        <v>7453</v>
      </c>
      <c r="E26" s="10">
        <v>264</v>
      </c>
      <c r="F26" s="11">
        <v>538284.35398149001</v>
      </c>
    </row>
    <row r="27" spans="1:6" ht="16.5" customHeight="1" x14ac:dyDescent="0.25">
      <c r="A27" s="8">
        <v>25</v>
      </c>
      <c r="B27" s="9" t="s">
        <v>76</v>
      </c>
      <c r="C27" s="10">
        <v>25168</v>
      </c>
      <c r="D27" s="10">
        <v>435</v>
      </c>
      <c r="E27" s="10">
        <v>9</v>
      </c>
      <c r="F27" s="11">
        <v>6673.3107191700001</v>
      </c>
    </row>
    <row r="28" spans="1:6" ht="16.5" customHeight="1" x14ac:dyDescent="0.25">
      <c r="A28" s="13">
        <v>26</v>
      </c>
      <c r="B28" s="14" t="s">
        <v>77</v>
      </c>
      <c r="C28" s="15">
        <v>335730</v>
      </c>
      <c r="D28" s="15">
        <v>8489</v>
      </c>
      <c r="E28" s="15">
        <v>237</v>
      </c>
      <c r="F28" s="16">
        <v>442187.18465057004</v>
      </c>
    </row>
    <row r="29" spans="1:6" ht="16.5" customHeight="1" x14ac:dyDescent="0.25">
      <c r="A29" s="8">
        <v>27</v>
      </c>
      <c r="B29" s="9" t="s">
        <v>78</v>
      </c>
      <c r="C29" s="10">
        <v>8347</v>
      </c>
      <c r="D29" s="10">
        <v>358</v>
      </c>
      <c r="E29" s="10">
        <v>9</v>
      </c>
      <c r="F29" s="11">
        <v>7492.0009292899995</v>
      </c>
    </row>
    <row r="30" spans="1:6" ht="16.5" customHeight="1" x14ac:dyDescent="0.25">
      <c r="A30" s="8">
        <v>28</v>
      </c>
      <c r="B30" s="9" t="s">
        <v>37</v>
      </c>
      <c r="C30" s="10">
        <v>1152</v>
      </c>
      <c r="D30" s="10">
        <v>78</v>
      </c>
      <c r="E30" s="10">
        <v>7</v>
      </c>
      <c r="F30" s="11">
        <v>13666.829147990002</v>
      </c>
    </row>
    <row r="31" spans="1:6" ht="16.5" customHeight="1" x14ac:dyDescent="0.25">
      <c r="A31" s="8">
        <v>29</v>
      </c>
      <c r="B31" s="9" t="s">
        <v>38</v>
      </c>
      <c r="C31" s="10">
        <v>11082</v>
      </c>
      <c r="D31" s="10">
        <v>316</v>
      </c>
      <c r="E31" s="10">
        <v>39</v>
      </c>
      <c r="F31" s="11">
        <v>18890.38704501</v>
      </c>
    </row>
    <row r="32" spans="1:6" ht="16.5" customHeight="1" x14ac:dyDescent="0.25">
      <c r="A32" s="13">
        <v>30</v>
      </c>
      <c r="B32" s="17" t="s">
        <v>39</v>
      </c>
      <c r="C32" s="15">
        <v>4228</v>
      </c>
      <c r="D32" s="15">
        <v>163</v>
      </c>
      <c r="E32" s="15">
        <v>14</v>
      </c>
      <c r="F32" s="16">
        <v>28154.37531652</v>
      </c>
    </row>
    <row r="33" spans="1:6" ht="16.5" customHeight="1" x14ac:dyDescent="0.25">
      <c r="A33" s="8">
        <v>31</v>
      </c>
      <c r="B33" s="26" t="s">
        <v>91</v>
      </c>
      <c r="C33" s="10">
        <v>26701</v>
      </c>
      <c r="D33" s="28">
        <v>8</v>
      </c>
      <c r="E33" s="28">
        <v>0</v>
      </c>
      <c r="F33" s="11">
        <v>611.79586387999996</v>
      </c>
    </row>
    <row r="34" spans="1:6" ht="16.5" customHeight="1" thickBot="1" x14ac:dyDescent="0.3">
      <c r="A34" s="18">
        <v>32</v>
      </c>
      <c r="B34" s="27" t="s">
        <v>93</v>
      </c>
      <c r="C34" s="20">
        <v>2939</v>
      </c>
      <c r="D34" s="19">
        <v>34</v>
      </c>
      <c r="E34" s="19">
        <v>0</v>
      </c>
      <c r="F34" s="34">
        <v>630.49630920000004</v>
      </c>
    </row>
    <row r="35" spans="1:6" ht="21.75" customHeight="1" thickBot="1" x14ac:dyDescent="0.3">
      <c r="A35" s="37" t="s">
        <v>4</v>
      </c>
      <c r="B35" s="38"/>
      <c r="C35" s="2">
        <f>SUM(C3:C34)</f>
        <v>22278917</v>
      </c>
      <c r="D35" s="2">
        <f>SUM(D3:D34)</f>
        <v>440356</v>
      </c>
      <c r="E35" s="2">
        <f>SUM(E3:E34)</f>
        <v>12289</v>
      </c>
      <c r="F35" s="3">
        <f>SUM(F3:F34)</f>
        <v>14183188.167624824</v>
      </c>
    </row>
  </sheetData>
  <mergeCells count="7">
    <mergeCell ref="F1:F2"/>
    <mergeCell ref="A35:B35"/>
    <mergeCell ref="A1:A2"/>
    <mergeCell ref="B1:B2"/>
    <mergeCell ref="C1:C2"/>
    <mergeCell ref="D1:D2"/>
    <mergeCell ref="E1:E2"/>
  </mergeCells>
  <phoneticPr fontId="4" type="noConversion"/>
  <pageMargins left="1.1499999999999999" right="0.7" top="0.75" bottom="0.75" header="0.3" footer="0.3"/>
  <pageSetup paperSize="9" scale="70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5"/>
  <sheetViews>
    <sheetView zoomScale="85" zoomScaleNormal="85" workbookViewId="0">
      <selection activeCell="E17" sqref="E17"/>
    </sheetView>
  </sheetViews>
  <sheetFormatPr defaultColWidth="10.28515625" defaultRowHeight="15" x14ac:dyDescent="0.25"/>
  <cols>
    <col min="1" max="1" width="3.5703125" style="1" bestFit="1" customWidth="1"/>
    <col min="2" max="2" width="42.85546875" style="1" customWidth="1"/>
    <col min="3" max="5" width="28.5703125" style="1" customWidth="1"/>
    <col min="6" max="6" width="35.85546875" style="1" customWidth="1"/>
    <col min="7" max="16384" width="10.28515625" style="1"/>
  </cols>
  <sheetData>
    <row r="1" spans="1:6" ht="15.75" customHeight="1" x14ac:dyDescent="0.25">
      <c r="A1" s="39" t="s">
        <v>0</v>
      </c>
      <c r="B1" s="41" t="s">
        <v>13</v>
      </c>
      <c r="C1" s="43" t="s">
        <v>14</v>
      </c>
      <c r="D1" s="43" t="s">
        <v>15</v>
      </c>
      <c r="E1" s="43" t="s">
        <v>16</v>
      </c>
      <c r="F1" s="35" t="s">
        <v>97</v>
      </c>
    </row>
    <row r="2" spans="1:6" ht="84.75" customHeight="1" thickBot="1" x14ac:dyDescent="0.3">
      <c r="A2" s="40"/>
      <c r="B2" s="42"/>
      <c r="C2" s="44"/>
      <c r="D2" s="44"/>
      <c r="E2" s="44"/>
      <c r="F2" s="36"/>
    </row>
    <row r="3" spans="1:6" ht="16.5" customHeight="1" x14ac:dyDescent="0.25">
      <c r="A3" s="23">
        <v>1</v>
      </c>
      <c r="B3" s="5" t="s">
        <v>63</v>
      </c>
      <c r="C3" s="6">
        <v>2610957</v>
      </c>
      <c r="D3" s="6">
        <v>37730</v>
      </c>
      <c r="E3" s="6">
        <v>634</v>
      </c>
      <c r="F3" s="7">
        <v>985011.12479713</v>
      </c>
    </row>
    <row r="4" spans="1:6" ht="16.5" customHeight="1" x14ac:dyDescent="0.25">
      <c r="A4" s="31">
        <v>2</v>
      </c>
      <c r="B4" s="9" t="s">
        <v>64</v>
      </c>
      <c r="C4" s="10">
        <v>1333522</v>
      </c>
      <c r="D4" s="10">
        <v>35012</v>
      </c>
      <c r="E4" s="10">
        <v>431</v>
      </c>
      <c r="F4" s="11">
        <v>959207.44651093986</v>
      </c>
    </row>
    <row r="5" spans="1:6" ht="16.5" customHeight="1" x14ac:dyDescent="0.25">
      <c r="A5" s="24">
        <v>3</v>
      </c>
      <c r="B5" s="9" t="s">
        <v>48</v>
      </c>
      <c r="C5" s="10">
        <v>3115741</v>
      </c>
      <c r="D5" s="10">
        <v>43983</v>
      </c>
      <c r="E5" s="10">
        <v>1864</v>
      </c>
      <c r="F5" s="11">
        <v>927948.43834934011</v>
      </c>
    </row>
    <row r="6" spans="1:6" ht="16.5" customHeight="1" x14ac:dyDescent="0.25">
      <c r="A6" s="33">
        <v>4</v>
      </c>
      <c r="B6" s="9" t="s">
        <v>49</v>
      </c>
      <c r="C6" s="10">
        <v>839513</v>
      </c>
      <c r="D6" s="10">
        <v>23666</v>
      </c>
      <c r="E6" s="10">
        <v>217</v>
      </c>
      <c r="F6" s="11">
        <v>683503.36376605998</v>
      </c>
    </row>
    <row r="7" spans="1:6" ht="16.5" customHeight="1" x14ac:dyDescent="0.25">
      <c r="A7" s="33">
        <v>5</v>
      </c>
      <c r="B7" s="9" t="s">
        <v>89</v>
      </c>
      <c r="C7" s="10">
        <v>4288088</v>
      </c>
      <c r="D7" s="10">
        <v>58641</v>
      </c>
      <c r="E7" s="10">
        <v>1384</v>
      </c>
      <c r="F7" s="11">
        <v>1113904.0154245403</v>
      </c>
    </row>
    <row r="8" spans="1:6" ht="16.5" customHeight="1" x14ac:dyDescent="0.25">
      <c r="A8" s="33">
        <v>6</v>
      </c>
      <c r="B8" s="9" t="s">
        <v>82</v>
      </c>
      <c r="C8" s="10">
        <v>196067</v>
      </c>
      <c r="D8" s="10">
        <v>11582</v>
      </c>
      <c r="E8" s="10">
        <v>177</v>
      </c>
      <c r="F8" s="11">
        <v>187681.27755343998</v>
      </c>
    </row>
    <row r="9" spans="1:6" ht="16.5" customHeight="1" x14ac:dyDescent="0.25">
      <c r="A9" s="33">
        <v>7</v>
      </c>
      <c r="B9" s="12" t="s">
        <v>51</v>
      </c>
      <c r="C9" s="10">
        <v>479459</v>
      </c>
      <c r="D9" s="10">
        <v>18237</v>
      </c>
      <c r="E9" s="10">
        <v>324</v>
      </c>
      <c r="F9" s="11">
        <v>441093.67243803001</v>
      </c>
    </row>
    <row r="10" spans="1:6" ht="16.5" customHeight="1" x14ac:dyDescent="0.25">
      <c r="A10" s="31">
        <v>8</v>
      </c>
      <c r="B10" s="12" t="s">
        <v>52</v>
      </c>
      <c r="C10" s="10">
        <v>500996</v>
      </c>
      <c r="D10" s="10">
        <v>14437</v>
      </c>
      <c r="E10" s="10">
        <v>456</v>
      </c>
      <c r="F10" s="11">
        <v>464077.82150844007</v>
      </c>
    </row>
    <row r="11" spans="1:6" ht="16.5" customHeight="1" x14ac:dyDescent="0.25">
      <c r="A11" s="24">
        <v>9</v>
      </c>
      <c r="B11" s="12" t="s">
        <v>27</v>
      </c>
      <c r="C11" s="10">
        <v>845431</v>
      </c>
      <c r="D11" s="10">
        <v>32082</v>
      </c>
      <c r="E11" s="10">
        <v>812</v>
      </c>
      <c r="F11" s="11">
        <v>743566.68680140993</v>
      </c>
    </row>
    <row r="12" spans="1:6" ht="16.5" customHeight="1" x14ac:dyDescent="0.25">
      <c r="A12" s="33">
        <v>10</v>
      </c>
      <c r="B12" s="12" t="s">
        <v>83</v>
      </c>
      <c r="C12" s="10">
        <v>1003063</v>
      </c>
      <c r="D12" s="10">
        <v>16947</v>
      </c>
      <c r="E12" s="10">
        <v>256</v>
      </c>
      <c r="F12" s="11">
        <v>426102.87482142006</v>
      </c>
    </row>
    <row r="13" spans="1:6" ht="16.5" customHeight="1" x14ac:dyDescent="0.25">
      <c r="A13" s="31">
        <v>11</v>
      </c>
      <c r="B13" s="12" t="s">
        <v>90</v>
      </c>
      <c r="C13" s="10">
        <v>1115973</v>
      </c>
      <c r="D13" s="10">
        <v>23243</v>
      </c>
      <c r="E13" s="10">
        <v>424</v>
      </c>
      <c r="F13" s="11">
        <v>586391.86137990991</v>
      </c>
    </row>
    <row r="14" spans="1:6" ht="16.5" customHeight="1" x14ac:dyDescent="0.25">
      <c r="A14" s="24">
        <v>12</v>
      </c>
      <c r="B14" s="12" t="s">
        <v>72</v>
      </c>
      <c r="C14" s="10">
        <v>56030</v>
      </c>
      <c r="D14" s="10">
        <v>549</v>
      </c>
      <c r="E14" s="10">
        <v>6</v>
      </c>
      <c r="F14" s="11">
        <v>35660.772880819997</v>
      </c>
    </row>
    <row r="15" spans="1:6" ht="16.5" customHeight="1" x14ac:dyDescent="0.25">
      <c r="A15" s="33">
        <v>13</v>
      </c>
      <c r="B15" s="12" t="s">
        <v>53</v>
      </c>
      <c r="C15" s="10">
        <v>213951</v>
      </c>
      <c r="D15" s="10">
        <v>11831</v>
      </c>
      <c r="E15" s="10">
        <v>155</v>
      </c>
      <c r="F15" s="11">
        <v>550084.07842564001</v>
      </c>
    </row>
    <row r="16" spans="1:6" ht="16.5" customHeight="1" x14ac:dyDescent="0.25">
      <c r="A16" s="31">
        <v>14</v>
      </c>
      <c r="B16" s="12" t="s">
        <v>54</v>
      </c>
      <c r="C16" s="10">
        <v>817936</v>
      </c>
      <c r="D16" s="10">
        <v>11425</v>
      </c>
      <c r="E16" s="10">
        <v>245</v>
      </c>
      <c r="F16" s="11">
        <v>2005547.5248236598</v>
      </c>
    </row>
    <row r="17" spans="1:6" ht="16.5" customHeight="1" x14ac:dyDescent="0.25">
      <c r="A17" s="31">
        <v>15</v>
      </c>
      <c r="B17" s="12" t="s">
        <v>55</v>
      </c>
      <c r="C17" s="10">
        <v>2519903</v>
      </c>
      <c r="D17" s="10">
        <v>45664</v>
      </c>
      <c r="E17" s="10">
        <v>599</v>
      </c>
      <c r="F17" s="11">
        <v>1121248.6342682501</v>
      </c>
    </row>
    <row r="18" spans="1:6" ht="16.5" customHeight="1" x14ac:dyDescent="0.25">
      <c r="A18" s="24">
        <v>16</v>
      </c>
      <c r="B18" s="12" t="s">
        <v>65</v>
      </c>
      <c r="C18" s="10">
        <v>48373</v>
      </c>
      <c r="D18" s="10">
        <v>550</v>
      </c>
      <c r="E18" s="10">
        <v>9</v>
      </c>
      <c r="F18" s="11">
        <v>15350.824793539998</v>
      </c>
    </row>
    <row r="19" spans="1:6" ht="16.5" customHeight="1" x14ac:dyDescent="0.25">
      <c r="A19" s="31">
        <v>17</v>
      </c>
      <c r="B19" s="12" t="s">
        <v>85</v>
      </c>
      <c r="C19" s="10">
        <v>28554</v>
      </c>
      <c r="D19" s="10">
        <v>2326</v>
      </c>
      <c r="E19" s="10">
        <v>21</v>
      </c>
      <c r="F19" s="11">
        <v>71601.568511150006</v>
      </c>
    </row>
    <row r="20" spans="1:6" ht="16.5" customHeight="1" x14ac:dyDescent="0.25">
      <c r="A20" s="24">
        <v>18</v>
      </c>
      <c r="B20" s="12" t="s">
        <v>66</v>
      </c>
      <c r="C20" s="10">
        <v>995</v>
      </c>
      <c r="D20" s="10">
        <v>32</v>
      </c>
      <c r="E20" s="10">
        <v>0</v>
      </c>
      <c r="F20" s="11">
        <v>897.29684617999999</v>
      </c>
    </row>
    <row r="21" spans="1:6" ht="16.5" customHeight="1" x14ac:dyDescent="0.25">
      <c r="A21" s="33">
        <v>19</v>
      </c>
      <c r="B21" s="12" t="s">
        <v>58</v>
      </c>
      <c r="C21" s="10">
        <v>151078</v>
      </c>
      <c r="D21" s="10">
        <v>3753</v>
      </c>
      <c r="E21" s="10">
        <v>123</v>
      </c>
      <c r="F21" s="11">
        <v>307694.50479669002</v>
      </c>
    </row>
    <row r="22" spans="1:6" ht="16.5" customHeight="1" x14ac:dyDescent="0.25">
      <c r="A22" s="33">
        <v>20</v>
      </c>
      <c r="B22" s="12" t="s">
        <v>59</v>
      </c>
      <c r="C22" s="10">
        <v>492970</v>
      </c>
      <c r="D22" s="10">
        <v>12154</v>
      </c>
      <c r="E22" s="10">
        <v>3134</v>
      </c>
      <c r="F22" s="11">
        <v>740004.07063008007</v>
      </c>
    </row>
    <row r="23" spans="1:6" ht="16.5" customHeight="1" x14ac:dyDescent="0.25">
      <c r="A23" s="33">
        <v>21</v>
      </c>
      <c r="B23" s="9" t="s">
        <v>60</v>
      </c>
      <c r="C23" s="10">
        <v>464559</v>
      </c>
      <c r="D23" s="10">
        <v>734</v>
      </c>
      <c r="E23" s="10">
        <v>42</v>
      </c>
      <c r="F23" s="11">
        <v>67807.267972339992</v>
      </c>
    </row>
    <row r="24" spans="1:6" ht="16.5" customHeight="1" x14ac:dyDescent="0.25">
      <c r="A24" s="31">
        <v>22</v>
      </c>
      <c r="B24" s="9" t="s">
        <v>86</v>
      </c>
      <c r="C24" s="10">
        <v>203929</v>
      </c>
      <c r="D24" s="10">
        <v>7297</v>
      </c>
      <c r="E24" s="10">
        <v>45</v>
      </c>
      <c r="F24" s="11">
        <v>285759.56403898</v>
      </c>
    </row>
    <row r="25" spans="1:6" ht="16.5" customHeight="1" x14ac:dyDescent="0.25">
      <c r="A25" s="31">
        <v>23</v>
      </c>
      <c r="B25" s="9" t="s">
        <v>74</v>
      </c>
      <c r="C25" s="10">
        <v>328432</v>
      </c>
      <c r="D25" s="10">
        <v>11147</v>
      </c>
      <c r="E25" s="10">
        <v>352</v>
      </c>
      <c r="F25" s="11">
        <v>406452.74232371</v>
      </c>
    </row>
    <row r="26" spans="1:6" ht="16.5" customHeight="1" x14ac:dyDescent="0.25">
      <c r="A26" s="24">
        <v>24</v>
      </c>
      <c r="B26" s="9" t="s">
        <v>75</v>
      </c>
      <c r="C26" s="10">
        <v>208050</v>
      </c>
      <c r="D26" s="10">
        <v>7453</v>
      </c>
      <c r="E26" s="10">
        <v>264</v>
      </c>
      <c r="F26" s="11">
        <v>538284.35398149001</v>
      </c>
    </row>
    <row r="27" spans="1:6" ht="16.5" customHeight="1" x14ac:dyDescent="0.25">
      <c r="A27" s="33">
        <v>25</v>
      </c>
      <c r="B27" s="9" t="s">
        <v>76</v>
      </c>
      <c r="C27" s="10">
        <v>25168</v>
      </c>
      <c r="D27" s="10">
        <v>435</v>
      </c>
      <c r="E27" s="10">
        <v>9</v>
      </c>
      <c r="F27" s="11">
        <v>6673.3107191700001</v>
      </c>
    </row>
    <row r="28" spans="1:6" ht="16.5" customHeight="1" x14ac:dyDescent="0.25">
      <c r="A28" s="33">
        <v>26</v>
      </c>
      <c r="B28" s="14" t="s">
        <v>87</v>
      </c>
      <c r="C28" s="15">
        <v>335730</v>
      </c>
      <c r="D28" s="15">
        <v>8489</v>
      </c>
      <c r="E28" s="15">
        <v>237</v>
      </c>
      <c r="F28" s="16">
        <v>442187.18465057004</v>
      </c>
    </row>
    <row r="29" spans="1:6" ht="16.5" customHeight="1" x14ac:dyDescent="0.25">
      <c r="A29" s="33">
        <v>27</v>
      </c>
      <c r="B29" s="9" t="s">
        <v>88</v>
      </c>
      <c r="C29" s="10">
        <v>8347</v>
      </c>
      <c r="D29" s="10">
        <v>358</v>
      </c>
      <c r="E29" s="10">
        <v>9</v>
      </c>
      <c r="F29" s="11">
        <v>7492.0009292899995</v>
      </c>
    </row>
    <row r="30" spans="1:6" ht="16.5" customHeight="1" x14ac:dyDescent="0.25">
      <c r="A30" s="33">
        <v>28</v>
      </c>
      <c r="B30" s="9" t="s">
        <v>67</v>
      </c>
      <c r="C30" s="10">
        <v>1152</v>
      </c>
      <c r="D30" s="10">
        <v>78</v>
      </c>
      <c r="E30" s="10">
        <v>7</v>
      </c>
      <c r="F30" s="11">
        <v>13666.829147990002</v>
      </c>
    </row>
    <row r="31" spans="1:6" ht="16.5" customHeight="1" x14ac:dyDescent="0.25">
      <c r="A31" s="33">
        <v>29</v>
      </c>
      <c r="B31" s="9" t="s">
        <v>62</v>
      </c>
      <c r="C31" s="10">
        <v>11082</v>
      </c>
      <c r="D31" s="10">
        <v>316</v>
      </c>
      <c r="E31" s="10">
        <v>39</v>
      </c>
      <c r="F31" s="11">
        <v>18890.38704501</v>
      </c>
    </row>
    <row r="32" spans="1:6" ht="16.5" customHeight="1" x14ac:dyDescent="0.25">
      <c r="A32" s="33">
        <v>30</v>
      </c>
      <c r="B32" s="17" t="s">
        <v>39</v>
      </c>
      <c r="C32" s="15">
        <v>4228</v>
      </c>
      <c r="D32" s="15">
        <v>163</v>
      </c>
      <c r="E32" s="15">
        <v>14</v>
      </c>
      <c r="F32" s="16">
        <v>28154.37531652</v>
      </c>
    </row>
    <row r="33" spans="1:6" ht="16.5" customHeight="1" x14ac:dyDescent="0.25">
      <c r="A33" s="31">
        <v>31</v>
      </c>
      <c r="B33" s="17" t="s">
        <v>92</v>
      </c>
      <c r="C33" s="10">
        <v>26701</v>
      </c>
      <c r="D33" s="28">
        <v>8</v>
      </c>
      <c r="E33" s="28">
        <v>0</v>
      </c>
      <c r="F33" s="11">
        <v>611.79586387999996</v>
      </c>
    </row>
    <row r="34" spans="1:6" ht="16.5" customHeight="1" thickBot="1" x14ac:dyDescent="0.3">
      <c r="A34" s="30">
        <v>32</v>
      </c>
      <c r="B34" s="14" t="s">
        <v>93</v>
      </c>
      <c r="C34" s="20">
        <v>2939</v>
      </c>
      <c r="D34" s="19">
        <v>34</v>
      </c>
      <c r="E34" s="19">
        <v>0</v>
      </c>
      <c r="F34" s="34">
        <v>630.49630920000004</v>
      </c>
    </row>
    <row r="35" spans="1:6" ht="21.75" customHeight="1" thickBot="1" x14ac:dyDescent="0.3">
      <c r="A35" s="37" t="s">
        <v>17</v>
      </c>
      <c r="B35" s="38"/>
      <c r="C35" s="2">
        <f>SUM(C3:C34)</f>
        <v>22278917</v>
      </c>
      <c r="D35" s="2">
        <f>SUM(D3:D34)</f>
        <v>440356</v>
      </c>
      <c r="E35" s="2">
        <f>SUM(E3:E34)</f>
        <v>12289</v>
      </c>
      <c r="F35" s="3">
        <f>SUM(F3:F34)</f>
        <v>14183188.167624824</v>
      </c>
    </row>
  </sheetData>
  <mergeCells count="7">
    <mergeCell ref="F1:F2"/>
    <mergeCell ref="A35:B35"/>
    <mergeCell ref="A1:A2"/>
    <mergeCell ref="B1:B2"/>
    <mergeCell ref="C1:C2"/>
    <mergeCell ref="D1:D2"/>
    <mergeCell ref="E1:E2"/>
  </mergeCells>
  <phoneticPr fontId="4" type="noConversion"/>
  <pageMargins left="1.17" right="0.7" top="0.75" bottom="0.75" header="0.3" footer="0.3"/>
  <pageSetup paperSize="9" scale="70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5"/>
  <sheetViews>
    <sheetView zoomScale="85" zoomScaleNormal="85" workbookViewId="0">
      <selection activeCell="E17" sqref="E17"/>
    </sheetView>
  </sheetViews>
  <sheetFormatPr defaultColWidth="10.28515625" defaultRowHeight="15" x14ac:dyDescent="0.25"/>
  <cols>
    <col min="1" max="1" width="3.5703125" style="1" bestFit="1" customWidth="1"/>
    <col min="2" max="2" width="42.85546875" style="1" customWidth="1"/>
    <col min="3" max="5" width="28.5703125" style="1" customWidth="1"/>
    <col min="6" max="6" width="32" style="1" customWidth="1"/>
    <col min="7" max="16384" width="10.28515625" style="1"/>
  </cols>
  <sheetData>
    <row r="1" spans="1:6" ht="15.75" customHeight="1" x14ac:dyDescent="0.25">
      <c r="A1" s="39" t="s">
        <v>0</v>
      </c>
      <c r="B1" s="41" t="s">
        <v>9</v>
      </c>
      <c r="C1" s="43" t="s">
        <v>20</v>
      </c>
      <c r="D1" s="43" t="s">
        <v>10</v>
      </c>
      <c r="E1" s="43" t="s">
        <v>11</v>
      </c>
      <c r="F1" s="35" t="s">
        <v>96</v>
      </c>
    </row>
    <row r="2" spans="1:6" ht="84.75" customHeight="1" thickBot="1" x14ac:dyDescent="0.3">
      <c r="A2" s="40"/>
      <c r="B2" s="42"/>
      <c r="C2" s="44"/>
      <c r="D2" s="44"/>
      <c r="E2" s="44"/>
      <c r="F2" s="36"/>
    </row>
    <row r="3" spans="1:6" ht="16.5" customHeight="1" x14ac:dyDescent="0.25">
      <c r="A3" s="23">
        <v>1</v>
      </c>
      <c r="B3" s="5" t="s">
        <v>47</v>
      </c>
      <c r="C3" s="6">
        <v>2610957</v>
      </c>
      <c r="D3" s="6">
        <v>37730</v>
      </c>
      <c r="E3" s="6">
        <v>634</v>
      </c>
      <c r="F3" s="7">
        <v>985011.12479713</v>
      </c>
    </row>
    <row r="4" spans="1:6" ht="16.5" customHeight="1" x14ac:dyDescent="0.25">
      <c r="A4" s="33">
        <v>2</v>
      </c>
      <c r="B4" s="9" t="s">
        <v>81</v>
      </c>
      <c r="C4" s="10">
        <v>1333522</v>
      </c>
      <c r="D4" s="10">
        <v>35012</v>
      </c>
      <c r="E4" s="10">
        <v>431</v>
      </c>
      <c r="F4" s="11">
        <v>959207.44651093986</v>
      </c>
    </row>
    <row r="5" spans="1:6" ht="16.5" customHeight="1" x14ac:dyDescent="0.25">
      <c r="A5" s="33">
        <v>3</v>
      </c>
      <c r="B5" s="9" t="s">
        <v>48</v>
      </c>
      <c r="C5" s="10">
        <v>3115741</v>
      </c>
      <c r="D5" s="10">
        <v>43983</v>
      </c>
      <c r="E5" s="10">
        <v>1864</v>
      </c>
      <c r="F5" s="11">
        <v>927948.43834934011</v>
      </c>
    </row>
    <row r="6" spans="1:6" ht="16.5" customHeight="1" x14ac:dyDescent="0.25">
      <c r="A6" s="33">
        <v>4</v>
      </c>
      <c r="B6" s="9" t="s">
        <v>49</v>
      </c>
      <c r="C6" s="10">
        <v>839513</v>
      </c>
      <c r="D6" s="10">
        <v>23666</v>
      </c>
      <c r="E6" s="10">
        <v>217</v>
      </c>
      <c r="F6" s="11">
        <v>683503.36376605998</v>
      </c>
    </row>
    <row r="7" spans="1:6" ht="16.5" customHeight="1" x14ac:dyDescent="0.25">
      <c r="A7" s="33">
        <v>5</v>
      </c>
      <c r="B7" s="9" t="s">
        <v>50</v>
      </c>
      <c r="C7" s="10">
        <v>4288088</v>
      </c>
      <c r="D7" s="10">
        <v>58641</v>
      </c>
      <c r="E7" s="10">
        <v>1384</v>
      </c>
      <c r="F7" s="11">
        <v>1113904.0154245403</v>
      </c>
    </row>
    <row r="8" spans="1:6" ht="16.5" customHeight="1" x14ac:dyDescent="0.25">
      <c r="A8" s="33">
        <v>6</v>
      </c>
      <c r="B8" s="9" t="s">
        <v>82</v>
      </c>
      <c r="C8" s="10">
        <v>196067</v>
      </c>
      <c r="D8" s="10">
        <v>11582</v>
      </c>
      <c r="E8" s="10">
        <v>177</v>
      </c>
      <c r="F8" s="11">
        <v>187681.27755343998</v>
      </c>
    </row>
    <row r="9" spans="1:6" ht="16.5" customHeight="1" x14ac:dyDescent="0.25">
      <c r="A9" s="33">
        <v>7</v>
      </c>
      <c r="B9" s="12" t="s">
        <v>51</v>
      </c>
      <c r="C9" s="10">
        <v>479459</v>
      </c>
      <c r="D9" s="10">
        <v>18237</v>
      </c>
      <c r="E9" s="10">
        <v>324</v>
      </c>
      <c r="F9" s="11">
        <v>441093.67243803001</v>
      </c>
    </row>
    <row r="10" spans="1:6" ht="16.5" customHeight="1" x14ac:dyDescent="0.25">
      <c r="A10" s="33">
        <v>8</v>
      </c>
      <c r="B10" s="12" t="s">
        <v>52</v>
      </c>
      <c r="C10" s="10">
        <v>500996</v>
      </c>
      <c r="D10" s="10">
        <v>14437</v>
      </c>
      <c r="E10" s="10">
        <v>456</v>
      </c>
      <c r="F10" s="11">
        <v>464077.82150844007</v>
      </c>
    </row>
    <row r="11" spans="1:6" ht="16.5" customHeight="1" x14ac:dyDescent="0.25">
      <c r="A11" s="33">
        <v>9</v>
      </c>
      <c r="B11" s="12" t="s">
        <v>27</v>
      </c>
      <c r="C11" s="10">
        <v>845431</v>
      </c>
      <c r="D11" s="10">
        <v>32082</v>
      </c>
      <c r="E11" s="10">
        <v>812</v>
      </c>
      <c r="F11" s="11">
        <v>743566.68680140993</v>
      </c>
    </row>
    <row r="12" spans="1:6" ht="16.5" customHeight="1" x14ac:dyDescent="0.25">
      <c r="A12" s="33">
        <v>10</v>
      </c>
      <c r="B12" s="12" t="s">
        <v>83</v>
      </c>
      <c r="C12" s="10">
        <v>1003063</v>
      </c>
      <c r="D12" s="10">
        <v>16947</v>
      </c>
      <c r="E12" s="10">
        <v>256</v>
      </c>
      <c r="F12" s="11">
        <v>426102.87482142006</v>
      </c>
    </row>
    <row r="13" spans="1:6" ht="16.5" customHeight="1" x14ac:dyDescent="0.25">
      <c r="A13" s="33">
        <v>11</v>
      </c>
      <c r="B13" s="12" t="s">
        <v>84</v>
      </c>
      <c r="C13" s="10">
        <v>1115973</v>
      </c>
      <c r="D13" s="10">
        <v>23243</v>
      </c>
      <c r="E13" s="10">
        <v>424</v>
      </c>
      <c r="F13" s="11">
        <v>586391.86137990991</v>
      </c>
    </row>
    <row r="14" spans="1:6" ht="16.5" customHeight="1" x14ac:dyDescent="0.25">
      <c r="A14" s="33">
        <v>12</v>
      </c>
      <c r="B14" s="12" t="s">
        <v>72</v>
      </c>
      <c r="C14" s="10">
        <v>56030</v>
      </c>
      <c r="D14" s="10">
        <v>549</v>
      </c>
      <c r="E14" s="10">
        <v>6</v>
      </c>
      <c r="F14" s="11">
        <v>35660.772880819997</v>
      </c>
    </row>
    <row r="15" spans="1:6" ht="16.5" customHeight="1" x14ac:dyDescent="0.25">
      <c r="A15" s="33">
        <v>13</v>
      </c>
      <c r="B15" s="12" t="s">
        <v>53</v>
      </c>
      <c r="C15" s="10">
        <v>213951</v>
      </c>
      <c r="D15" s="10">
        <v>11831</v>
      </c>
      <c r="E15" s="10">
        <v>155</v>
      </c>
      <c r="F15" s="11">
        <v>550084.07842564001</v>
      </c>
    </row>
    <row r="16" spans="1:6" ht="16.5" customHeight="1" x14ac:dyDescent="0.25">
      <c r="A16" s="33">
        <v>14</v>
      </c>
      <c r="B16" s="12" t="s">
        <v>54</v>
      </c>
      <c r="C16" s="10">
        <v>817936</v>
      </c>
      <c r="D16" s="10">
        <v>11425</v>
      </c>
      <c r="E16" s="10">
        <v>245</v>
      </c>
      <c r="F16" s="11">
        <v>2005547.5248236598</v>
      </c>
    </row>
    <row r="17" spans="1:6" ht="16.5" customHeight="1" x14ac:dyDescent="0.25">
      <c r="A17" s="33">
        <v>15</v>
      </c>
      <c r="B17" s="12" t="s">
        <v>55</v>
      </c>
      <c r="C17" s="10">
        <v>2519903</v>
      </c>
      <c r="D17" s="10">
        <v>45664</v>
      </c>
      <c r="E17" s="10">
        <v>599</v>
      </c>
      <c r="F17" s="11">
        <v>1121248.6342682501</v>
      </c>
    </row>
    <row r="18" spans="1:6" ht="16.5" customHeight="1" x14ac:dyDescent="0.25">
      <c r="A18" s="33">
        <v>16</v>
      </c>
      <c r="B18" s="12" t="s">
        <v>56</v>
      </c>
      <c r="C18" s="10">
        <v>48373</v>
      </c>
      <c r="D18" s="10">
        <v>550</v>
      </c>
      <c r="E18" s="10">
        <v>9</v>
      </c>
      <c r="F18" s="11">
        <v>15350.824793539998</v>
      </c>
    </row>
    <row r="19" spans="1:6" ht="16.5" customHeight="1" x14ac:dyDescent="0.25">
      <c r="A19" s="33">
        <v>17</v>
      </c>
      <c r="B19" s="12" t="s">
        <v>85</v>
      </c>
      <c r="C19" s="10">
        <v>28554</v>
      </c>
      <c r="D19" s="10">
        <v>2326</v>
      </c>
      <c r="E19" s="10">
        <v>21</v>
      </c>
      <c r="F19" s="11">
        <v>71601.568511150006</v>
      </c>
    </row>
    <row r="20" spans="1:6" ht="16.5" customHeight="1" x14ac:dyDescent="0.25">
      <c r="A20" s="33">
        <v>18</v>
      </c>
      <c r="B20" s="12" t="s">
        <v>57</v>
      </c>
      <c r="C20" s="10">
        <v>995</v>
      </c>
      <c r="D20" s="10">
        <v>32</v>
      </c>
      <c r="E20" s="10">
        <v>0</v>
      </c>
      <c r="F20" s="11">
        <v>897.29684617999999</v>
      </c>
    </row>
    <row r="21" spans="1:6" ht="16.5" customHeight="1" x14ac:dyDescent="0.25">
      <c r="A21" s="33">
        <v>19</v>
      </c>
      <c r="B21" s="12" t="s">
        <v>58</v>
      </c>
      <c r="C21" s="10">
        <v>151078</v>
      </c>
      <c r="D21" s="10">
        <v>3753</v>
      </c>
      <c r="E21" s="10">
        <v>123</v>
      </c>
      <c r="F21" s="11">
        <v>307694.50479669002</v>
      </c>
    </row>
    <row r="22" spans="1:6" ht="16.5" customHeight="1" x14ac:dyDescent="0.25">
      <c r="A22" s="33">
        <v>20</v>
      </c>
      <c r="B22" s="12" t="s">
        <v>59</v>
      </c>
      <c r="C22" s="10">
        <v>492970</v>
      </c>
      <c r="D22" s="10">
        <v>12154</v>
      </c>
      <c r="E22" s="10">
        <v>3134</v>
      </c>
      <c r="F22" s="11">
        <v>740004.07063008007</v>
      </c>
    </row>
    <row r="23" spans="1:6" ht="16.5" customHeight="1" x14ac:dyDescent="0.25">
      <c r="A23" s="33">
        <v>21</v>
      </c>
      <c r="B23" s="9" t="s">
        <v>60</v>
      </c>
      <c r="C23" s="10">
        <v>464559</v>
      </c>
      <c r="D23" s="10">
        <v>734</v>
      </c>
      <c r="E23" s="10">
        <v>42</v>
      </c>
      <c r="F23" s="11">
        <v>67807.267972339992</v>
      </c>
    </row>
    <row r="24" spans="1:6" ht="16.5" customHeight="1" x14ac:dyDescent="0.25">
      <c r="A24" s="33">
        <v>22</v>
      </c>
      <c r="B24" s="9" t="s">
        <v>86</v>
      </c>
      <c r="C24" s="10">
        <v>203929</v>
      </c>
      <c r="D24" s="10">
        <v>7297</v>
      </c>
      <c r="E24" s="10">
        <v>45</v>
      </c>
      <c r="F24" s="11">
        <v>285759.56403898</v>
      </c>
    </row>
    <row r="25" spans="1:6" ht="16.5" customHeight="1" x14ac:dyDescent="0.25">
      <c r="A25" s="33">
        <v>23</v>
      </c>
      <c r="B25" s="9" t="s">
        <v>74</v>
      </c>
      <c r="C25" s="10">
        <v>328432</v>
      </c>
      <c r="D25" s="10">
        <v>11147</v>
      </c>
      <c r="E25" s="10">
        <v>352</v>
      </c>
      <c r="F25" s="11">
        <v>406452.74232371</v>
      </c>
    </row>
    <row r="26" spans="1:6" ht="16.5" customHeight="1" x14ac:dyDescent="0.25">
      <c r="A26" s="33">
        <v>24</v>
      </c>
      <c r="B26" s="9" t="s">
        <v>75</v>
      </c>
      <c r="C26" s="10">
        <v>208050</v>
      </c>
      <c r="D26" s="10">
        <v>7453</v>
      </c>
      <c r="E26" s="10">
        <v>264</v>
      </c>
      <c r="F26" s="11">
        <v>538284.35398149001</v>
      </c>
    </row>
    <row r="27" spans="1:6" ht="16.5" customHeight="1" x14ac:dyDescent="0.25">
      <c r="A27" s="33">
        <v>25</v>
      </c>
      <c r="B27" s="9" t="s">
        <v>76</v>
      </c>
      <c r="C27" s="10">
        <v>25168</v>
      </c>
      <c r="D27" s="10">
        <v>435</v>
      </c>
      <c r="E27" s="10">
        <v>9</v>
      </c>
      <c r="F27" s="11">
        <v>6673.3107191700001</v>
      </c>
    </row>
    <row r="28" spans="1:6" ht="16.5" customHeight="1" x14ac:dyDescent="0.25">
      <c r="A28" s="33">
        <v>26</v>
      </c>
      <c r="B28" s="14" t="s">
        <v>87</v>
      </c>
      <c r="C28" s="15">
        <v>335730</v>
      </c>
      <c r="D28" s="15">
        <v>8489</v>
      </c>
      <c r="E28" s="15">
        <v>237</v>
      </c>
      <c r="F28" s="16">
        <v>442187.18465057004</v>
      </c>
    </row>
    <row r="29" spans="1:6" ht="16.5" customHeight="1" x14ac:dyDescent="0.25">
      <c r="A29" s="33">
        <v>27</v>
      </c>
      <c r="B29" s="9" t="s">
        <v>88</v>
      </c>
      <c r="C29" s="10">
        <v>8347</v>
      </c>
      <c r="D29" s="10">
        <v>358</v>
      </c>
      <c r="E29" s="10">
        <v>9</v>
      </c>
      <c r="F29" s="11">
        <v>7492.0009292899995</v>
      </c>
    </row>
    <row r="30" spans="1:6" ht="16.5" customHeight="1" x14ac:dyDescent="0.25">
      <c r="A30" s="33">
        <v>28</v>
      </c>
      <c r="B30" s="9" t="s">
        <v>61</v>
      </c>
      <c r="C30" s="10">
        <v>1152</v>
      </c>
      <c r="D30" s="10">
        <v>78</v>
      </c>
      <c r="E30" s="10">
        <v>7</v>
      </c>
      <c r="F30" s="11">
        <v>13666.829147990002</v>
      </c>
    </row>
    <row r="31" spans="1:6" ht="16.5" customHeight="1" x14ac:dyDescent="0.25">
      <c r="A31" s="33">
        <v>29</v>
      </c>
      <c r="B31" s="9" t="s">
        <v>62</v>
      </c>
      <c r="C31" s="10">
        <v>11082</v>
      </c>
      <c r="D31" s="10">
        <v>316</v>
      </c>
      <c r="E31" s="10">
        <v>39</v>
      </c>
      <c r="F31" s="11">
        <v>18890.38704501</v>
      </c>
    </row>
    <row r="32" spans="1:6" ht="16.5" customHeight="1" x14ac:dyDescent="0.25">
      <c r="A32" s="33">
        <v>30</v>
      </c>
      <c r="B32" s="17" t="s">
        <v>39</v>
      </c>
      <c r="C32" s="15">
        <v>4228</v>
      </c>
      <c r="D32" s="15">
        <v>163</v>
      </c>
      <c r="E32" s="15">
        <v>14</v>
      </c>
      <c r="F32" s="16">
        <v>28154.37531652</v>
      </c>
    </row>
    <row r="33" spans="1:6" ht="16.5" customHeight="1" x14ac:dyDescent="0.25">
      <c r="A33" s="31">
        <v>31</v>
      </c>
      <c r="B33" s="17" t="s">
        <v>92</v>
      </c>
      <c r="C33" s="10">
        <v>26701</v>
      </c>
      <c r="D33" s="28">
        <v>8</v>
      </c>
      <c r="E33" s="28">
        <v>0</v>
      </c>
      <c r="F33" s="11">
        <v>611.79586387999996</v>
      </c>
    </row>
    <row r="34" spans="1:6" ht="16.5" customHeight="1" thickBot="1" x14ac:dyDescent="0.3">
      <c r="A34" s="25">
        <v>32</v>
      </c>
      <c r="B34" s="14" t="s">
        <v>93</v>
      </c>
      <c r="C34" s="20">
        <v>2939</v>
      </c>
      <c r="D34" s="19">
        <v>34</v>
      </c>
      <c r="E34" s="19">
        <v>0</v>
      </c>
      <c r="F34" s="34">
        <v>630.49630920000004</v>
      </c>
    </row>
    <row r="35" spans="1:6" ht="21.75" customHeight="1" thickBot="1" x14ac:dyDescent="0.3">
      <c r="A35" s="37" t="s">
        <v>12</v>
      </c>
      <c r="B35" s="38"/>
      <c r="C35" s="2">
        <f>SUM(C3:C34)</f>
        <v>22278917</v>
      </c>
      <c r="D35" s="2">
        <f>SUM(D3:D34)</f>
        <v>440356</v>
      </c>
      <c r="E35" s="2">
        <f>SUM(E3:E34)</f>
        <v>12289</v>
      </c>
      <c r="F35" s="3">
        <f>SUM(F3:F34)</f>
        <v>14183188.167624824</v>
      </c>
    </row>
  </sheetData>
  <mergeCells count="7">
    <mergeCell ref="F1:F2"/>
    <mergeCell ref="A35:B35"/>
    <mergeCell ref="A1:A2"/>
    <mergeCell ref="B1:B2"/>
    <mergeCell ref="C1:C2"/>
    <mergeCell ref="D1:D2"/>
    <mergeCell ref="E1:E2"/>
  </mergeCells>
  <phoneticPr fontId="4" type="noConversion"/>
  <pageMargins left="1.1299999999999999" right="0.7" top="0.75" bottom="0.75" header="0.3" footer="0.3"/>
  <pageSetup paperSize="9" scale="7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ПК-АТМ-ТЕРМ-ОБОРОТ РУС</vt:lpstr>
      <vt:lpstr>ПК-АТМ-ТЕРМ-ОБОРОТ ЎЗБ</vt:lpstr>
      <vt:lpstr>BC-ATM-TERM-TURNOVER Eng</vt:lpstr>
      <vt:lpstr>PK-ATM-TERM-OBOROT O'zb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2018-03-01T10:30:56Z</cp:lastPrinted>
  <dcterms:created xsi:type="dcterms:W3CDTF">2006-09-28T05:33:49Z</dcterms:created>
  <dcterms:modified xsi:type="dcterms:W3CDTF">2021-03-16T05:14:18Z</dcterms:modified>
</cp:coreProperties>
</file>