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ХАТЛАР\2025\A.Nazarov\MUNIS_statistika\"/>
    </mc:Choice>
  </mc:AlternateContent>
  <bookViews>
    <workbookView xWindow="0" yWindow="0" windowWidth="12090" windowHeight="1905"/>
  </bookViews>
  <sheets>
    <sheet name="кирил вариант" sheetId="1" r:id="rId1"/>
    <sheet name="лотин вариант" sheetId="2" r:id="rId2"/>
    <sheet name="рус вариант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M27" i="1"/>
  <c r="L29" i="2"/>
  <c r="M29" i="2"/>
  <c r="M28" i="3"/>
  <c r="L28" i="3"/>
  <c r="K28" i="3"/>
  <c r="J28" i="3"/>
  <c r="K29" i="2"/>
  <c r="J29" i="2"/>
  <c r="K27" i="1"/>
  <c r="J27" i="1"/>
  <c r="I28" i="3" l="1"/>
  <c r="H28" i="3"/>
  <c r="G28" i="3"/>
  <c r="F28" i="3"/>
  <c r="E28" i="3"/>
  <c r="D28" i="3"/>
  <c r="I29" i="2"/>
  <c r="H29" i="2"/>
  <c r="G29" i="2"/>
  <c r="F29" i="2"/>
  <c r="E29" i="2"/>
  <c r="D29" i="2"/>
  <c r="I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<sst xmlns="http://schemas.openxmlformats.org/spreadsheetml/2006/main" count="123" uniqueCount="97">
  <si>
    <t>Тўловлар суммаси млрд. сўмда</t>
  </si>
  <si>
    <t>№</t>
  </si>
  <si>
    <t>Банк номи</t>
  </si>
  <si>
    <t>2020 йил давомида амалга оширилган транзакциялар</t>
  </si>
  <si>
    <t>2021 йил давомида амалга оширилган транзакциялар</t>
  </si>
  <si>
    <t>2022 йил давомида амалга оширилган транзакциялар</t>
  </si>
  <si>
    <t>сони</t>
  </si>
  <si>
    <t>суммаси</t>
  </si>
  <si>
    <t>"АГРОБАНК" АТБ</t>
  </si>
  <si>
    <t>"АЛОҚАБАНК" АТБ</t>
  </si>
  <si>
    <t>"АСАКАБАНК" АЖ</t>
  </si>
  <si>
    <t>"ИПОТЕКА-БАНК" АТИБ</t>
  </si>
  <si>
    <t>АТБ "УНИВЕРСАЛ БАНК"</t>
  </si>
  <si>
    <t>"МИКРОКРЕДИТБАНК" АТБ</t>
  </si>
  <si>
    <t>"ЎЗСАНОАТҚУРИЛИШБАНКИ" АТБ</t>
  </si>
  <si>
    <t>"ОРИЕНТ ФИНАНС" ХАТБ</t>
  </si>
  <si>
    <t>"ТРАСТБАНК" ХАБ</t>
  </si>
  <si>
    <t>"ТИФ МИЛЛИЙ БАНКИ" АЖ</t>
  </si>
  <si>
    <t>"ТУРОНБАНК" АТБ</t>
  </si>
  <si>
    <t>"КАПИТАЛБАНК" АТБ</t>
  </si>
  <si>
    <t>"ASIA ALLIANCE BANK" АТБ</t>
  </si>
  <si>
    <t>"ГАРАНТ БАНК" АЖ</t>
  </si>
  <si>
    <t>"ИПАК ЙЎЛИ" АИТБ</t>
  </si>
  <si>
    <t>ЧЭКИ "HAMKORBANK" АТБ</t>
  </si>
  <si>
    <t>"TENGE BANK" АТБ</t>
  </si>
  <si>
    <t>БОШҚА БАНКЛАР</t>
  </si>
  <si>
    <t>Bank nomi</t>
  </si>
  <si>
    <t>soni</t>
  </si>
  <si>
    <t>summasi</t>
  </si>
  <si>
    <t>сумма</t>
  </si>
  <si>
    <t>To'lovlar summasi mlrd. so'mda</t>
  </si>
  <si>
    <t>"AGROBANK" ATB</t>
  </si>
  <si>
    <t>"ALOQABANK" ATB</t>
  </si>
  <si>
    <t>"ASAKABANK" АJ</t>
  </si>
  <si>
    <t>"IPOTEKA-BANK" ATIB</t>
  </si>
  <si>
    <t>"MIKROKREDITBANK" АТB</t>
  </si>
  <si>
    <t>"ORIENT-FINANS" ХАТB</t>
  </si>
  <si>
    <t>"TRASTBANK" ХАB</t>
  </si>
  <si>
    <t>"TIF MILLIY BANKI" АJ</t>
  </si>
  <si>
    <t>"TURONBANK" АТB</t>
  </si>
  <si>
    <t>"KAPITALBANK" АТB</t>
  </si>
  <si>
    <t>"ASIA ALLIANCE BANK" АТB</t>
  </si>
  <si>
    <t>"GARANT BANK" АJ</t>
  </si>
  <si>
    <t>CHEKI "HAMKORBANK" АТB</t>
  </si>
  <si>
    <t>"IPAK YO'LI BANKI" AITB</t>
  </si>
  <si>
    <t>"TENGE BANK" АТB</t>
  </si>
  <si>
    <t>АКБ "УНИВЕРСАЛ БАНК"</t>
  </si>
  <si>
    <t>2020-yil davomida amalga oshirilgan tranzaksiyalar</t>
  </si>
  <si>
    <t>2021-yil davomida amalga oshirilgan tranzaksiyalar</t>
  </si>
  <si>
    <t>2022-yil davomida amalga oshirilgan tranzaksiyalar</t>
  </si>
  <si>
    <t>ATB "UNIVERSAL BANK"</t>
  </si>
  <si>
    <t>"O'ZSANOATQURILISHBANKI" АТB</t>
  </si>
  <si>
    <t>BOSHQA BANKLAR</t>
  </si>
  <si>
    <t>ЖАМИ</t>
  </si>
  <si>
    <t>JAMI</t>
  </si>
  <si>
    <t>сумма платежей в млрд. сумах</t>
  </si>
  <si>
    <t>Проведенные транзакции в течение 2020 года</t>
  </si>
  <si>
    <t>ИТОГО</t>
  </si>
  <si>
    <t>Проведенные транзакции в течение 2021 года</t>
  </si>
  <si>
    <t>Проведенные транзакции в течение 2022 года</t>
  </si>
  <si>
    <t>количество</t>
  </si>
  <si>
    <t xml:space="preserve">АКБ "АГРОБАНК" </t>
  </si>
  <si>
    <t xml:space="preserve"> АО "АСАКАБАНК"</t>
  </si>
  <si>
    <t xml:space="preserve">АКИБ "ИПОТЕКА-БАНК" </t>
  </si>
  <si>
    <t>АТ "XALQ-BANKI"</t>
  </si>
  <si>
    <t>АТ "ХАЛҚ БАНКИ"</t>
  </si>
  <si>
    <t xml:space="preserve"> АКБ "МИКРОКРЕДИТБАНК"</t>
  </si>
  <si>
    <t>ДРУГИЕ БАНКИ</t>
  </si>
  <si>
    <t xml:space="preserve"> АКБ "TENGE BANK"</t>
  </si>
  <si>
    <t xml:space="preserve"> АКБ "HAMKORBANK"</t>
  </si>
  <si>
    <t xml:space="preserve">АИКБ "ИПАК ЙЎЛИ" </t>
  </si>
  <si>
    <t xml:space="preserve"> АО "ГАРАНТ БАНК"</t>
  </si>
  <si>
    <t xml:space="preserve"> АКБ "ASIA ALLIANCE BANK"</t>
  </si>
  <si>
    <t xml:space="preserve"> АКБ "КАПИТАЛБАНК"</t>
  </si>
  <si>
    <t xml:space="preserve"> АКБ "ТУРОНБАНК"</t>
  </si>
  <si>
    <t xml:space="preserve">ЧАКБ "ОРИЕНТ ФИНАНС" </t>
  </si>
  <si>
    <t xml:space="preserve"> АКБ "УЗПРОМСТРОЙБАНК"</t>
  </si>
  <si>
    <t>АК "НАРОДНЫЙ БАНК"</t>
  </si>
  <si>
    <t>АК "АЛОКАБАНК"</t>
  </si>
  <si>
    <t xml:space="preserve"> ЧАБ "ТРАСТБАНК"</t>
  </si>
  <si>
    <t xml:space="preserve"> АО "НАЦИОНАЛЬНЫЙ БАНК"</t>
  </si>
  <si>
    <t>Наименование банка</t>
  </si>
  <si>
    <t>Проведенные транзакции в течение 2023 года</t>
  </si>
  <si>
    <t>2023 йил давомида амалга оширилган транзакциялар</t>
  </si>
  <si>
    <t>2023-yil davomida amalga oshirilgan tranzaksiyalar</t>
  </si>
  <si>
    <t>"БИЗНЕСНИ РИВОЖЛАНТИРИШ БАНКИ" АТБ</t>
  </si>
  <si>
    <t>"INVEST FINANCE BANK" АЖ</t>
  </si>
  <si>
    <t xml:space="preserve">"BIZNESNI RIVOJLANTIRISH BANKI" АТB </t>
  </si>
  <si>
    <t xml:space="preserve"> "INVEST FINANCE BANK" АJ</t>
  </si>
  <si>
    <t>АО "INVEST FINANCE BANK"</t>
  </si>
  <si>
    <t>АКБ "БАНК РАЗВИТИЯ БИЗНЕСА"</t>
  </si>
  <si>
    <t>Проведенные транзакции в течение 2024 года</t>
  </si>
  <si>
    <t>Сведения о транзакциях, проведенных через клиринговую систему (МУНИС) Центрального банка в 2020-2024 годах в разрезе банков</t>
  </si>
  <si>
    <t>2024-yil davomida amalga oshirilgan tranzaksiyalar</t>
  </si>
  <si>
    <t xml:space="preserve"> 2020-2024-yillarda Markaziy bankning Hisob-kitoblar kliring tizimi orqali (MUNIS) amalga oshirilgan tranzaksiyalar to`g`risida banklar kesimida ma`lumot</t>
  </si>
  <si>
    <t>2024 йил давомида амалга оширилган транзакциялар</t>
  </si>
  <si>
    <t>2020-2024 йилларда Марказий банкнинг Ҳисоб-китоблар клиринг тизими (МУНИС) орқали амалга оширилган тўловлар тўғрисида банклар кесимида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</si>
</sst>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164" formatCode="_-* #,##0.0\ _с_ў_м_-;\-* #,##0.0\ _с_ў_м_-;_-* &quot;-&quot;\ _с_ў_м_-;_-@_-"/>
    <numFmt numFmtId="165" formatCode="#,##0.0_ ;\-#,##0.0\ "/>
    <numFmt numFmtId="166" formatCode="#,##0_ ;\-#,##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41" fontId="2" fillId="2" borderId="18" xfId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right"/>
    </xf>
    <xf numFmtId="41" fontId="3" fillId="0" borderId="10" xfId="1" applyFont="1" applyFill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 wrapText="1"/>
    </xf>
    <xf numFmtId="41" fontId="3" fillId="0" borderId="12" xfId="1" applyFont="1" applyFill="1" applyBorder="1" applyAlignment="1">
      <alignment horizontal="center" vertical="center" wrapText="1"/>
    </xf>
    <xf numFmtId="164" fontId="3" fillId="0" borderId="13" xfId="1" applyNumberFormat="1" applyFont="1" applyFill="1" applyBorder="1" applyAlignment="1">
      <alignment horizontal="center" vertical="center" wrapText="1"/>
    </xf>
    <xf numFmtId="41" fontId="3" fillId="0" borderId="14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 wrapText="1" shrinkToFit="1"/>
    </xf>
    <xf numFmtId="0" fontId="8" fillId="0" borderId="9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0" xfId="0" applyFont="1"/>
    <xf numFmtId="0" fontId="8" fillId="0" borderId="20" xfId="0" applyFont="1" applyBorder="1" applyAlignment="1">
      <alignment horizontal="center" vertical="center" wrapText="1"/>
    </xf>
    <xf numFmtId="41" fontId="6" fillId="2" borderId="7" xfId="1" applyFont="1" applyFill="1" applyBorder="1" applyAlignment="1">
      <alignment horizontal="center" vertical="center"/>
    </xf>
    <xf numFmtId="41" fontId="6" fillId="2" borderId="8" xfId="1" applyFont="1" applyFill="1" applyBorder="1" applyAlignment="1">
      <alignment horizontal="center" vertical="center"/>
    </xf>
    <xf numFmtId="41" fontId="6" fillId="2" borderId="18" xfId="1" applyFont="1" applyFill="1" applyBorder="1" applyAlignment="1">
      <alignment horizontal="center" vertical="center"/>
    </xf>
    <xf numFmtId="41" fontId="6" fillId="2" borderId="19" xfId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41" fontId="2" fillId="2" borderId="16" xfId="1" applyFont="1" applyFill="1" applyBorder="1" applyAlignment="1">
      <alignment horizontal="center" vertical="center" wrapText="1"/>
    </xf>
    <xf numFmtId="165" fontId="2" fillId="2" borderId="19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8" fillId="3" borderId="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66" fontId="2" fillId="2" borderId="35" xfId="1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right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5.140625" style="5" customWidth="1"/>
    <col min="2" max="2" width="4.42578125" style="5" bestFit="1" customWidth="1"/>
    <col min="3" max="3" width="57" style="5" bestFit="1" customWidth="1"/>
    <col min="4" max="9" width="20.140625" style="5" customWidth="1"/>
    <col min="10" max="10" width="21.42578125" style="5" bestFit="1" customWidth="1"/>
    <col min="11" max="11" width="20.140625" style="5" customWidth="1"/>
    <col min="12" max="13" width="20.7109375" style="5" customWidth="1"/>
    <col min="14" max="257" width="9.140625" style="5"/>
    <col min="258" max="258" width="4.42578125" style="5" bestFit="1" customWidth="1"/>
    <col min="259" max="259" width="57" style="5" bestFit="1" customWidth="1"/>
    <col min="260" max="260" width="20.85546875" style="5" bestFit="1" customWidth="1"/>
    <col min="261" max="261" width="17.5703125" style="5" customWidth="1"/>
    <col min="262" max="262" width="20.85546875" style="5" bestFit="1" customWidth="1"/>
    <col min="263" max="263" width="17.5703125" style="5" bestFit="1" customWidth="1"/>
    <col min="264" max="264" width="20.85546875" style="5" bestFit="1" customWidth="1"/>
    <col min="265" max="265" width="19.5703125" style="5" bestFit="1" customWidth="1"/>
    <col min="266" max="266" width="15.85546875" style="5" bestFit="1" customWidth="1"/>
    <col min="267" max="513" width="9.140625" style="5"/>
    <col min="514" max="514" width="4.42578125" style="5" bestFit="1" customWidth="1"/>
    <col min="515" max="515" width="57" style="5" bestFit="1" customWidth="1"/>
    <col min="516" max="516" width="20.85546875" style="5" bestFit="1" customWidth="1"/>
    <col min="517" max="517" width="17.5703125" style="5" customWidth="1"/>
    <col min="518" max="518" width="20.85546875" style="5" bestFit="1" customWidth="1"/>
    <col min="519" max="519" width="17.5703125" style="5" bestFit="1" customWidth="1"/>
    <col min="520" max="520" width="20.85546875" style="5" bestFit="1" customWidth="1"/>
    <col min="521" max="521" width="19.5703125" style="5" bestFit="1" customWidth="1"/>
    <col min="522" max="522" width="15.85546875" style="5" bestFit="1" customWidth="1"/>
    <col min="523" max="769" width="9.140625" style="5"/>
    <col min="770" max="770" width="4.42578125" style="5" bestFit="1" customWidth="1"/>
    <col min="771" max="771" width="57" style="5" bestFit="1" customWidth="1"/>
    <col min="772" max="772" width="20.85546875" style="5" bestFit="1" customWidth="1"/>
    <col min="773" max="773" width="17.5703125" style="5" customWidth="1"/>
    <col min="774" max="774" width="20.85546875" style="5" bestFit="1" customWidth="1"/>
    <col min="775" max="775" width="17.5703125" style="5" bestFit="1" customWidth="1"/>
    <col min="776" max="776" width="20.85546875" style="5" bestFit="1" customWidth="1"/>
    <col min="777" max="777" width="19.5703125" style="5" bestFit="1" customWidth="1"/>
    <col min="778" max="778" width="15.85546875" style="5" bestFit="1" customWidth="1"/>
    <col min="779" max="1025" width="9.140625" style="5"/>
    <col min="1026" max="1026" width="4.42578125" style="5" bestFit="1" customWidth="1"/>
    <col min="1027" max="1027" width="57" style="5" bestFit="1" customWidth="1"/>
    <col min="1028" max="1028" width="20.85546875" style="5" bestFit="1" customWidth="1"/>
    <col min="1029" max="1029" width="17.5703125" style="5" customWidth="1"/>
    <col min="1030" max="1030" width="20.85546875" style="5" bestFit="1" customWidth="1"/>
    <col min="1031" max="1031" width="17.5703125" style="5" bestFit="1" customWidth="1"/>
    <col min="1032" max="1032" width="20.85546875" style="5" bestFit="1" customWidth="1"/>
    <col min="1033" max="1033" width="19.5703125" style="5" bestFit="1" customWidth="1"/>
    <col min="1034" max="1034" width="15.85546875" style="5" bestFit="1" customWidth="1"/>
    <col min="1035" max="1281" width="9.140625" style="5"/>
    <col min="1282" max="1282" width="4.42578125" style="5" bestFit="1" customWidth="1"/>
    <col min="1283" max="1283" width="57" style="5" bestFit="1" customWidth="1"/>
    <col min="1284" max="1284" width="20.85546875" style="5" bestFit="1" customWidth="1"/>
    <col min="1285" max="1285" width="17.5703125" style="5" customWidth="1"/>
    <col min="1286" max="1286" width="20.85546875" style="5" bestFit="1" customWidth="1"/>
    <col min="1287" max="1287" width="17.5703125" style="5" bestFit="1" customWidth="1"/>
    <col min="1288" max="1288" width="20.85546875" style="5" bestFit="1" customWidth="1"/>
    <col min="1289" max="1289" width="19.5703125" style="5" bestFit="1" customWidth="1"/>
    <col min="1290" max="1290" width="15.85546875" style="5" bestFit="1" customWidth="1"/>
    <col min="1291" max="1537" width="9.140625" style="5"/>
    <col min="1538" max="1538" width="4.42578125" style="5" bestFit="1" customWidth="1"/>
    <col min="1539" max="1539" width="57" style="5" bestFit="1" customWidth="1"/>
    <col min="1540" max="1540" width="20.85546875" style="5" bestFit="1" customWidth="1"/>
    <col min="1541" max="1541" width="17.5703125" style="5" customWidth="1"/>
    <col min="1542" max="1542" width="20.85546875" style="5" bestFit="1" customWidth="1"/>
    <col min="1543" max="1543" width="17.5703125" style="5" bestFit="1" customWidth="1"/>
    <col min="1544" max="1544" width="20.85546875" style="5" bestFit="1" customWidth="1"/>
    <col min="1545" max="1545" width="19.5703125" style="5" bestFit="1" customWidth="1"/>
    <col min="1546" max="1546" width="15.85546875" style="5" bestFit="1" customWidth="1"/>
    <col min="1547" max="1793" width="9.140625" style="5"/>
    <col min="1794" max="1794" width="4.42578125" style="5" bestFit="1" customWidth="1"/>
    <col min="1795" max="1795" width="57" style="5" bestFit="1" customWidth="1"/>
    <col min="1796" max="1796" width="20.85546875" style="5" bestFit="1" customWidth="1"/>
    <col min="1797" max="1797" width="17.5703125" style="5" customWidth="1"/>
    <col min="1798" max="1798" width="20.85546875" style="5" bestFit="1" customWidth="1"/>
    <col min="1799" max="1799" width="17.5703125" style="5" bestFit="1" customWidth="1"/>
    <col min="1800" max="1800" width="20.85546875" style="5" bestFit="1" customWidth="1"/>
    <col min="1801" max="1801" width="19.5703125" style="5" bestFit="1" customWidth="1"/>
    <col min="1802" max="1802" width="15.85546875" style="5" bestFit="1" customWidth="1"/>
    <col min="1803" max="2049" width="9.140625" style="5"/>
    <col min="2050" max="2050" width="4.42578125" style="5" bestFit="1" customWidth="1"/>
    <col min="2051" max="2051" width="57" style="5" bestFit="1" customWidth="1"/>
    <col min="2052" max="2052" width="20.85546875" style="5" bestFit="1" customWidth="1"/>
    <col min="2053" max="2053" width="17.5703125" style="5" customWidth="1"/>
    <col min="2054" max="2054" width="20.85546875" style="5" bestFit="1" customWidth="1"/>
    <col min="2055" max="2055" width="17.5703125" style="5" bestFit="1" customWidth="1"/>
    <col min="2056" max="2056" width="20.85546875" style="5" bestFit="1" customWidth="1"/>
    <col min="2057" max="2057" width="19.5703125" style="5" bestFit="1" customWidth="1"/>
    <col min="2058" max="2058" width="15.85546875" style="5" bestFit="1" customWidth="1"/>
    <col min="2059" max="2305" width="9.140625" style="5"/>
    <col min="2306" max="2306" width="4.42578125" style="5" bestFit="1" customWidth="1"/>
    <col min="2307" max="2307" width="57" style="5" bestFit="1" customWidth="1"/>
    <col min="2308" max="2308" width="20.85546875" style="5" bestFit="1" customWidth="1"/>
    <col min="2309" max="2309" width="17.5703125" style="5" customWidth="1"/>
    <col min="2310" max="2310" width="20.85546875" style="5" bestFit="1" customWidth="1"/>
    <col min="2311" max="2311" width="17.5703125" style="5" bestFit="1" customWidth="1"/>
    <col min="2312" max="2312" width="20.85546875" style="5" bestFit="1" customWidth="1"/>
    <col min="2313" max="2313" width="19.5703125" style="5" bestFit="1" customWidth="1"/>
    <col min="2314" max="2314" width="15.85546875" style="5" bestFit="1" customWidth="1"/>
    <col min="2315" max="2561" width="9.140625" style="5"/>
    <col min="2562" max="2562" width="4.42578125" style="5" bestFit="1" customWidth="1"/>
    <col min="2563" max="2563" width="57" style="5" bestFit="1" customWidth="1"/>
    <col min="2564" max="2564" width="20.85546875" style="5" bestFit="1" customWidth="1"/>
    <col min="2565" max="2565" width="17.5703125" style="5" customWidth="1"/>
    <col min="2566" max="2566" width="20.85546875" style="5" bestFit="1" customWidth="1"/>
    <col min="2567" max="2567" width="17.5703125" style="5" bestFit="1" customWidth="1"/>
    <col min="2568" max="2568" width="20.85546875" style="5" bestFit="1" customWidth="1"/>
    <col min="2569" max="2569" width="19.5703125" style="5" bestFit="1" customWidth="1"/>
    <col min="2570" max="2570" width="15.85546875" style="5" bestFit="1" customWidth="1"/>
    <col min="2571" max="2817" width="9.140625" style="5"/>
    <col min="2818" max="2818" width="4.42578125" style="5" bestFit="1" customWidth="1"/>
    <col min="2819" max="2819" width="57" style="5" bestFit="1" customWidth="1"/>
    <col min="2820" max="2820" width="20.85546875" style="5" bestFit="1" customWidth="1"/>
    <col min="2821" max="2821" width="17.5703125" style="5" customWidth="1"/>
    <col min="2822" max="2822" width="20.85546875" style="5" bestFit="1" customWidth="1"/>
    <col min="2823" max="2823" width="17.5703125" style="5" bestFit="1" customWidth="1"/>
    <col min="2824" max="2824" width="20.85546875" style="5" bestFit="1" customWidth="1"/>
    <col min="2825" max="2825" width="19.5703125" style="5" bestFit="1" customWidth="1"/>
    <col min="2826" max="2826" width="15.85546875" style="5" bestFit="1" customWidth="1"/>
    <col min="2827" max="3073" width="9.140625" style="5"/>
    <col min="3074" max="3074" width="4.42578125" style="5" bestFit="1" customWidth="1"/>
    <col min="3075" max="3075" width="57" style="5" bestFit="1" customWidth="1"/>
    <col min="3076" max="3076" width="20.85546875" style="5" bestFit="1" customWidth="1"/>
    <col min="3077" max="3077" width="17.5703125" style="5" customWidth="1"/>
    <col min="3078" max="3078" width="20.85546875" style="5" bestFit="1" customWidth="1"/>
    <col min="3079" max="3079" width="17.5703125" style="5" bestFit="1" customWidth="1"/>
    <col min="3080" max="3080" width="20.85546875" style="5" bestFit="1" customWidth="1"/>
    <col min="3081" max="3081" width="19.5703125" style="5" bestFit="1" customWidth="1"/>
    <col min="3082" max="3082" width="15.85546875" style="5" bestFit="1" customWidth="1"/>
    <col min="3083" max="3329" width="9.140625" style="5"/>
    <col min="3330" max="3330" width="4.42578125" style="5" bestFit="1" customWidth="1"/>
    <col min="3331" max="3331" width="57" style="5" bestFit="1" customWidth="1"/>
    <col min="3332" max="3332" width="20.85546875" style="5" bestFit="1" customWidth="1"/>
    <col min="3333" max="3333" width="17.5703125" style="5" customWidth="1"/>
    <col min="3334" max="3334" width="20.85546875" style="5" bestFit="1" customWidth="1"/>
    <col min="3335" max="3335" width="17.5703125" style="5" bestFit="1" customWidth="1"/>
    <col min="3336" max="3336" width="20.85546875" style="5" bestFit="1" customWidth="1"/>
    <col min="3337" max="3337" width="19.5703125" style="5" bestFit="1" customWidth="1"/>
    <col min="3338" max="3338" width="15.85546875" style="5" bestFit="1" customWidth="1"/>
    <col min="3339" max="3585" width="9.140625" style="5"/>
    <col min="3586" max="3586" width="4.42578125" style="5" bestFit="1" customWidth="1"/>
    <col min="3587" max="3587" width="57" style="5" bestFit="1" customWidth="1"/>
    <col min="3588" max="3588" width="20.85546875" style="5" bestFit="1" customWidth="1"/>
    <col min="3589" max="3589" width="17.5703125" style="5" customWidth="1"/>
    <col min="3590" max="3590" width="20.85546875" style="5" bestFit="1" customWidth="1"/>
    <col min="3591" max="3591" width="17.5703125" style="5" bestFit="1" customWidth="1"/>
    <col min="3592" max="3592" width="20.85546875" style="5" bestFit="1" customWidth="1"/>
    <col min="3593" max="3593" width="19.5703125" style="5" bestFit="1" customWidth="1"/>
    <col min="3594" max="3594" width="15.85546875" style="5" bestFit="1" customWidth="1"/>
    <col min="3595" max="3841" width="9.140625" style="5"/>
    <col min="3842" max="3842" width="4.42578125" style="5" bestFit="1" customWidth="1"/>
    <col min="3843" max="3843" width="57" style="5" bestFit="1" customWidth="1"/>
    <col min="3844" max="3844" width="20.85546875" style="5" bestFit="1" customWidth="1"/>
    <col min="3845" max="3845" width="17.5703125" style="5" customWidth="1"/>
    <col min="3846" max="3846" width="20.85546875" style="5" bestFit="1" customWidth="1"/>
    <col min="3847" max="3847" width="17.5703125" style="5" bestFit="1" customWidth="1"/>
    <col min="3848" max="3848" width="20.85546875" style="5" bestFit="1" customWidth="1"/>
    <col min="3849" max="3849" width="19.5703125" style="5" bestFit="1" customWidth="1"/>
    <col min="3850" max="3850" width="15.85546875" style="5" bestFit="1" customWidth="1"/>
    <col min="3851" max="4097" width="9.140625" style="5"/>
    <col min="4098" max="4098" width="4.42578125" style="5" bestFit="1" customWidth="1"/>
    <col min="4099" max="4099" width="57" style="5" bestFit="1" customWidth="1"/>
    <col min="4100" max="4100" width="20.85546875" style="5" bestFit="1" customWidth="1"/>
    <col min="4101" max="4101" width="17.5703125" style="5" customWidth="1"/>
    <col min="4102" max="4102" width="20.85546875" style="5" bestFit="1" customWidth="1"/>
    <col min="4103" max="4103" width="17.5703125" style="5" bestFit="1" customWidth="1"/>
    <col min="4104" max="4104" width="20.85546875" style="5" bestFit="1" customWidth="1"/>
    <col min="4105" max="4105" width="19.5703125" style="5" bestFit="1" customWidth="1"/>
    <col min="4106" max="4106" width="15.85546875" style="5" bestFit="1" customWidth="1"/>
    <col min="4107" max="4353" width="9.140625" style="5"/>
    <col min="4354" max="4354" width="4.42578125" style="5" bestFit="1" customWidth="1"/>
    <col min="4355" max="4355" width="57" style="5" bestFit="1" customWidth="1"/>
    <col min="4356" max="4356" width="20.85546875" style="5" bestFit="1" customWidth="1"/>
    <col min="4357" max="4357" width="17.5703125" style="5" customWidth="1"/>
    <col min="4358" max="4358" width="20.85546875" style="5" bestFit="1" customWidth="1"/>
    <col min="4359" max="4359" width="17.5703125" style="5" bestFit="1" customWidth="1"/>
    <col min="4360" max="4360" width="20.85546875" style="5" bestFit="1" customWidth="1"/>
    <col min="4361" max="4361" width="19.5703125" style="5" bestFit="1" customWidth="1"/>
    <col min="4362" max="4362" width="15.85546875" style="5" bestFit="1" customWidth="1"/>
    <col min="4363" max="4609" width="9.140625" style="5"/>
    <col min="4610" max="4610" width="4.42578125" style="5" bestFit="1" customWidth="1"/>
    <col min="4611" max="4611" width="57" style="5" bestFit="1" customWidth="1"/>
    <col min="4612" max="4612" width="20.85546875" style="5" bestFit="1" customWidth="1"/>
    <col min="4613" max="4613" width="17.5703125" style="5" customWidth="1"/>
    <col min="4614" max="4614" width="20.85546875" style="5" bestFit="1" customWidth="1"/>
    <col min="4615" max="4615" width="17.5703125" style="5" bestFit="1" customWidth="1"/>
    <col min="4616" max="4616" width="20.85546875" style="5" bestFit="1" customWidth="1"/>
    <col min="4617" max="4617" width="19.5703125" style="5" bestFit="1" customWidth="1"/>
    <col min="4618" max="4618" width="15.85546875" style="5" bestFit="1" customWidth="1"/>
    <col min="4619" max="4865" width="9.140625" style="5"/>
    <col min="4866" max="4866" width="4.42578125" style="5" bestFit="1" customWidth="1"/>
    <col min="4867" max="4867" width="57" style="5" bestFit="1" customWidth="1"/>
    <col min="4868" max="4868" width="20.85546875" style="5" bestFit="1" customWidth="1"/>
    <col min="4869" max="4869" width="17.5703125" style="5" customWidth="1"/>
    <col min="4870" max="4870" width="20.85546875" style="5" bestFit="1" customWidth="1"/>
    <col min="4871" max="4871" width="17.5703125" style="5" bestFit="1" customWidth="1"/>
    <col min="4872" max="4872" width="20.85546875" style="5" bestFit="1" customWidth="1"/>
    <col min="4873" max="4873" width="19.5703125" style="5" bestFit="1" customWidth="1"/>
    <col min="4874" max="4874" width="15.85546875" style="5" bestFit="1" customWidth="1"/>
    <col min="4875" max="5121" width="9.140625" style="5"/>
    <col min="5122" max="5122" width="4.42578125" style="5" bestFit="1" customWidth="1"/>
    <col min="5123" max="5123" width="57" style="5" bestFit="1" customWidth="1"/>
    <col min="5124" max="5124" width="20.85546875" style="5" bestFit="1" customWidth="1"/>
    <col min="5125" max="5125" width="17.5703125" style="5" customWidth="1"/>
    <col min="5126" max="5126" width="20.85546875" style="5" bestFit="1" customWidth="1"/>
    <col min="5127" max="5127" width="17.5703125" style="5" bestFit="1" customWidth="1"/>
    <col min="5128" max="5128" width="20.85546875" style="5" bestFit="1" customWidth="1"/>
    <col min="5129" max="5129" width="19.5703125" style="5" bestFit="1" customWidth="1"/>
    <col min="5130" max="5130" width="15.85546875" style="5" bestFit="1" customWidth="1"/>
    <col min="5131" max="5377" width="9.140625" style="5"/>
    <col min="5378" max="5378" width="4.42578125" style="5" bestFit="1" customWidth="1"/>
    <col min="5379" max="5379" width="57" style="5" bestFit="1" customWidth="1"/>
    <col min="5380" max="5380" width="20.85546875" style="5" bestFit="1" customWidth="1"/>
    <col min="5381" max="5381" width="17.5703125" style="5" customWidth="1"/>
    <col min="5382" max="5382" width="20.85546875" style="5" bestFit="1" customWidth="1"/>
    <col min="5383" max="5383" width="17.5703125" style="5" bestFit="1" customWidth="1"/>
    <col min="5384" max="5384" width="20.85546875" style="5" bestFit="1" customWidth="1"/>
    <col min="5385" max="5385" width="19.5703125" style="5" bestFit="1" customWidth="1"/>
    <col min="5386" max="5386" width="15.85546875" style="5" bestFit="1" customWidth="1"/>
    <col min="5387" max="5633" width="9.140625" style="5"/>
    <col min="5634" max="5634" width="4.42578125" style="5" bestFit="1" customWidth="1"/>
    <col min="5635" max="5635" width="57" style="5" bestFit="1" customWidth="1"/>
    <col min="5636" max="5636" width="20.85546875" style="5" bestFit="1" customWidth="1"/>
    <col min="5637" max="5637" width="17.5703125" style="5" customWidth="1"/>
    <col min="5638" max="5638" width="20.85546875" style="5" bestFit="1" customWidth="1"/>
    <col min="5639" max="5639" width="17.5703125" style="5" bestFit="1" customWidth="1"/>
    <col min="5640" max="5640" width="20.85546875" style="5" bestFit="1" customWidth="1"/>
    <col min="5641" max="5641" width="19.5703125" style="5" bestFit="1" customWidth="1"/>
    <col min="5642" max="5642" width="15.85546875" style="5" bestFit="1" customWidth="1"/>
    <col min="5643" max="5889" width="9.140625" style="5"/>
    <col min="5890" max="5890" width="4.42578125" style="5" bestFit="1" customWidth="1"/>
    <col min="5891" max="5891" width="57" style="5" bestFit="1" customWidth="1"/>
    <col min="5892" max="5892" width="20.85546875" style="5" bestFit="1" customWidth="1"/>
    <col min="5893" max="5893" width="17.5703125" style="5" customWidth="1"/>
    <col min="5894" max="5894" width="20.85546875" style="5" bestFit="1" customWidth="1"/>
    <col min="5895" max="5895" width="17.5703125" style="5" bestFit="1" customWidth="1"/>
    <col min="5896" max="5896" width="20.85546875" style="5" bestFit="1" customWidth="1"/>
    <col min="5897" max="5897" width="19.5703125" style="5" bestFit="1" customWidth="1"/>
    <col min="5898" max="5898" width="15.85546875" style="5" bestFit="1" customWidth="1"/>
    <col min="5899" max="6145" width="9.140625" style="5"/>
    <col min="6146" max="6146" width="4.42578125" style="5" bestFit="1" customWidth="1"/>
    <col min="6147" max="6147" width="57" style="5" bestFit="1" customWidth="1"/>
    <col min="6148" max="6148" width="20.85546875" style="5" bestFit="1" customWidth="1"/>
    <col min="6149" max="6149" width="17.5703125" style="5" customWidth="1"/>
    <col min="6150" max="6150" width="20.85546875" style="5" bestFit="1" customWidth="1"/>
    <col min="6151" max="6151" width="17.5703125" style="5" bestFit="1" customWidth="1"/>
    <col min="6152" max="6152" width="20.85546875" style="5" bestFit="1" customWidth="1"/>
    <col min="6153" max="6153" width="19.5703125" style="5" bestFit="1" customWidth="1"/>
    <col min="6154" max="6154" width="15.85546875" style="5" bestFit="1" customWidth="1"/>
    <col min="6155" max="6401" width="9.140625" style="5"/>
    <col min="6402" max="6402" width="4.42578125" style="5" bestFit="1" customWidth="1"/>
    <col min="6403" max="6403" width="57" style="5" bestFit="1" customWidth="1"/>
    <col min="6404" max="6404" width="20.85546875" style="5" bestFit="1" customWidth="1"/>
    <col min="6405" max="6405" width="17.5703125" style="5" customWidth="1"/>
    <col min="6406" max="6406" width="20.85546875" style="5" bestFit="1" customWidth="1"/>
    <col min="6407" max="6407" width="17.5703125" style="5" bestFit="1" customWidth="1"/>
    <col min="6408" max="6408" width="20.85546875" style="5" bestFit="1" customWidth="1"/>
    <col min="6409" max="6409" width="19.5703125" style="5" bestFit="1" customWidth="1"/>
    <col min="6410" max="6410" width="15.85546875" style="5" bestFit="1" customWidth="1"/>
    <col min="6411" max="6657" width="9.140625" style="5"/>
    <col min="6658" max="6658" width="4.42578125" style="5" bestFit="1" customWidth="1"/>
    <col min="6659" max="6659" width="57" style="5" bestFit="1" customWidth="1"/>
    <col min="6660" max="6660" width="20.85546875" style="5" bestFit="1" customWidth="1"/>
    <col min="6661" max="6661" width="17.5703125" style="5" customWidth="1"/>
    <col min="6662" max="6662" width="20.85546875" style="5" bestFit="1" customWidth="1"/>
    <col min="6663" max="6663" width="17.5703125" style="5" bestFit="1" customWidth="1"/>
    <col min="6664" max="6664" width="20.85546875" style="5" bestFit="1" customWidth="1"/>
    <col min="6665" max="6665" width="19.5703125" style="5" bestFit="1" customWidth="1"/>
    <col min="6666" max="6666" width="15.85546875" style="5" bestFit="1" customWidth="1"/>
    <col min="6667" max="6913" width="9.140625" style="5"/>
    <col min="6914" max="6914" width="4.42578125" style="5" bestFit="1" customWidth="1"/>
    <col min="6915" max="6915" width="57" style="5" bestFit="1" customWidth="1"/>
    <col min="6916" max="6916" width="20.85546875" style="5" bestFit="1" customWidth="1"/>
    <col min="6917" max="6917" width="17.5703125" style="5" customWidth="1"/>
    <col min="6918" max="6918" width="20.85546875" style="5" bestFit="1" customWidth="1"/>
    <col min="6919" max="6919" width="17.5703125" style="5" bestFit="1" customWidth="1"/>
    <col min="6920" max="6920" width="20.85546875" style="5" bestFit="1" customWidth="1"/>
    <col min="6921" max="6921" width="19.5703125" style="5" bestFit="1" customWidth="1"/>
    <col min="6922" max="6922" width="15.85546875" style="5" bestFit="1" customWidth="1"/>
    <col min="6923" max="7169" width="9.140625" style="5"/>
    <col min="7170" max="7170" width="4.42578125" style="5" bestFit="1" customWidth="1"/>
    <col min="7171" max="7171" width="57" style="5" bestFit="1" customWidth="1"/>
    <col min="7172" max="7172" width="20.85546875" style="5" bestFit="1" customWidth="1"/>
    <col min="7173" max="7173" width="17.5703125" style="5" customWidth="1"/>
    <col min="7174" max="7174" width="20.85546875" style="5" bestFit="1" customWidth="1"/>
    <col min="7175" max="7175" width="17.5703125" style="5" bestFit="1" customWidth="1"/>
    <col min="7176" max="7176" width="20.85546875" style="5" bestFit="1" customWidth="1"/>
    <col min="7177" max="7177" width="19.5703125" style="5" bestFit="1" customWidth="1"/>
    <col min="7178" max="7178" width="15.85546875" style="5" bestFit="1" customWidth="1"/>
    <col min="7179" max="7425" width="9.140625" style="5"/>
    <col min="7426" max="7426" width="4.42578125" style="5" bestFit="1" customWidth="1"/>
    <col min="7427" max="7427" width="57" style="5" bestFit="1" customWidth="1"/>
    <col min="7428" max="7428" width="20.85546875" style="5" bestFit="1" customWidth="1"/>
    <col min="7429" max="7429" width="17.5703125" style="5" customWidth="1"/>
    <col min="7430" max="7430" width="20.85546875" style="5" bestFit="1" customWidth="1"/>
    <col min="7431" max="7431" width="17.5703125" style="5" bestFit="1" customWidth="1"/>
    <col min="7432" max="7432" width="20.85546875" style="5" bestFit="1" customWidth="1"/>
    <col min="7433" max="7433" width="19.5703125" style="5" bestFit="1" customWidth="1"/>
    <col min="7434" max="7434" width="15.85546875" style="5" bestFit="1" customWidth="1"/>
    <col min="7435" max="7681" width="9.140625" style="5"/>
    <col min="7682" max="7682" width="4.42578125" style="5" bestFit="1" customWidth="1"/>
    <col min="7683" max="7683" width="57" style="5" bestFit="1" customWidth="1"/>
    <col min="7684" max="7684" width="20.85546875" style="5" bestFit="1" customWidth="1"/>
    <col min="7685" max="7685" width="17.5703125" style="5" customWidth="1"/>
    <col min="7686" max="7686" width="20.85546875" style="5" bestFit="1" customWidth="1"/>
    <col min="7687" max="7687" width="17.5703125" style="5" bestFit="1" customWidth="1"/>
    <col min="7688" max="7688" width="20.85546875" style="5" bestFit="1" customWidth="1"/>
    <col min="7689" max="7689" width="19.5703125" style="5" bestFit="1" customWidth="1"/>
    <col min="7690" max="7690" width="15.85546875" style="5" bestFit="1" customWidth="1"/>
    <col min="7691" max="7937" width="9.140625" style="5"/>
    <col min="7938" max="7938" width="4.42578125" style="5" bestFit="1" customWidth="1"/>
    <col min="7939" max="7939" width="57" style="5" bestFit="1" customWidth="1"/>
    <col min="7940" max="7940" width="20.85546875" style="5" bestFit="1" customWidth="1"/>
    <col min="7941" max="7941" width="17.5703125" style="5" customWidth="1"/>
    <col min="7942" max="7942" width="20.85546875" style="5" bestFit="1" customWidth="1"/>
    <col min="7943" max="7943" width="17.5703125" style="5" bestFit="1" customWidth="1"/>
    <col min="7944" max="7944" width="20.85546875" style="5" bestFit="1" customWidth="1"/>
    <col min="7945" max="7945" width="19.5703125" style="5" bestFit="1" customWidth="1"/>
    <col min="7946" max="7946" width="15.85546875" style="5" bestFit="1" customWidth="1"/>
    <col min="7947" max="8193" width="9.140625" style="5"/>
    <col min="8194" max="8194" width="4.42578125" style="5" bestFit="1" customWidth="1"/>
    <col min="8195" max="8195" width="57" style="5" bestFit="1" customWidth="1"/>
    <col min="8196" max="8196" width="20.85546875" style="5" bestFit="1" customWidth="1"/>
    <col min="8197" max="8197" width="17.5703125" style="5" customWidth="1"/>
    <col min="8198" max="8198" width="20.85546875" style="5" bestFit="1" customWidth="1"/>
    <col min="8199" max="8199" width="17.5703125" style="5" bestFit="1" customWidth="1"/>
    <col min="8200" max="8200" width="20.85546875" style="5" bestFit="1" customWidth="1"/>
    <col min="8201" max="8201" width="19.5703125" style="5" bestFit="1" customWidth="1"/>
    <col min="8202" max="8202" width="15.85546875" style="5" bestFit="1" customWidth="1"/>
    <col min="8203" max="8449" width="9.140625" style="5"/>
    <col min="8450" max="8450" width="4.42578125" style="5" bestFit="1" customWidth="1"/>
    <col min="8451" max="8451" width="57" style="5" bestFit="1" customWidth="1"/>
    <col min="8452" max="8452" width="20.85546875" style="5" bestFit="1" customWidth="1"/>
    <col min="8453" max="8453" width="17.5703125" style="5" customWidth="1"/>
    <col min="8454" max="8454" width="20.85546875" style="5" bestFit="1" customWidth="1"/>
    <col min="8455" max="8455" width="17.5703125" style="5" bestFit="1" customWidth="1"/>
    <col min="8456" max="8456" width="20.85546875" style="5" bestFit="1" customWidth="1"/>
    <col min="8457" max="8457" width="19.5703125" style="5" bestFit="1" customWidth="1"/>
    <col min="8458" max="8458" width="15.85546875" style="5" bestFit="1" customWidth="1"/>
    <col min="8459" max="8705" width="9.140625" style="5"/>
    <col min="8706" max="8706" width="4.42578125" style="5" bestFit="1" customWidth="1"/>
    <col min="8707" max="8707" width="57" style="5" bestFit="1" customWidth="1"/>
    <col min="8708" max="8708" width="20.85546875" style="5" bestFit="1" customWidth="1"/>
    <col min="8709" max="8709" width="17.5703125" style="5" customWidth="1"/>
    <col min="8710" max="8710" width="20.85546875" style="5" bestFit="1" customWidth="1"/>
    <col min="8711" max="8711" width="17.5703125" style="5" bestFit="1" customWidth="1"/>
    <col min="8712" max="8712" width="20.85546875" style="5" bestFit="1" customWidth="1"/>
    <col min="8713" max="8713" width="19.5703125" style="5" bestFit="1" customWidth="1"/>
    <col min="8714" max="8714" width="15.85546875" style="5" bestFit="1" customWidth="1"/>
    <col min="8715" max="8961" width="9.140625" style="5"/>
    <col min="8962" max="8962" width="4.42578125" style="5" bestFit="1" customWidth="1"/>
    <col min="8963" max="8963" width="57" style="5" bestFit="1" customWidth="1"/>
    <col min="8964" max="8964" width="20.85546875" style="5" bestFit="1" customWidth="1"/>
    <col min="8965" max="8965" width="17.5703125" style="5" customWidth="1"/>
    <col min="8966" max="8966" width="20.85546875" style="5" bestFit="1" customWidth="1"/>
    <col min="8967" max="8967" width="17.5703125" style="5" bestFit="1" customWidth="1"/>
    <col min="8968" max="8968" width="20.85546875" style="5" bestFit="1" customWidth="1"/>
    <col min="8969" max="8969" width="19.5703125" style="5" bestFit="1" customWidth="1"/>
    <col min="8970" max="8970" width="15.85546875" style="5" bestFit="1" customWidth="1"/>
    <col min="8971" max="9217" width="9.140625" style="5"/>
    <col min="9218" max="9218" width="4.42578125" style="5" bestFit="1" customWidth="1"/>
    <col min="9219" max="9219" width="57" style="5" bestFit="1" customWidth="1"/>
    <col min="9220" max="9220" width="20.85546875" style="5" bestFit="1" customWidth="1"/>
    <col min="9221" max="9221" width="17.5703125" style="5" customWidth="1"/>
    <col min="9222" max="9222" width="20.85546875" style="5" bestFit="1" customWidth="1"/>
    <col min="9223" max="9223" width="17.5703125" style="5" bestFit="1" customWidth="1"/>
    <col min="9224" max="9224" width="20.85546875" style="5" bestFit="1" customWidth="1"/>
    <col min="9225" max="9225" width="19.5703125" style="5" bestFit="1" customWidth="1"/>
    <col min="9226" max="9226" width="15.85546875" style="5" bestFit="1" customWidth="1"/>
    <col min="9227" max="9473" width="9.140625" style="5"/>
    <col min="9474" max="9474" width="4.42578125" style="5" bestFit="1" customWidth="1"/>
    <col min="9475" max="9475" width="57" style="5" bestFit="1" customWidth="1"/>
    <col min="9476" max="9476" width="20.85546875" style="5" bestFit="1" customWidth="1"/>
    <col min="9477" max="9477" width="17.5703125" style="5" customWidth="1"/>
    <col min="9478" max="9478" width="20.85546875" style="5" bestFit="1" customWidth="1"/>
    <col min="9479" max="9479" width="17.5703125" style="5" bestFit="1" customWidth="1"/>
    <col min="9480" max="9480" width="20.85546875" style="5" bestFit="1" customWidth="1"/>
    <col min="9481" max="9481" width="19.5703125" style="5" bestFit="1" customWidth="1"/>
    <col min="9482" max="9482" width="15.85546875" style="5" bestFit="1" customWidth="1"/>
    <col min="9483" max="9729" width="9.140625" style="5"/>
    <col min="9730" max="9730" width="4.42578125" style="5" bestFit="1" customWidth="1"/>
    <col min="9731" max="9731" width="57" style="5" bestFit="1" customWidth="1"/>
    <col min="9732" max="9732" width="20.85546875" style="5" bestFit="1" customWidth="1"/>
    <col min="9733" max="9733" width="17.5703125" style="5" customWidth="1"/>
    <col min="9734" max="9734" width="20.85546875" style="5" bestFit="1" customWidth="1"/>
    <col min="9735" max="9735" width="17.5703125" style="5" bestFit="1" customWidth="1"/>
    <col min="9736" max="9736" width="20.85546875" style="5" bestFit="1" customWidth="1"/>
    <col min="9737" max="9737" width="19.5703125" style="5" bestFit="1" customWidth="1"/>
    <col min="9738" max="9738" width="15.85546875" style="5" bestFit="1" customWidth="1"/>
    <col min="9739" max="9985" width="9.140625" style="5"/>
    <col min="9986" max="9986" width="4.42578125" style="5" bestFit="1" customWidth="1"/>
    <col min="9987" max="9987" width="57" style="5" bestFit="1" customWidth="1"/>
    <col min="9988" max="9988" width="20.85546875" style="5" bestFit="1" customWidth="1"/>
    <col min="9989" max="9989" width="17.5703125" style="5" customWidth="1"/>
    <col min="9990" max="9990" width="20.85546875" style="5" bestFit="1" customWidth="1"/>
    <col min="9991" max="9991" width="17.5703125" style="5" bestFit="1" customWidth="1"/>
    <col min="9992" max="9992" width="20.85546875" style="5" bestFit="1" customWidth="1"/>
    <col min="9993" max="9993" width="19.5703125" style="5" bestFit="1" customWidth="1"/>
    <col min="9994" max="9994" width="15.85546875" style="5" bestFit="1" customWidth="1"/>
    <col min="9995" max="10241" width="9.140625" style="5"/>
    <col min="10242" max="10242" width="4.42578125" style="5" bestFit="1" customWidth="1"/>
    <col min="10243" max="10243" width="57" style="5" bestFit="1" customWidth="1"/>
    <col min="10244" max="10244" width="20.85546875" style="5" bestFit="1" customWidth="1"/>
    <col min="10245" max="10245" width="17.5703125" style="5" customWidth="1"/>
    <col min="10246" max="10246" width="20.85546875" style="5" bestFit="1" customWidth="1"/>
    <col min="10247" max="10247" width="17.5703125" style="5" bestFit="1" customWidth="1"/>
    <col min="10248" max="10248" width="20.85546875" style="5" bestFit="1" customWidth="1"/>
    <col min="10249" max="10249" width="19.5703125" style="5" bestFit="1" customWidth="1"/>
    <col min="10250" max="10250" width="15.85546875" style="5" bestFit="1" customWidth="1"/>
    <col min="10251" max="10497" width="9.140625" style="5"/>
    <col min="10498" max="10498" width="4.42578125" style="5" bestFit="1" customWidth="1"/>
    <col min="10499" max="10499" width="57" style="5" bestFit="1" customWidth="1"/>
    <col min="10500" max="10500" width="20.85546875" style="5" bestFit="1" customWidth="1"/>
    <col min="10501" max="10501" width="17.5703125" style="5" customWidth="1"/>
    <col min="10502" max="10502" width="20.85546875" style="5" bestFit="1" customWidth="1"/>
    <col min="10503" max="10503" width="17.5703125" style="5" bestFit="1" customWidth="1"/>
    <col min="10504" max="10504" width="20.85546875" style="5" bestFit="1" customWidth="1"/>
    <col min="10505" max="10505" width="19.5703125" style="5" bestFit="1" customWidth="1"/>
    <col min="10506" max="10506" width="15.85546875" style="5" bestFit="1" customWidth="1"/>
    <col min="10507" max="10753" width="9.140625" style="5"/>
    <col min="10754" max="10754" width="4.42578125" style="5" bestFit="1" customWidth="1"/>
    <col min="10755" max="10755" width="57" style="5" bestFit="1" customWidth="1"/>
    <col min="10756" max="10756" width="20.85546875" style="5" bestFit="1" customWidth="1"/>
    <col min="10757" max="10757" width="17.5703125" style="5" customWidth="1"/>
    <col min="10758" max="10758" width="20.85546875" style="5" bestFit="1" customWidth="1"/>
    <col min="10759" max="10759" width="17.5703125" style="5" bestFit="1" customWidth="1"/>
    <col min="10760" max="10760" width="20.85546875" style="5" bestFit="1" customWidth="1"/>
    <col min="10761" max="10761" width="19.5703125" style="5" bestFit="1" customWidth="1"/>
    <col min="10762" max="10762" width="15.85546875" style="5" bestFit="1" customWidth="1"/>
    <col min="10763" max="11009" width="9.140625" style="5"/>
    <col min="11010" max="11010" width="4.42578125" style="5" bestFit="1" customWidth="1"/>
    <col min="11011" max="11011" width="57" style="5" bestFit="1" customWidth="1"/>
    <col min="11012" max="11012" width="20.85546875" style="5" bestFit="1" customWidth="1"/>
    <col min="11013" max="11013" width="17.5703125" style="5" customWidth="1"/>
    <col min="11014" max="11014" width="20.85546875" style="5" bestFit="1" customWidth="1"/>
    <col min="11015" max="11015" width="17.5703125" style="5" bestFit="1" customWidth="1"/>
    <col min="11016" max="11016" width="20.85546875" style="5" bestFit="1" customWidth="1"/>
    <col min="11017" max="11017" width="19.5703125" style="5" bestFit="1" customWidth="1"/>
    <col min="11018" max="11018" width="15.85546875" style="5" bestFit="1" customWidth="1"/>
    <col min="11019" max="11265" width="9.140625" style="5"/>
    <col min="11266" max="11266" width="4.42578125" style="5" bestFit="1" customWidth="1"/>
    <col min="11267" max="11267" width="57" style="5" bestFit="1" customWidth="1"/>
    <col min="11268" max="11268" width="20.85546875" style="5" bestFit="1" customWidth="1"/>
    <col min="11269" max="11269" width="17.5703125" style="5" customWidth="1"/>
    <col min="11270" max="11270" width="20.85546875" style="5" bestFit="1" customWidth="1"/>
    <col min="11271" max="11271" width="17.5703125" style="5" bestFit="1" customWidth="1"/>
    <col min="11272" max="11272" width="20.85546875" style="5" bestFit="1" customWidth="1"/>
    <col min="11273" max="11273" width="19.5703125" style="5" bestFit="1" customWidth="1"/>
    <col min="11274" max="11274" width="15.85546875" style="5" bestFit="1" customWidth="1"/>
    <col min="11275" max="11521" width="9.140625" style="5"/>
    <col min="11522" max="11522" width="4.42578125" style="5" bestFit="1" customWidth="1"/>
    <col min="11523" max="11523" width="57" style="5" bestFit="1" customWidth="1"/>
    <col min="11524" max="11524" width="20.85546875" style="5" bestFit="1" customWidth="1"/>
    <col min="11525" max="11525" width="17.5703125" style="5" customWidth="1"/>
    <col min="11526" max="11526" width="20.85546875" style="5" bestFit="1" customWidth="1"/>
    <col min="11527" max="11527" width="17.5703125" style="5" bestFit="1" customWidth="1"/>
    <col min="11528" max="11528" width="20.85546875" style="5" bestFit="1" customWidth="1"/>
    <col min="11529" max="11529" width="19.5703125" style="5" bestFit="1" customWidth="1"/>
    <col min="11530" max="11530" width="15.85546875" style="5" bestFit="1" customWidth="1"/>
    <col min="11531" max="11777" width="9.140625" style="5"/>
    <col min="11778" max="11778" width="4.42578125" style="5" bestFit="1" customWidth="1"/>
    <col min="11779" max="11779" width="57" style="5" bestFit="1" customWidth="1"/>
    <col min="11780" max="11780" width="20.85546875" style="5" bestFit="1" customWidth="1"/>
    <col min="11781" max="11781" width="17.5703125" style="5" customWidth="1"/>
    <col min="11782" max="11782" width="20.85546875" style="5" bestFit="1" customWidth="1"/>
    <col min="11783" max="11783" width="17.5703125" style="5" bestFit="1" customWidth="1"/>
    <col min="11784" max="11784" width="20.85546875" style="5" bestFit="1" customWidth="1"/>
    <col min="11785" max="11785" width="19.5703125" style="5" bestFit="1" customWidth="1"/>
    <col min="11786" max="11786" width="15.85546875" style="5" bestFit="1" customWidth="1"/>
    <col min="11787" max="12033" width="9.140625" style="5"/>
    <col min="12034" max="12034" width="4.42578125" style="5" bestFit="1" customWidth="1"/>
    <col min="12035" max="12035" width="57" style="5" bestFit="1" customWidth="1"/>
    <col min="12036" max="12036" width="20.85546875" style="5" bestFit="1" customWidth="1"/>
    <col min="12037" max="12037" width="17.5703125" style="5" customWidth="1"/>
    <col min="12038" max="12038" width="20.85546875" style="5" bestFit="1" customWidth="1"/>
    <col min="12039" max="12039" width="17.5703125" style="5" bestFit="1" customWidth="1"/>
    <col min="12040" max="12040" width="20.85546875" style="5" bestFit="1" customWidth="1"/>
    <col min="12041" max="12041" width="19.5703125" style="5" bestFit="1" customWidth="1"/>
    <col min="12042" max="12042" width="15.85546875" style="5" bestFit="1" customWidth="1"/>
    <col min="12043" max="12289" width="9.140625" style="5"/>
    <col min="12290" max="12290" width="4.42578125" style="5" bestFit="1" customWidth="1"/>
    <col min="12291" max="12291" width="57" style="5" bestFit="1" customWidth="1"/>
    <col min="12292" max="12292" width="20.85546875" style="5" bestFit="1" customWidth="1"/>
    <col min="12293" max="12293" width="17.5703125" style="5" customWidth="1"/>
    <col min="12294" max="12294" width="20.85546875" style="5" bestFit="1" customWidth="1"/>
    <col min="12295" max="12295" width="17.5703125" style="5" bestFit="1" customWidth="1"/>
    <col min="12296" max="12296" width="20.85546875" style="5" bestFit="1" customWidth="1"/>
    <col min="12297" max="12297" width="19.5703125" style="5" bestFit="1" customWidth="1"/>
    <col min="12298" max="12298" width="15.85546875" style="5" bestFit="1" customWidth="1"/>
    <col min="12299" max="12545" width="9.140625" style="5"/>
    <col min="12546" max="12546" width="4.42578125" style="5" bestFit="1" customWidth="1"/>
    <col min="12547" max="12547" width="57" style="5" bestFit="1" customWidth="1"/>
    <col min="12548" max="12548" width="20.85546875" style="5" bestFit="1" customWidth="1"/>
    <col min="12549" max="12549" width="17.5703125" style="5" customWidth="1"/>
    <col min="12550" max="12550" width="20.85546875" style="5" bestFit="1" customWidth="1"/>
    <col min="12551" max="12551" width="17.5703125" style="5" bestFit="1" customWidth="1"/>
    <col min="12552" max="12552" width="20.85546875" style="5" bestFit="1" customWidth="1"/>
    <col min="12553" max="12553" width="19.5703125" style="5" bestFit="1" customWidth="1"/>
    <col min="12554" max="12554" width="15.85546875" style="5" bestFit="1" customWidth="1"/>
    <col min="12555" max="12801" width="9.140625" style="5"/>
    <col min="12802" max="12802" width="4.42578125" style="5" bestFit="1" customWidth="1"/>
    <col min="12803" max="12803" width="57" style="5" bestFit="1" customWidth="1"/>
    <col min="12804" max="12804" width="20.85546875" style="5" bestFit="1" customWidth="1"/>
    <col min="12805" max="12805" width="17.5703125" style="5" customWidth="1"/>
    <col min="12806" max="12806" width="20.85546875" style="5" bestFit="1" customWidth="1"/>
    <col min="12807" max="12807" width="17.5703125" style="5" bestFit="1" customWidth="1"/>
    <col min="12808" max="12808" width="20.85546875" style="5" bestFit="1" customWidth="1"/>
    <col min="12809" max="12809" width="19.5703125" style="5" bestFit="1" customWidth="1"/>
    <col min="12810" max="12810" width="15.85546875" style="5" bestFit="1" customWidth="1"/>
    <col min="12811" max="13057" width="9.140625" style="5"/>
    <col min="13058" max="13058" width="4.42578125" style="5" bestFit="1" customWidth="1"/>
    <col min="13059" max="13059" width="57" style="5" bestFit="1" customWidth="1"/>
    <col min="13060" max="13060" width="20.85546875" style="5" bestFit="1" customWidth="1"/>
    <col min="13061" max="13061" width="17.5703125" style="5" customWidth="1"/>
    <col min="13062" max="13062" width="20.85546875" style="5" bestFit="1" customWidth="1"/>
    <col min="13063" max="13063" width="17.5703125" style="5" bestFit="1" customWidth="1"/>
    <col min="13064" max="13064" width="20.85546875" style="5" bestFit="1" customWidth="1"/>
    <col min="13065" max="13065" width="19.5703125" style="5" bestFit="1" customWidth="1"/>
    <col min="13066" max="13066" width="15.85546875" style="5" bestFit="1" customWidth="1"/>
    <col min="13067" max="13313" width="9.140625" style="5"/>
    <col min="13314" max="13314" width="4.42578125" style="5" bestFit="1" customWidth="1"/>
    <col min="13315" max="13315" width="57" style="5" bestFit="1" customWidth="1"/>
    <col min="13316" max="13316" width="20.85546875" style="5" bestFit="1" customWidth="1"/>
    <col min="13317" max="13317" width="17.5703125" style="5" customWidth="1"/>
    <col min="13318" max="13318" width="20.85546875" style="5" bestFit="1" customWidth="1"/>
    <col min="13319" max="13319" width="17.5703125" style="5" bestFit="1" customWidth="1"/>
    <col min="13320" max="13320" width="20.85546875" style="5" bestFit="1" customWidth="1"/>
    <col min="13321" max="13321" width="19.5703125" style="5" bestFit="1" customWidth="1"/>
    <col min="13322" max="13322" width="15.85546875" style="5" bestFit="1" customWidth="1"/>
    <col min="13323" max="13569" width="9.140625" style="5"/>
    <col min="13570" max="13570" width="4.42578125" style="5" bestFit="1" customWidth="1"/>
    <col min="13571" max="13571" width="57" style="5" bestFit="1" customWidth="1"/>
    <col min="13572" max="13572" width="20.85546875" style="5" bestFit="1" customWidth="1"/>
    <col min="13573" max="13573" width="17.5703125" style="5" customWidth="1"/>
    <col min="13574" max="13574" width="20.85546875" style="5" bestFit="1" customWidth="1"/>
    <col min="13575" max="13575" width="17.5703125" style="5" bestFit="1" customWidth="1"/>
    <col min="13576" max="13576" width="20.85546875" style="5" bestFit="1" customWidth="1"/>
    <col min="13577" max="13577" width="19.5703125" style="5" bestFit="1" customWidth="1"/>
    <col min="13578" max="13578" width="15.85546875" style="5" bestFit="1" customWidth="1"/>
    <col min="13579" max="13825" width="9.140625" style="5"/>
    <col min="13826" max="13826" width="4.42578125" style="5" bestFit="1" customWidth="1"/>
    <col min="13827" max="13827" width="57" style="5" bestFit="1" customWidth="1"/>
    <col min="13828" max="13828" width="20.85546875" style="5" bestFit="1" customWidth="1"/>
    <col min="13829" max="13829" width="17.5703125" style="5" customWidth="1"/>
    <col min="13830" max="13830" width="20.85546875" style="5" bestFit="1" customWidth="1"/>
    <col min="13831" max="13831" width="17.5703125" style="5" bestFit="1" customWidth="1"/>
    <col min="13832" max="13832" width="20.85546875" style="5" bestFit="1" customWidth="1"/>
    <col min="13833" max="13833" width="19.5703125" style="5" bestFit="1" customWidth="1"/>
    <col min="13834" max="13834" width="15.85546875" style="5" bestFit="1" customWidth="1"/>
    <col min="13835" max="14081" width="9.140625" style="5"/>
    <col min="14082" max="14082" width="4.42578125" style="5" bestFit="1" customWidth="1"/>
    <col min="14083" max="14083" width="57" style="5" bestFit="1" customWidth="1"/>
    <col min="14084" max="14084" width="20.85546875" style="5" bestFit="1" customWidth="1"/>
    <col min="14085" max="14085" width="17.5703125" style="5" customWidth="1"/>
    <col min="14086" max="14086" width="20.85546875" style="5" bestFit="1" customWidth="1"/>
    <col min="14087" max="14087" width="17.5703125" style="5" bestFit="1" customWidth="1"/>
    <col min="14088" max="14088" width="20.85546875" style="5" bestFit="1" customWidth="1"/>
    <col min="14089" max="14089" width="19.5703125" style="5" bestFit="1" customWidth="1"/>
    <col min="14090" max="14090" width="15.85546875" style="5" bestFit="1" customWidth="1"/>
    <col min="14091" max="14337" width="9.140625" style="5"/>
    <col min="14338" max="14338" width="4.42578125" style="5" bestFit="1" customWidth="1"/>
    <col min="14339" max="14339" width="57" style="5" bestFit="1" customWidth="1"/>
    <col min="14340" max="14340" width="20.85546875" style="5" bestFit="1" customWidth="1"/>
    <col min="14341" max="14341" width="17.5703125" style="5" customWidth="1"/>
    <col min="14342" max="14342" width="20.85546875" style="5" bestFit="1" customWidth="1"/>
    <col min="14343" max="14343" width="17.5703125" style="5" bestFit="1" customWidth="1"/>
    <col min="14344" max="14344" width="20.85546875" style="5" bestFit="1" customWidth="1"/>
    <col min="14345" max="14345" width="19.5703125" style="5" bestFit="1" customWidth="1"/>
    <col min="14346" max="14346" width="15.85546875" style="5" bestFit="1" customWidth="1"/>
    <col min="14347" max="14593" width="9.140625" style="5"/>
    <col min="14594" max="14594" width="4.42578125" style="5" bestFit="1" customWidth="1"/>
    <col min="14595" max="14595" width="57" style="5" bestFit="1" customWidth="1"/>
    <col min="14596" max="14596" width="20.85546875" style="5" bestFit="1" customWidth="1"/>
    <col min="14597" max="14597" width="17.5703125" style="5" customWidth="1"/>
    <col min="14598" max="14598" width="20.85546875" style="5" bestFit="1" customWidth="1"/>
    <col min="14599" max="14599" width="17.5703125" style="5" bestFit="1" customWidth="1"/>
    <col min="14600" max="14600" width="20.85546875" style="5" bestFit="1" customWidth="1"/>
    <col min="14601" max="14601" width="19.5703125" style="5" bestFit="1" customWidth="1"/>
    <col min="14602" max="14602" width="15.85546875" style="5" bestFit="1" customWidth="1"/>
    <col min="14603" max="14849" width="9.140625" style="5"/>
    <col min="14850" max="14850" width="4.42578125" style="5" bestFit="1" customWidth="1"/>
    <col min="14851" max="14851" width="57" style="5" bestFit="1" customWidth="1"/>
    <col min="14852" max="14852" width="20.85546875" style="5" bestFit="1" customWidth="1"/>
    <col min="14853" max="14853" width="17.5703125" style="5" customWidth="1"/>
    <col min="14854" max="14854" width="20.85546875" style="5" bestFit="1" customWidth="1"/>
    <col min="14855" max="14855" width="17.5703125" style="5" bestFit="1" customWidth="1"/>
    <col min="14856" max="14856" width="20.85546875" style="5" bestFit="1" customWidth="1"/>
    <col min="14857" max="14857" width="19.5703125" style="5" bestFit="1" customWidth="1"/>
    <col min="14858" max="14858" width="15.85546875" style="5" bestFit="1" customWidth="1"/>
    <col min="14859" max="15105" width="9.140625" style="5"/>
    <col min="15106" max="15106" width="4.42578125" style="5" bestFit="1" customWidth="1"/>
    <col min="15107" max="15107" width="57" style="5" bestFit="1" customWidth="1"/>
    <col min="15108" max="15108" width="20.85546875" style="5" bestFit="1" customWidth="1"/>
    <col min="15109" max="15109" width="17.5703125" style="5" customWidth="1"/>
    <col min="15110" max="15110" width="20.85546875" style="5" bestFit="1" customWidth="1"/>
    <col min="15111" max="15111" width="17.5703125" style="5" bestFit="1" customWidth="1"/>
    <col min="15112" max="15112" width="20.85546875" style="5" bestFit="1" customWidth="1"/>
    <col min="15113" max="15113" width="19.5703125" style="5" bestFit="1" customWidth="1"/>
    <col min="15114" max="15114" width="15.85546875" style="5" bestFit="1" customWidth="1"/>
    <col min="15115" max="15361" width="9.140625" style="5"/>
    <col min="15362" max="15362" width="4.42578125" style="5" bestFit="1" customWidth="1"/>
    <col min="15363" max="15363" width="57" style="5" bestFit="1" customWidth="1"/>
    <col min="15364" max="15364" width="20.85546875" style="5" bestFit="1" customWidth="1"/>
    <col min="15365" max="15365" width="17.5703125" style="5" customWidth="1"/>
    <col min="15366" max="15366" width="20.85546875" style="5" bestFit="1" customWidth="1"/>
    <col min="15367" max="15367" width="17.5703125" style="5" bestFit="1" customWidth="1"/>
    <col min="15368" max="15368" width="20.85546875" style="5" bestFit="1" customWidth="1"/>
    <col min="15369" max="15369" width="19.5703125" style="5" bestFit="1" customWidth="1"/>
    <col min="15370" max="15370" width="15.85546875" style="5" bestFit="1" customWidth="1"/>
    <col min="15371" max="15617" width="9.140625" style="5"/>
    <col min="15618" max="15618" width="4.42578125" style="5" bestFit="1" customWidth="1"/>
    <col min="15619" max="15619" width="57" style="5" bestFit="1" customWidth="1"/>
    <col min="15620" max="15620" width="20.85546875" style="5" bestFit="1" customWidth="1"/>
    <col min="15621" max="15621" width="17.5703125" style="5" customWidth="1"/>
    <col min="15622" max="15622" width="20.85546875" style="5" bestFit="1" customWidth="1"/>
    <col min="15623" max="15623" width="17.5703125" style="5" bestFit="1" customWidth="1"/>
    <col min="15624" max="15624" width="20.85546875" style="5" bestFit="1" customWidth="1"/>
    <col min="15625" max="15625" width="19.5703125" style="5" bestFit="1" customWidth="1"/>
    <col min="15626" max="15626" width="15.85546875" style="5" bestFit="1" customWidth="1"/>
    <col min="15627" max="15873" width="9.140625" style="5"/>
    <col min="15874" max="15874" width="4.42578125" style="5" bestFit="1" customWidth="1"/>
    <col min="15875" max="15875" width="57" style="5" bestFit="1" customWidth="1"/>
    <col min="15876" max="15876" width="20.85546875" style="5" bestFit="1" customWidth="1"/>
    <col min="15877" max="15877" width="17.5703125" style="5" customWidth="1"/>
    <col min="15878" max="15878" width="20.85546875" style="5" bestFit="1" customWidth="1"/>
    <col min="15879" max="15879" width="17.5703125" style="5" bestFit="1" customWidth="1"/>
    <col min="15880" max="15880" width="20.85546875" style="5" bestFit="1" customWidth="1"/>
    <col min="15881" max="15881" width="19.5703125" style="5" bestFit="1" customWidth="1"/>
    <col min="15882" max="15882" width="15.85546875" style="5" bestFit="1" customWidth="1"/>
    <col min="15883" max="16129" width="9.140625" style="5"/>
    <col min="16130" max="16130" width="4.42578125" style="5" bestFit="1" customWidth="1"/>
    <col min="16131" max="16131" width="57" style="5" bestFit="1" customWidth="1"/>
    <col min="16132" max="16132" width="20.85546875" style="5" bestFit="1" customWidth="1"/>
    <col min="16133" max="16133" width="17.5703125" style="5" customWidth="1"/>
    <col min="16134" max="16134" width="20.85546875" style="5" bestFit="1" customWidth="1"/>
    <col min="16135" max="16135" width="17.5703125" style="5" bestFit="1" customWidth="1"/>
    <col min="16136" max="16136" width="20.85546875" style="5" bestFit="1" customWidth="1"/>
    <col min="16137" max="16137" width="19.5703125" style="5" bestFit="1" customWidth="1"/>
    <col min="16138" max="16138" width="15.85546875" style="5" bestFit="1" customWidth="1"/>
    <col min="16139" max="16384" width="9.140625" style="5"/>
  </cols>
  <sheetData>
    <row r="1" spans="1:13" ht="14.25" customHeight="1" x14ac:dyDescent="0.25">
      <c r="A1" s="17"/>
      <c r="B1" s="33" t="s">
        <v>96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44.25" customHeight="1" x14ac:dyDescent="0.25">
      <c r="A2" s="17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25" thickBot="1" x14ac:dyDescent="0.35">
      <c r="G3" s="6"/>
      <c r="H3" s="22"/>
      <c r="I3" s="16"/>
      <c r="J3" s="57" t="s">
        <v>0</v>
      </c>
      <c r="K3" s="57"/>
      <c r="L3" s="57"/>
      <c r="M3" s="57"/>
    </row>
    <row r="4" spans="1:13" s="1" customFormat="1" ht="45" customHeight="1" x14ac:dyDescent="0.25">
      <c r="B4" s="38" t="s">
        <v>1</v>
      </c>
      <c r="C4" s="40" t="s">
        <v>2</v>
      </c>
      <c r="D4" s="34" t="s">
        <v>3</v>
      </c>
      <c r="E4" s="35"/>
      <c r="F4" s="34" t="s">
        <v>4</v>
      </c>
      <c r="G4" s="35"/>
      <c r="H4" s="34" t="s">
        <v>5</v>
      </c>
      <c r="I4" s="35"/>
      <c r="J4" s="34" t="s">
        <v>83</v>
      </c>
      <c r="K4" s="35"/>
      <c r="L4" s="34" t="s">
        <v>95</v>
      </c>
      <c r="M4" s="35"/>
    </row>
    <row r="5" spans="1:13" s="1" customFormat="1" ht="21" thickBot="1" x14ac:dyDescent="0.3">
      <c r="B5" s="39"/>
      <c r="C5" s="41"/>
      <c r="D5" s="24" t="s">
        <v>6</v>
      </c>
      <c r="E5" s="25" t="s">
        <v>7</v>
      </c>
      <c r="F5" s="24" t="s">
        <v>6</v>
      </c>
      <c r="G5" s="25" t="s">
        <v>7</v>
      </c>
      <c r="H5" s="24" t="s">
        <v>6</v>
      </c>
      <c r="I5" s="25" t="s">
        <v>7</v>
      </c>
      <c r="J5" s="24" t="s">
        <v>6</v>
      </c>
      <c r="K5" s="25" t="s">
        <v>7</v>
      </c>
      <c r="L5" s="24" t="s">
        <v>6</v>
      </c>
      <c r="M5" s="25" t="s">
        <v>7</v>
      </c>
    </row>
    <row r="6" spans="1:13" s="2" customFormat="1" ht="24.75" customHeight="1" x14ac:dyDescent="0.3">
      <c r="B6" s="13">
        <v>1</v>
      </c>
      <c r="C6" s="18" t="s">
        <v>8</v>
      </c>
      <c r="D6" s="7">
        <v>8816256</v>
      </c>
      <c r="E6" s="8">
        <v>3484.0601070603598</v>
      </c>
      <c r="F6" s="7">
        <v>11147500</v>
      </c>
      <c r="G6" s="8">
        <v>4687.8818137179005</v>
      </c>
      <c r="H6" s="7">
        <v>12081475</v>
      </c>
      <c r="I6" s="8">
        <v>9064.7583826558803</v>
      </c>
      <c r="J6" s="7">
        <v>13001782</v>
      </c>
      <c r="K6" s="8">
        <v>9696.4294595495794</v>
      </c>
      <c r="L6" s="7">
        <v>9355203</v>
      </c>
      <c r="M6" s="8">
        <v>10563.993154375999</v>
      </c>
    </row>
    <row r="7" spans="1:13" s="2" customFormat="1" ht="24.75" customHeight="1" x14ac:dyDescent="0.3">
      <c r="B7" s="14">
        <v>2</v>
      </c>
      <c r="C7" s="18" t="s">
        <v>9</v>
      </c>
      <c r="D7" s="9">
        <v>13223429</v>
      </c>
      <c r="E7" s="10">
        <v>2357.5425971465402</v>
      </c>
      <c r="F7" s="9">
        <v>25967034</v>
      </c>
      <c r="G7" s="10">
        <v>5256.9821387555494</v>
      </c>
      <c r="H7" s="9">
        <v>36480592</v>
      </c>
      <c r="I7" s="10">
        <v>8891.9927489997208</v>
      </c>
      <c r="J7" s="9">
        <v>59228027</v>
      </c>
      <c r="K7" s="10">
        <v>15118.5138013454</v>
      </c>
      <c r="L7" s="7">
        <v>78445795</v>
      </c>
      <c r="M7" s="8">
        <v>23868.707023041301</v>
      </c>
    </row>
    <row r="8" spans="1:13" s="2" customFormat="1" ht="24.75" customHeight="1" x14ac:dyDescent="0.3">
      <c r="B8" s="14">
        <v>3</v>
      </c>
      <c r="C8" s="18" t="s">
        <v>10</v>
      </c>
      <c r="D8" s="9">
        <v>508115</v>
      </c>
      <c r="E8" s="10">
        <v>2548.5754154315</v>
      </c>
      <c r="F8" s="9">
        <v>1360760</v>
      </c>
      <c r="G8" s="10">
        <v>5393.3938691445001</v>
      </c>
      <c r="H8" s="9">
        <v>2095314</v>
      </c>
      <c r="I8" s="10">
        <v>7752.3841162990502</v>
      </c>
      <c r="J8" s="9">
        <v>1747370</v>
      </c>
      <c r="K8" s="10">
        <v>9164.0443769171397</v>
      </c>
      <c r="L8" s="7">
        <v>1022570</v>
      </c>
      <c r="M8" s="8">
        <v>10902.654152862</v>
      </c>
    </row>
    <row r="9" spans="1:13" s="2" customFormat="1" ht="24.75" customHeight="1" x14ac:dyDescent="0.3">
      <c r="B9" s="14">
        <v>4</v>
      </c>
      <c r="C9" s="18" t="s">
        <v>11</v>
      </c>
      <c r="D9" s="9">
        <v>16220997</v>
      </c>
      <c r="E9" s="10">
        <v>4794.9550186066699</v>
      </c>
      <c r="F9" s="9">
        <v>5211504</v>
      </c>
      <c r="G9" s="10">
        <v>3205.2577531851803</v>
      </c>
      <c r="H9" s="9">
        <v>3788924</v>
      </c>
      <c r="I9" s="10">
        <v>4928.9332577346104</v>
      </c>
      <c r="J9" s="9">
        <v>3333305</v>
      </c>
      <c r="K9" s="10">
        <v>6349.3626044319899</v>
      </c>
      <c r="L9" s="7">
        <v>3412733</v>
      </c>
      <c r="M9" s="8">
        <v>6515.3575385145405</v>
      </c>
    </row>
    <row r="10" spans="1:13" s="2" customFormat="1" ht="24.75" customHeight="1" x14ac:dyDescent="0.3">
      <c r="B10" s="14">
        <v>5</v>
      </c>
      <c r="C10" s="18" t="s">
        <v>65</v>
      </c>
      <c r="D10" s="9">
        <v>14113729</v>
      </c>
      <c r="E10" s="10">
        <v>3227.2717003447101</v>
      </c>
      <c r="F10" s="9">
        <v>11983590</v>
      </c>
      <c r="G10" s="10">
        <v>3744.0171020584303</v>
      </c>
      <c r="H10" s="9">
        <v>6593648</v>
      </c>
      <c r="I10" s="10">
        <v>3384.3329637622201</v>
      </c>
      <c r="J10" s="9">
        <v>3327042</v>
      </c>
      <c r="K10" s="10">
        <v>2851.0117696207403</v>
      </c>
      <c r="L10" s="7">
        <v>3049314</v>
      </c>
      <c r="M10" s="8">
        <v>3232.2234266303903</v>
      </c>
    </row>
    <row r="11" spans="1:13" s="2" customFormat="1" ht="24.75" customHeight="1" x14ac:dyDescent="0.3">
      <c r="B11" s="14">
        <v>6</v>
      </c>
      <c r="C11" s="18" t="s">
        <v>12</v>
      </c>
      <c r="D11" s="9">
        <v>209380</v>
      </c>
      <c r="E11" s="10">
        <v>183.16561283783</v>
      </c>
      <c r="F11" s="9">
        <v>2338693</v>
      </c>
      <c r="G11" s="10">
        <v>673.02229324308996</v>
      </c>
      <c r="H11" s="9">
        <v>9193556</v>
      </c>
      <c r="I11" s="10">
        <v>2905.9659743954599</v>
      </c>
      <c r="J11" s="9">
        <v>5166628</v>
      </c>
      <c r="K11" s="10">
        <v>2925.4709554186802</v>
      </c>
      <c r="L11" s="7">
        <v>439576</v>
      </c>
      <c r="M11" s="8">
        <v>1775.9864452341699</v>
      </c>
    </row>
    <row r="12" spans="1:13" s="2" customFormat="1" ht="24.75" customHeight="1" x14ac:dyDescent="0.3">
      <c r="B12" s="14">
        <v>7</v>
      </c>
      <c r="C12" s="30" t="s">
        <v>85</v>
      </c>
      <c r="D12" s="9">
        <v>1734917</v>
      </c>
      <c r="E12" s="10">
        <v>568.43876128075999</v>
      </c>
      <c r="F12" s="9">
        <v>2386352</v>
      </c>
      <c r="G12" s="10">
        <v>1359.4585328811399</v>
      </c>
      <c r="H12" s="9">
        <v>2116121</v>
      </c>
      <c r="I12" s="10">
        <v>2563.0728216131497</v>
      </c>
      <c r="J12" s="9">
        <v>1945036</v>
      </c>
      <c r="K12" s="10">
        <v>3518.57630743863</v>
      </c>
      <c r="L12" s="7">
        <v>1340962</v>
      </c>
      <c r="M12" s="8">
        <v>4502.0500778707901</v>
      </c>
    </row>
    <row r="13" spans="1:13" s="2" customFormat="1" ht="24.75" customHeight="1" x14ac:dyDescent="0.3">
      <c r="B13" s="14">
        <v>8</v>
      </c>
      <c r="C13" s="18" t="s">
        <v>13</v>
      </c>
      <c r="D13" s="9">
        <v>1467152</v>
      </c>
      <c r="E13" s="10">
        <v>1061.78902965777</v>
      </c>
      <c r="F13" s="9">
        <v>1960622</v>
      </c>
      <c r="G13" s="10">
        <v>1503.23551659231</v>
      </c>
      <c r="H13" s="9">
        <v>1928342</v>
      </c>
      <c r="I13" s="10">
        <v>2513.6422757704704</v>
      </c>
      <c r="J13" s="9">
        <v>1645279</v>
      </c>
      <c r="K13" s="10">
        <v>2672.33686250858</v>
      </c>
      <c r="L13" s="7">
        <v>1344223</v>
      </c>
      <c r="M13" s="8">
        <v>2870.64724168781</v>
      </c>
    </row>
    <row r="14" spans="1:13" s="2" customFormat="1" ht="24.75" customHeight="1" x14ac:dyDescent="0.3">
      <c r="B14" s="14">
        <v>9</v>
      </c>
      <c r="C14" s="18" t="s">
        <v>14</v>
      </c>
      <c r="D14" s="9">
        <v>5034881</v>
      </c>
      <c r="E14" s="10">
        <v>1695.7081730228999</v>
      </c>
      <c r="F14" s="9">
        <v>5409344</v>
      </c>
      <c r="G14" s="10">
        <v>2496.8887420511601</v>
      </c>
      <c r="H14" s="9">
        <v>3665533</v>
      </c>
      <c r="I14" s="10">
        <v>2371.5013575718099</v>
      </c>
      <c r="J14" s="9">
        <v>2268573</v>
      </c>
      <c r="K14" s="10">
        <v>3167.12875082356</v>
      </c>
      <c r="L14" s="7">
        <v>1985527</v>
      </c>
      <c r="M14" s="8">
        <v>3304.6343299596401</v>
      </c>
    </row>
    <row r="15" spans="1:13" s="2" customFormat="1" ht="24.75" customHeight="1" x14ac:dyDescent="0.3">
      <c r="B15" s="14">
        <v>10</v>
      </c>
      <c r="C15" s="18" t="s">
        <v>15</v>
      </c>
      <c r="D15" s="9">
        <v>1810145</v>
      </c>
      <c r="E15" s="10">
        <v>1173.78439270799</v>
      </c>
      <c r="F15" s="9">
        <v>2034650</v>
      </c>
      <c r="G15" s="10">
        <v>1453.4920708565401</v>
      </c>
      <c r="H15" s="9">
        <v>1981751</v>
      </c>
      <c r="I15" s="10">
        <v>2148.5343247545302</v>
      </c>
      <c r="J15" s="9">
        <v>1430807</v>
      </c>
      <c r="K15" s="10">
        <v>1951.4405866299298</v>
      </c>
      <c r="L15" s="7">
        <v>1205952</v>
      </c>
      <c r="M15" s="8">
        <v>1760.93611412222</v>
      </c>
    </row>
    <row r="16" spans="1:13" s="2" customFormat="1" ht="24.75" customHeight="1" x14ac:dyDescent="0.3">
      <c r="B16" s="14">
        <v>11</v>
      </c>
      <c r="C16" s="18" t="s">
        <v>16</v>
      </c>
      <c r="D16" s="9">
        <v>235329</v>
      </c>
      <c r="E16" s="10">
        <v>403.77807271283001</v>
      </c>
      <c r="F16" s="9">
        <v>685987</v>
      </c>
      <c r="G16" s="10">
        <v>771.65531377474997</v>
      </c>
      <c r="H16" s="9">
        <v>1040771</v>
      </c>
      <c r="I16" s="10">
        <v>2120.8321142602099</v>
      </c>
      <c r="J16" s="9">
        <v>3208906</v>
      </c>
      <c r="K16" s="10">
        <v>3661.0226312940599</v>
      </c>
      <c r="L16" s="7">
        <v>8335859</v>
      </c>
      <c r="M16" s="8">
        <v>4925.1017810311296</v>
      </c>
    </row>
    <row r="17" spans="2:13" s="2" customFormat="1" ht="24.75" customHeight="1" x14ac:dyDescent="0.3">
      <c r="B17" s="14">
        <v>12</v>
      </c>
      <c r="C17" s="18" t="s">
        <v>17</v>
      </c>
      <c r="D17" s="9">
        <v>1011693</v>
      </c>
      <c r="E17" s="10">
        <v>561.92238863425996</v>
      </c>
      <c r="F17" s="9">
        <v>1882237</v>
      </c>
      <c r="G17" s="10">
        <v>1087.3100691279301</v>
      </c>
      <c r="H17" s="9">
        <v>2025669</v>
      </c>
      <c r="I17" s="10">
        <v>2087.7722831174401</v>
      </c>
      <c r="J17" s="9">
        <v>1695165</v>
      </c>
      <c r="K17" s="10">
        <v>5127.5624464081702</v>
      </c>
      <c r="L17" s="7">
        <v>2083960</v>
      </c>
      <c r="M17" s="8">
        <v>7098.2627135769899</v>
      </c>
    </row>
    <row r="18" spans="2:13" s="2" customFormat="1" ht="24.75" customHeight="1" x14ac:dyDescent="0.3">
      <c r="B18" s="14">
        <v>13</v>
      </c>
      <c r="C18" s="18" t="s">
        <v>18</v>
      </c>
      <c r="D18" s="9">
        <v>672288</v>
      </c>
      <c r="E18" s="10">
        <v>1135.3843473023401</v>
      </c>
      <c r="F18" s="9">
        <v>1003503</v>
      </c>
      <c r="G18" s="10">
        <v>1517.2924723572501</v>
      </c>
      <c r="H18" s="9">
        <v>701938</v>
      </c>
      <c r="I18" s="10">
        <v>1928.8885952773301</v>
      </c>
      <c r="J18" s="9">
        <v>427440</v>
      </c>
      <c r="K18" s="10">
        <v>2187.3470217726999</v>
      </c>
      <c r="L18" s="7">
        <v>423200</v>
      </c>
      <c r="M18" s="8">
        <v>1862.3063044355501</v>
      </c>
    </row>
    <row r="19" spans="2:13" s="2" customFormat="1" ht="24.75" customHeight="1" x14ac:dyDescent="0.3">
      <c r="B19" s="14">
        <v>14</v>
      </c>
      <c r="C19" s="18" t="s">
        <v>19</v>
      </c>
      <c r="D19" s="9">
        <v>102418</v>
      </c>
      <c r="E19" s="10">
        <v>810.49997405064005</v>
      </c>
      <c r="F19" s="9">
        <v>144157</v>
      </c>
      <c r="G19" s="10">
        <v>1332.11304332383</v>
      </c>
      <c r="H19" s="9">
        <v>102967</v>
      </c>
      <c r="I19" s="10">
        <v>1626.9023613218601</v>
      </c>
      <c r="J19" s="9">
        <v>149897</v>
      </c>
      <c r="K19" s="10">
        <v>2086.8766693672901</v>
      </c>
      <c r="L19" s="7">
        <v>176181</v>
      </c>
      <c r="M19" s="8">
        <v>3696.6413509307499</v>
      </c>
    </row>
    <row r="20" spans="2:13" s="2" customFormat="1" ht="24.75" customHeight="1" x14ac:dyDescent="0.3">
      <c r="B20" s="14">
        <v>15</v>
      </c>
      <c r="C20" s="18" t="s">
        <v>20</v>
      </c>
      <c r="D20" s="9">
        <v>418101</v>
      </c>
      <c r="E20" s="10">
        <v>411.67546994898998</v>
      </c>
      <c r="F20" s="9">
        <v>629362</v>
      </c>
      <c r="G20" s="10">
        <v>726.66842244683994</v>
      </c>
      <c r="H20" s="9">
        <v>918924</v>
      </c>
      <c r="I20" s="10">
        <v>1446.3961480816201</v>
      </c>
      <c r="J20" s="9">
        <v>1145372</v>
      </c>
      <c r="K20" s="10">
        <v>1486.66610076144</v>
      </c>
      <c r="L20" s="7">
        <v>544945</v>
      </c>
      <c r="M20" s="8">
        <v>1757.7071671972199</v>
      </c>
    </row>
    <row r="21" spans="2:13" s="2" customFormat="1" ht="24.75" customHeight="1" x14ac:dyDescent="0.3">
      <c r="B21" s="14">
        <v>16</v>
      </c>
      <c r="C21" s="18" t="s">
        <v>21</v>
      </c>
      <c r="D21" s="9">
        <v>324765</v>
      </c>
      <c r="E21" s="10">
        <v>113.60438198157</v>
      </c>
      <c r="F21" s="9">
        <v>659589</v>
      </c>
      <c r="G21" s="10">
        <v>230.04247814829</v>
      </c>
      <c r="H21" s="9">
        <v>768651</v>
      </c>
      <c r="I21" s="10">
        <v>746.04918248215006</v>
      </c>
      <c r="J21" s="9">
        <v>518420</v>
      </c>
      <c r="K21" s="10">
        <v>774.60279296376007</v>
      </c>
      <c r="L21" s="7">
        <v>468219</v>
      </c>
      <c r="M21" s="8">
        <v>692.72399731970995</v>
      </c>
    </row>
    <row r="22" spans="2:13" s="2" customFormat="1" ht="24.75" customHeight="1" x14ac:dyDescent="0.3">
      <c r="B22" s="14">
        <v>17</v>
      </c>
      <c r="C22" s="30" t="s">
        <v>86</v>
      </c>
      <c r="D22" s="9">
        <v>63492</v>
      </c>
      <c r="E22" s="10">
        <v>47.072374361449995</v>
      </c>
      <c r="F22" s="9">
        <v>95512</v>
      </c>
      <c r="G22" s="10">
        <v>123.84265330722999</v>
      </c>
      <c r="H22" s="9">
        <v>151114</v>
      </c>
      <c r="I22" s="10">
        <v>707.24208101837996</v>
      </c>
      <c r="J22" s="9">
        <v>156399</v>
      </c>
      <c r="K22" s="10">
        <v>1339.2366149982799</v>
      </c>
      <c r="L22" s="7">
        <v>201724</v>
      </c>
      <c r="M22" s="8">
        <v>1928.2578501948401</v>
      </c>
    </row>
    <row r="23" spans="2:13" s="2" customFormat="1" ht="24.75" customHeight="1" x14ac:dyDescent="0.3">
      <c r="B23" s="14">
        <v>18</v>
      </c>
      <c r="C23" s="18" t="s">
        <v>22</v>
      </c>
      <c r="D23" s="9">
        <v>370179</v>
      </c>
      <c r="E23" s="10">
        <v>180.43713695226</v>
      </c>
      <c r="F23" s="9">
        <v>588063</v>
      </c>
      <c r="G23" s="10">
        <v>256.20188577277997</v>
      </c>
      <c r="H23" s="9">
        <v>428032</v>
      </c>
      <c r="I23" s="10">
        <v>559.27989056237004</v>
      </c>
      <c r="J23" s="9">
        <v>407445</v>
      </c>
      <c r="K23" s="10">
        <v>1200.5439392329499</v>
      </c>
      <c r="L23" s="7">
        <v>450779</v>
      </c>
      <c r="M23" s="8">
        <v>2066.8171263182599</v>
      </c>
    </row>
    <row r="24" spans="2:13" s="2" customFormat="1" ht="24.75" customHeight="1" x14ac:dyDescent="0.3">
      <c r="B24" s="14">
        <v>19</v>
      </c>
      <c r="C24" s="18" t="s">
        <v>23</v>
      </c>
      <c r="D24" s="9">
        <v>82230</v>
      </c>
      <c r="E24" s="10">
        <v>82.591218531759992</v>
      </c>
      <c r="F24" s="9">
        <v>119293</v>
      </c>
      <c r="G24" s="10">
        <v>68.037297618059995</v>
      </c>
      <c r="H24" s="9">
        <v>253158</v>
      </c>
      <c r="I24" s="10">
        <v>518.17884372817002</v>
      </c>
      <c r="J24" s="9">
        <v>414466</v>
      </c>
      <c r="K24" s="10">
        <v>1644.6905680494899</v>
      </c>
      <c r="L24" s="7">
        <v>673478</v>
      </c>
      <c r="M24" s="8">
        <v>3063.9688823617798</v>
      </c>
    </row>
    <row r="25" spans="2:13" s="2" customFormat="1" ht="24.75" customHeight="1" x14ac:dyDescent="0.3">
      <c r="B25" s="14">
        <v>20</v>
      </c>
      <c r="C25" s="18" t="s">
        <v>24</v>
      </c>
      <c r="D25" s="9">
        <v>3890</v>
      </c>
      <c r="E25" s="10">
        <v>2.2503816838200001</v>
      </c>
      <c r="F25" s="9">
        <v>29864</v>
      </c>
      <c r="G25" s="10">
        <v>19.20900813211</v>
      </c>
      <c r="H25" s="9">
        <v>55526</v>
      </c>
      <c r="I25" s="10">
        <v>144.80325010037001</v>
      </c>
      <c r="J25" s="9">
        <v>71370</v>
      </c>
      <c r="K25" s="10">
        <v>358.07358644141999</v>
      </c>
      <c r="L25" s="7">
        <v>52629</v>
      </c>
      <c r="M25" s="8">
        <v>425.57541046365998</v>
      </c>
    </row>
    <row r="26" spans="2:13" s="2" customFormat="1" ht="24.75" customHeight="1" thickBot="1" x14ac:dyDescent="0.35">
      <c r="B26" s="15">
        <v>21</v>
      </c>
      <c r="C26" s="18" t="s">
        <v>25</v>
      </c>
      <c r="D26" s="11">
        <v>186365</v>
      </c>
      <c r="E26" s="12">
        <v>70.454274235680003</v>
      </c>
      <c r="F26" s="11">
        <v>502109</v>
      </c>
      <c r="G26" s="12">
        <v>131.88970897573003</v>
      </c>
      <c r="H26" s="11">
        <v>333966</v>
      </c>
      <c r="I26" s="12">
        <v>277.15994806548002</v>
      </c>
      <c r="J26" s="11">
        <v>1135065</v>
      </c>
      <c r="K26" s="12">
        <v>724.68085142207008</v>
      </c>
      <c r="L26" s="7">
        <v>8145223</v>
      </c>
      <c r="M26" s="8">
        <v>3504.7001261064602</v>
      </c>
    </row>
    <row r="27" spans="2:13" s="2" customFormat="1" ht="21.75" customHeight="1" thickBot="1" x14ac:dyDescent="0.35">
      <c r="B27" s="36" t="s">
        <v>53</v>
      </c>
      <c r="C27" s="37"/>
      <c r="D27" s="3">
        <f t="shared" ref="D27:I27" si="0">SUM(D6:D26)</f>
        <v>66609751</v>
      </c>
      <c r="E27" s="4">
        <f t="shared" si="0"/>
        <v>24914.960828492633</v>
      </c>
      <c r="F27" s="3">
        <f t="shared" si="0"/>
        <v>76139725</v>
      </c>
      <c r="G27" s="4">
        <f t="shared" si="0"/>
        <v>36037.892185470599</v>
      </c>
      <c r="H27" s="3">
        <f t="shared" si="0"/>
        <v>86705972</v>
      </c>
      <c r="I27" s="4">
        <f t="shared" si="0"/>
        <v>58688.622921572285</v>
      </c>
      <c r="J27" s="31">
        <f>SUM(J6:J26)</f>
        <v>102423794</v>
      </c>
      <c r="K27" s="32">
        <f>SUM(K6:K26)</f>
        <v>78005.618697395883</v>
      </c>
      <c r="L27" s="56">
        <f t="shared" ref="L27:M27" si="1">SUM(L6:L26)</f>
        <v>123158052</v>
      </c>
      <c r="M27" s="32">
        <f t="shared" si="1"/>
        <v>100319.2522142352</v>
      </c>
    </row>
  </sheetData>
  <mergeCells count="10">
    <mergeCell ref="L4:M4"/>
    <mergeCell ref="B1:M2"/>
    <mergeCell ref="J3:M3"/>
    <mergeCell ref="J4:K4"/>
    <mergeCell ref="H4:I4"/>
    <mergeCell ref="B27:C27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="70" zoomScaleNormal="70" workbookViewId="0">
      <selection activeCell="T15" sqref="T15"/>
    </sheetView>
  </sheetViews>
  <sheetFormatPr defaultRowHeight="15" x14ac:dyDescent="0.25"/>
  <cols>
    <col min="1" max="1" width="4.7109375" style="5" customWidth="1"/>
    <col min="2" max="2" width="4.42578125" style="5" bestFit="1" customWidth="1"/>
    <col min="3" max="3" width="57" style="5" bestFit="1" customWidth="1"/>
    <col min="4" max="4" width="20.85546875" style="5" bestFit="1" customWidth="1"/>
    <col min="5" max="5" width="17.5703125" style="5" customWidth="1"/>
    <col min="6" max="6" width="20.85546875" style="5" bestFit="1" customWidth="1"/>
    <col min="7" max="7" width="17.5703125" style="5" bestFit="1" customWidth="1"/>
    <col min="8" max="8" width="20.85546875" style="5" bestFit="1" customWidth="1"/>
    <col min="9" max="9" width="19.5703125" style="5" bestFit="1" customWidth="1"/>
    <col min="10" max="10" width="20.85546875" style="5" bestFit="1" customWidth="1"/>
    <col min="11" max="11" width="19.5703125" style="5" bestFit="1" customWidth="1"/>
    <col min="12" max="13" width="21" style="5" customWidth="1"/>
    <col min="14" max="257" width="9.140625" style="5"/>
    <col min="258" max="258" width="4.42578125" style="5" bestFit="1" customWidth="1"/>
    <col min="259" max="259" width="57" style="5" bestFit="1" customWidth="1"/>
    <col min="260" max="260" width="20.85546875" style="5" bestFit="1" customWidth="1"/>
    <col min="261" max="261" width="17.5703125" style="5" customWidth="1"/>
    <col min="262" max="262" width="20.85546875" style="5" bestFit="1" customWidth="1"/>
    <col min="263" max="263" width="17.5703125" style="5" bestFit="1" customWidth="1"/>
    <col min="264" max="264" width="20.85546875" style="5" bestFit="1" customWidth="1"/>
    <col min="265" max="265" width="19.5703125" style="5" bestFit="1" customWidth="1"/>
    <col min="266" max="266" width="15.85546875" style="5" bestFit="1" customWidth="1"/>
    <col min="267" max="513" width="9.140625" style="5"/>
    <col min="514" max="514" width="4.42578125" style="5" bestFit="1" customWidth="1"/>
    <col min="515" max="515" width="57" style="5" bestFit="1" customWidth="1"/>
    <col min="516" max="516" width="20.85546875" style="5" bestFit="1" customWidth="1"/>
    <col min="517" max="517" width="17.5703125" style="5" customWidth="1"/>
    <col min="518" max="518" width="20.85546875" style="5" bestFit="1" customWidth="1"/>
    <col min="519" max="519" width="17.5703125" style="5" bestFit="1" customWidth="1"/>
    <col min="520" max="520" width="20.85546875" style="5" bestFit="1" customWidth="1"/>
    <col min="521" max="521" width="19.5703125" style="5" bestFit="1" customWidth="1"/>
    <col min="522" max="522" width="15.85546875" style="5" bestFit="1" customWidth="1"/>
    <col min="523" max="769" width="9.140625" style="5"/>
    <col min="770" max="770" width="4.42578125" style="5" bestFit="1" customWidth="1"/>
    <col min="771" max="771" width="57" style="5" bestFit="1" customWidth="1"/>
    <col min="772" max="772" width="20.85546875" style="5" bestFit="1" customWidth="1"/>
    <col min="773" max="773" width="17.5703125" style="5" customWidth="1"/>
    <col min="774" max="774" width="20.85546875" style="5" bestFit="1" customWidth="1"/>
    <col min="775" max="775" width="17.5703125" style="5" bestFit="1" customWidth="1"/>
    <col min="776" max="776" width="20.85546875" style="5" bestFit="1" customWidth="1"/>
    <col min="777" max="777" width="19.5703125" style="5" bestFit="1" customWidth="1"/>
    <col min="778" max="778" width="15.85546875" style="5" bestFit="1" customWidth="1"/>
    <col min="779" max="1025" width="9.140625" style="5"/>
    <col min="1026" max="1026" width="4.42578125" style="5" bestFit="1" customWidth="1"/>
    <col min="1027" max="1027" width="57" style="5" bestFit="1" customWidth="1"/>
    <col min="1028" max="1028" width="20.85546875" style="5" bestFit="1" customWidth="1"/>
    <col min="1029" max="1029" width="17.5703125" style="5" customWidth="1"/>
    <col min="1030" max="1030" width="20.85546875" style="5" bestFit="1" customWidth="1"/>
    <col min="1031" max="1031" width="17.5703125" style="5" bestFit="1" customWidth="1"/>
    <col min="1032" max="1032" width="20.85546875" style="5" bestFit="1" customWidth="1"/>
    <col min="1033" max="1033" width="19.5703125" style="5" bestFit="1" customWidth="1"/>
    <col min="1034" max="1034" width="15.85546875" style="5" bestFit="1" customWidth="1"/>
    <col min="1035" max="1281" width="9.140625" style="5"/>
    <col min="1282" max="1282" width="4.42578125" style="5" bestFit="1" customWidth="1"/>
    <col min="1283" max="1283" width="57" style="5" bestFit="1" customWidth="1"/>
    <col min="1284" max="1284" width="20.85546875" style="5" bestFit="1" customWidth="1"/>
    <col min="1285" max="1285" width="17.5703125" style="5" customWidth="1"/>
    <col min="1286" max="1286" width="20.85546875" style="5" bestFit="1" customWidth="1"/>
    <col min="1287" max="1287" width="17.5703125" style="5" bestFit="1" customWidth="1"/>
    <col min="1288" max="1288" width="20.85546875" style="5" bestFit="1" customWidth="1"/>
    <col min="1289" max="1289" width="19.5703125" style="5" bestFit="1" customWidth="1"/>
    <col min="1290" max="1290" width="15.85546875" style="5" bestFit="1" customWidth="1"/>
    <col min="1291" max="1537" width="9.140625" style="5"/>
    <col min="1538" max="1538" width="4.42578125" style="5" bestFit="1" customWidth="1"/>
    <col min="1539" max="1539" width="57" style="5" bestFit="1" customWidth="1"/>
    <col min="1540" max="1540" width="20.85546875" style="5" bestFit="1" customWidth="1"/>
    <col min="1541" max="1541" width="17.5703125" style="5" customWidth="1"/>
    <col min="1542" max="1542" width="20.85546875" style="5" bestFit="1" customWidth="1"/>
    <col min="1543" max="1543" width="17.5703125" style="5" bestFit="1" customWidth="1"/>
    <col min="1544" max="1544" width="20.85546875" style="5" bestFit="1" customWidth="1"/>
    <col min="1545" max="1545" width="19.5703125" style="5" bestFit="1" customWidth="1"/>
    <col min="1546" max="1546" width="15.85546875" style="5" bestFit="1" customWidth="1"/>
    <col min="1547" max="1793" width="9.140625" style="5"/>
    <col min="1794" max="1794" width="4.42578125" style="5" bestFit="1" customWidth="1"/>
    <col min="1795" max="1795" width="57" style="5" bestFit="1" customWidth="1"/>
    <col min="1796" max="1796" width="20.85546875" style="5" bestFit="1" customWidth="1"/>
    <col min="1797" max="1797" width="17.5703125" style="5" customWidth="1"/>
    <col min="1798" max="1798" width="20.85546875" style="5" bestFit="1" customWidth="1"/>
    <col min="1799" max="1799" width="17.5703125" style="5" bestFit="1" customWidth="1"/>
    <col min="1800" max="1800" width="20.85546875" style="5" bestFit="1" customWidth="1"/>
    <col min="1801" max="1801" width="19.5703125" style="5" bestFit="1" customWidth="1"/>
    <col min="1802" max="1802" width="15.85546875" style="5" bestFit="1" customWidth="1"/>
    <col min="1803" max="2049" width="9.140625" style="5"/>
    <col min="2050" max="2050" width="4.42578125" style="5" bestFit="1" customWidth="1"/>
    <col min="2051" max="2051" width="57" style="5" bestFit="1" customWidth="1"/>
    <col min="2052" max="2052" width="20.85546875" style="5" bestFit="1" customWidth="1"/>
    <col min="2053" max="2053" width="17.5703125" style="5" customWidth="1"/>
    <col min="2054" max="2054" width="20.85546875" style="5" bestFit="1" customWidth="1"/>
    <col min="2055" max="2055" width="17.5703125" style="5" bestFit="1" customWidth="1"/>
    <col min="2056" max="2056" width="20.85546875" style="5" bestFit="1" customWidth="1"/>
    <col min="2057" max="2057" width="19.5703125" style="5" bestFit="1" customWidth="1"/>
    <col min="2058" max="2058" width="15.85546875" style="5" bestFit="1" customWidth="1"/>
    <col min="2059" max="2305" width="9.140625" style="5"/>
    <col min="2306" max="2306" width="4.42578125" style="5" bestFit="1" customWidth="1"/>
    <col min="2307" max="2307" width="57" style="5" bestFit="1" customWidth="1"/>
    <col min="2308" max="2308" width="20.85546875" style="5" bestFit="1" customWidth="1"/>
    <col min="2309" max="2309" width="17.5703125" style="5" customWidth="1"/>
    <col min="2310" max="2310" width="20.85546875" style="5" bestFit="1" customWidth="1"/>
    <col min="2311" max="2311" width="17.5703125" style="5" bestFit="1" customWidth="1"/>
    <col min="2312" max="2312" width="20.85546875" style="5" bestFit="1" customWidth="1"/>
    <col min="2313" max="2313" width="19.5703125" style="5" bestFit="1" customWidth="1"/>
    <col min="2314" max="2314" width="15.85546875" style="5" bestFit="1" customWidth="1"/>
    <col min="2315" max="2561" width="9.140625" style="5"/>
    <col min="2562" max="2562" width="4.42578125" style="5" bestFit="1" customWidth="1"/>
    <col min="2563" max="2563" width="57" style="5" bestFit="1" customWidth="1"/>
    <col min="2564" max="2564" width="20.85546875" style="5" bestFit="1" customWidth="1"/>
    <col min="2565" max="2565" width="17.5703125" style="5" customWidth="1"/>
    <col min="2566" max="2566" width="20.85546875" style="5" bestFit="1" customWidth="1"/>
    <col min="2567" max="2567" width="17.5703125" style="5" bestFit="1" customWidth="1"/>
    <col min="2568" max="2568" width="20.85546875" style="5" bestFit="1" customWidth="1"/>
    <col min="2569" max="2569" width="19.5703125" style="5" bestFit="1" customWidth="1"/>
    <col min="2570" max="2570" width="15.85546875" style="5" bestFit="1" customWidth="1"/>
    <col min="2571" max="2817" width="9.140625" style="5"/>
    <col min="2818" max="2818" width="4.42578125" style="5" bestFit="1" customWidth="1"/>
    <col min="2819" max="2819" width="57" style="5" bestFit="1" customWidth="1"/>
    <col min="2820" max="2820" width="20.85546875" style="5" bestFit="1" customWidth="1"/>
    <col min="2821" max="2821" width="17.5703125" style="5" customWidth="1"/>
    <col min="2822" max="2822" width="20.85546875" style="5" bestFit="1" customWidth="1"/>
    <col min="2823" max="2823" width="17.5703125" style="5" bestFit="1" customWidth="1"/>
    <col min="2824" max="2824" width="20.85546875" style="5" bestFit="1" customWidth="1"/>
    <col min="2825" max="2825" width="19.5703125" style="5" bestFit="1" customWidth="1"/>
    <col min="2826" max="2826" width="15.85546875" style="5" bestFit="1" customWidth="1"/>
    <col min="2827" max="3073" width="9.140625" style="5"/>
    <col min="3074" max="3074" width="4.42578125" style="5" bestFit="1" customWidth="1"/>
    <col min="3075" max="3075" width="57" style="5" bestFit="1" customWidth="1"/>
    <col min="3076" max="3076" width="20.85546875" style="5" bestFit="1" customWidth="1"/>
    <col min="3077" max="3077" width="17.5703125" style="5" customWidth="1"/>
    <col min="3078" max="3078" width="20.85546875" style="5" bestFit="1" customWidth="1"/>
    <col min="3079" max="3079" width="17.5703125" style="5" bestFit="1" customWidth="1"/>
    <col min="3080" max="3080" width="20.85546875" style="5" bestFit="1" customWidth="1"/>
    <col min="3081" max="3081" width="19.5703125" style="5" bestFit="1" customWidth="1"/>
    <col min="3082" max="3082" width="15.85546875" style="5" bestFit="1" customWidth="1"/>
    <col min="3083" max="3329" width="9.140625" style="5"/>
    <col min="3330" max="3330" width="4.42578125" style="5" bestFit="1" customWidth="1"/>
    <col min="3331" max="3331" width="57" style="5" bestFit="1" customWidth="1"/>
    <col min="3332" max="3332" width="20.85546875" style="5" bestFit="1" customWidth="1"/>
    <col min="3333" max="3333" width="17.5703125" style="5" customWidth="1"/>
    <col min="3334" max="3334" width="20.85546875" style="5" bestFit="1" customWidth="1"/>
    <col min="3335" max="3335" width="17.5703125" style="5" bestFit="1" customWidth="1"/>
    <col min="3336" max="3336" width="20.85546875" style="5" bestFit="1" customWidth="1"/>
    <col min="3337" max="3337" width="19.5703125" style="5" bestFit="1" customWidth="1"/>
    <col min="3338" max="3338" width="15.85546875" style="5" bestFit="1" customWidth="1"/>
    <col min="3339" max="3585" width="9.140625" style="5"/>
    <col min="3586" max="3586" width="4.42578125" style="5" bestFit="1" customWidth="1"/>
    <col min="3587" max="3587" width="57" style="5" bestFit="1" customWidth="1"/>
    <col min="3588" max="3588" width="20.85546875" style="5" bestFit="1" customWidth="1"/>
    <col min="3589" max="3589" width="17.5703125" style="5" customWidth="1"/>
    <col min="3590" max="3590" width="20.85546875" style="5" bestFit="1" customWidth="1"/>
    <col min="3591" max="3591" width="17.5703125" style="5" bestFit="1" customWidth="1"/>
    <col min="3592" max="3592" width="20.85546875" style="5" bestFit="1" customWidth="1"/>
    <col min="3593" max="3593" width="19.5703125" style="5" bestFit="1" customWidth="1"/>
    <col min="3594" max="3594" width="15.85546875" style="5" bestFit="1" customWidth="1"/>
    <col min="3595" max="3841" width="9.140625" style="5"/>
    <col min="3842" max="3842" width="4.42578125" style="5" bestFit="1" customWidth="1"/>
    <col min="3843" max="3843" width="57" style="5" bestFit="1" customWidth="1"/>
    <col min="3844" max="3844" width="20.85546875" style="5" bestFit="1" customWidth="1"/>
    <col min="3845" max="3845" width="17.5703125" style="5" customWidth="1"/>
    <col min="3846" max="3846" width="20.85546875" style="5" bestFit="1" customWidth="1"/>
    <col min="3847" max="3847" width="17.5703125" style="5" bestFit="1" customWidth="1"/>
    <col min="3848" max="3848" width="20.85546875" style="5" bestFit="1" customWidth="1"/>
    <col min="3849" max="3849" width="19.5703125" style="5" bestFit="1" customWidth="1"/>
    <col min="3850" max="3850" width="15.85546875" style="5" bestFit="1" customWidth="1"/>
    <col min="3851" max="4097" width="9.140625" style="5"/>
    <col min="4098" max="4098" width="4.42578125" style="5" bestFit="1" customWidth="1"/>
    <col min="4099" max="4099" width="57" style="5" bestFit="1" customWidth="1"/>
    <col min="4100" max="4100" width="20.85546875" style="5" bestFit="1" customWidth="1"/>
    <col min="4101" max="4101" width="17.5703125" style="5" customWidth="1"/>
    <col min="4102" max="4102" width="20.85546875" style="5" bestFit="1" customWidth="1"/>
    <col min="4103" max="4103" width="17.5703125" style="5" bestFit="1" customWidth="1"/>
    <col min="4104" max="4104" width="20.85546875" style="5" bestFit="1" customWidth="1"/>
    <col min="4105" max="4105" width="19.5703125" style="5" bestFit="1" customWidth="1"/>
    <col min="4106" max="4106" width="15.85546875" style="5" bestFit="1" customWidth="1"/>
    <col min="4107" max="4353" width="9.140625" style="5"/>
    <col min="4354" max="4354" width="4.42578125" style="5" bestFit="1" customWidth="1"/>
    <col min="4355" max="4355" width="57" style="5" bestFit="1" customWidth="1"/>
    <col min="4356" max="4356" width="20.85546875" style="5" bestFit="1" customWidth="1"/>
    <col min="4357" max="4357" width="17.5703125" style="5" customWidth="1"/>
    <col min="4358" max="4358" width="20.85546875" style="5" bestFit="1" customWidth="1"/>
    <col min="4359" max="4359" width="17.5703125" style="5" bestFit="1" customWidth="1"/>
    <col min="4360" max="4360" width="20.85546875" style="5" bestFit="1" customWidth="1"/>
    <col min="4361" max="4361" width="19.5703125" style="5" bestFit="1" customWidth="1"/>
    <col min="4362" max="4362" width="15.85546875" style="5" bestFit="1" customWidth="1"/>
    <col min="4363" max="4609" width="9.140625" style="5"/>
    <col min="4610" max="4610" width="4.42578125" style="5" bestFit="1" customWidth="1"/>
    <col min="4611" max="4611" width="57" style="5" bestFit="1" customWidth="1"/>
    <col min="4612" max="4612" width="20.85546875" style="5" bestFit="1" customWidth="1"/>
    <col min="4613" max="4613" width="17.5703125" style="5" customWidth="1"/>
    <col min="4614" max="4614" width="20.85546875" style="5" bestFit="1" customWidth="1"/>
    <col min="4615" max="4615" width="17.5703125" style="5" bestFit="1" customWidth="1"/>
    <col min="4616" max="4616" width="20.85546875" style="5" bestFit="1" customWidth="1"/>
    <col min="4617" max="4617" width="19.5703125" style="5" bestFit="1" customWidth="1"/>
    <col min="4618" max="4618" width="15.85546875" style="5" bestFit="1" customWidth="1"/>
    <col min="4619" max="4865" width="9.140625" style="5"/>
    <col min="4866" max="4866" width="4.42578125" style="5" bestFit="1" customWidth="1"/>
    <col min="4867" max="4867" width="57" style="5" bestFit="1" customWidth="1"/>
    <col min="4868" max="4868" width="20.85546875" style="5" bestFit="1" customWidth="1"/>
    <col min="4869" max="4869" width="17.5703125" style="5" customWidth="1"/>
    <col min="4870" max="4870" width="20.85546875" style="5" bestFit="1" customWidth="1"/>
    <col min="4871" max="4871" width="17.5703125" style="5" bestFit="1" customWidth="1"/>
    <col min="4872" max="4872" width="20.85546875" style="5" bestFit="1" customWidth="1"/>
    <col min="4873" max="4873" width="19.5703125" style="5" bestFit="1" customWidth="1"/>
    <col min="4874" max="4874" width="15.85546875" style="5" bestFit="1" customWidth="1"/>
    <col min="4875" max="5121" width="9.140625" style="5"/>
    <col min="5122" max="5122" width="4.42578125" style="5" bestFit="1" customWidth="1"/>
    <col min="5123" max="5123" width="57" style="5" bestFit="1" customWidth="1"/>
    <col min="5124" max="5124" width="20.85546875" style="5" bestFit="1" customWidth="1"/>
    <col min="5125" max="5125" width="17.5703125" style="5" customWidth="1"/>
    <col min="5126" max="5126" width="20.85546875" style="5" bestFit="1" customWidth="1"/>
    <col min="5127" max="5127" width="17.5703125" style="5" bestFit="1" customWidth="1"/>
    <col min="5128" max="5128" width="20.85546875" style="5" bestFit="1" customWidth="1"/>
    <col min="5129" max="5129" width="19.5703125" style="5" bestFit="1" customWidth="1"/>
    <col min="5130" max="5130" width="15.85546875" style="5" bestFit="1" customWidth="1"/>
    <col min="5131" max="5377" width="9.140625" style="5"/>
    <col min="5378" max="5378" width="4.42578125" style="5" bestFit="1" customWidth="1"/>
    <col min="5379" max="5379" width="57" style="5" bestFit="1" customWidth="1"/>
    <col min="5380" max="5380" width="20.85546875" style="5" bestFit="1" customWidth="1"/>
    <col min="5381" max="5381" width="17.5703125" style="5" customWidth="1"/>
    <col min="5382" max="5382" width="20.85546875" style="5" bestFit="1" customWidth="1"/>
    <col min="5383" max="5383" width="17.5703125" style="5" bestFit="1" customWidth="1"/>
    <col min="5384" max="5384" width="20.85546875" style="5" bestFit="1" customWidth="1"/>
    <col min="5385" max="5385" width="19.5703125" style="5" bestFit="1" customWidth="1"/>
    <col min="5386" max="5386" width="15.85546875" style="5" bestFit="1" customWidth="1"/>
    <col min="5387" max="5633" width="9.140625" style="5"/>
    <col min="5634" max="5634" width="4.42578125" style="5" bestFit="1" customWidth="1"/>
    <col min="5635" max="5635" width="57" style="5" bestFit="1" customWidth="1"/>
    <col min="5636" max="5636" width="20.85546875" style="5" bestFit="1" customWidth="1"/>
    <col min="5637" max="5637" width="17.5703125" style="5" customWidth="1"/>
    <col min="5638" max="5638" width="20.85546875" style="5" bestFit="1" customWidth="1"/>
    <col min="5639" max="5639" width="17.5703125" style="5" bestFit="1" customWidth="1"/>
    <col min="5640" max="5640" width="20.85546875" style="5" bestFit="1" customWidth="1"/>
    <col min="5641" max="5641" width="19.5703125" style="5" bestFit="1" customWidth="1"/>
    <col min="5642" max="5642" width="15.85546875" style="5" bestFit="1" customWidth="1"/>
    <col min="5643" max="5889" width="9.140625" style="5"/>
    <col min="5890" max="5890" width="4.42578125" style="5" bestFit="1" customWidth="1"/>
    <col min="5891" max="5891" width="57" style="5" bestFit="1" customWidth="1"/>
    <col min="5892" max="5892" width="20.85546875" style="5" bestFit="1" customWidth="1"/>
    <col min="5893" max="5893" width="17.5703125" style="5" customWidth="1"/>
    <col min="5894" max="5894" width="20.85546875" style="5" bestFit="1" customWidth="1"/>
    <col min="5895" max="5895" width="17.5703125" style="5" bestFit="1" customWidth="1"/>
    <col min="5896" max="5896" width="20.85546875" style="5" bestFit="1" customWidth="1"/>
    <col min="5897" max="5897" width="19.5703125" style="5" bestFit="1" customWidth="1"/>
    <col min="5898" max="5898" width="15.85546875" style="5" bestFit="1" customWidth="1"/>
    <col min="5899" max="6145" width="9.140625" style="5"/>
    <col min="6146" max="6146" width="4.42578125" style="5" bestFit="1" customWidth="1"/>
    <col min="6147" max="6147" width="57" style="5" bestFit="1" customWidth="1"/>
    <col min="6148" max="6148" width="20.85546875" style="5" bestFit="1" customWidth="1"/>
    <col min="6149" max="6149" width="17.5703125" style="5" customWidth="1"/>
    <col min="6150" max="6150" width="20.85546875" style="5" bestFit="1" customWidth="1"/>
    <col min="6151" max="6151" width="17.5703125" style="5" bestFit="1" customWidth="1"/>
    <col min="6152" max="6152" width="20.85546875" style="5" bestFit="1" customWidth="1"/>
    <col min="6153" max="6153" width="19.5703125" style="5" bestFit="1" customWidth="1"/>
    <col min="6154" max="6154" width="15.85546875" style="5" bestFit="1" customWidth="1"/>
    <col min="6155" max="6401" width="9.140625" style="5"/>
    <col min="6402" max="6402" width="4.42578125" style="5" bestFit="1" customWidth="1"/>
    <col min="6403" max="6403" width="57" style="5" bestFit="1" customWidth="1"/>
    <col min="6404" max="6404" width="20.85546875" style="5" bestFit="1" customWidth="1"/>
    <col min="6405" max="6405" width="17.5703125" style="5" customWidth="1"/>
    <col min="6406" max="6406" width="20.85546875" style="5" bestFit="1" customWidth="1"/>
    <col min="6407" max="6407" width="17.5703125" style="5" bestFit="1" customWidth="1"/>
    <col min="6408" max="6408" width="20.85546875" style="5" bestFit="1" customWidth="1"/>
    <col min="6409" max="6409" width="19.5703125" style="5" bestFit="1" customWidth="1"/>
    <col min="6410" max="6410" width="15.85546875" style="5" bestFit="1" customWidth="1"/>
    <col min="6411" max="6657" width="9.140625" style="5"/>
    <col min="6658" max="6658" width="4.42578125" style="5" bestFit="1" customWidth="1"/>
    <col min="6659" max="6659" width="57" style="5" bestFit="1" customWidth="1"/>
    <col min="6660" max="6660" width="20.85546875" style="5" bestFit="1" customWidth="1"/>
    <col min="6661" max="6661" width="17.5703125" style="5" customWidth="1"/>
    <col min="6662" max="6662" width="20.85546875" style="5" bestFit="1" customWidth="1"/>
    <col min="6663" max="6663" width="17.5703125" style="5" bestFit="1" customWidth="1"/>
    <col min="6664" max="6664" width="20.85546875" style="5" bestFit="1" customWidth="1"/>
    <col min="6665" max="6665" width="19.5703125" style="5" bestFit="1" customWidth="1"/>
    <col min="6666" max="6666" width="15.85546875" style="5" bestFit="1" customWidth="1"/>
    <col min="6667" max="6913" width="9.140625" style="5"/>
    <col min="6914" max="6914" width="4.42578125" style="5" bestFit="1" customWidth="1"/>
    <col min="6915" max="6915" width="57" style="5" bestFit="1" customWidth="1"/>
    <col min="6916" max="6916" width="20.85546875" style="5" bestFit="1" customWidth="1"/>
    <col min="6917" max="6917" width="17.5703125" style="5" customWidth="1"/>
    <col min="6918" max="6918" width="20.85546875" style="5" bestFit="1" customWidth="1"/>
    <col min="6919" max="6919" width="17.5703125" style="5" bestFit="1" customWidth="1"/>
    <col min="6920" max="6920" width="20.85546875" style="5" bestFit="1" customWidth="1"/>
    <col min="6921" max="6921" width="19.5703125" style="5" bestFit="1" customWidth="1"/>
    <col min="6922" max="6922" width="15.85546875" style="5" bestFit="1" customWidth="1"/>
    <col min="6923" max="7169" width="9.140625" style="5"/>
    <col min="7170" max="7170" width="4.42578125" style="5" bestFit="1" customWidth="1"/>
    <col min="7171" max="7171" width="57" style="5" bestFit="1" customWidth="1"/>
    <col min="7172" max="7172" width="20.85546875" style="5" bestFit="1" customWidth="1"/>
    <col min="7173" max="7173" width="17.5703125" style="5" customWidth="1"/>
    <col min="7174" max="7174" width="20.85546875" style="5" bestFit="1" customWidth="1"/>
    <col min="7175" max="7175" width="17.5703125" style="5" bestFit="1" customWidth="1"/>
    <col min="7176" max="7176" width="20.85546875" style="5" bestFit="1" customWidth="1"/>
    <col min="7177" max="7177" width="19.5703125" style="5" bestFit="1" customWidth="1"/>
    <col min="7178" max="7178" width="15.85546875" style="5" bestFit="1" customWidth="1"/>
    <col min="7179" max="7425" width="9.140625" style="5"/>
    <col min="7426" max="7426" width="4.42578125" style="5" bestFit="1" customWidth="1"/>
    <col min="7427" max="7427" width="57" style="5" bestFit="1" customWidth="1"/>
    <col min="7428" max="7428" width="20.85546875" style="5" bestFit="1" customWidth="1"/>
    <col min="7429" max="7429" width="17.5703125" style="5" customWidth="1"/>
    <col min="7430" max="7430" width="20.85546875" style="5" bestFit="1" customWidth="1"/>
    <col min="7431" max="7431" width="17.5703125" style="5" bestFit="1" customWidth="1"/>
    <col min="7432" max="7432" width="20.85546875" style="5" bestFit="1" customWidth="1"/>
    <col min="7433" max="7433" width="19.5703125" style="5" bestFit="1" customWidth="1"/>
    <col min="7434" max="7434" width="15.85546875" style="5" bestFit="1" customWidth="1"/>
    <col min="7435" max="7681" width="9.140625" style="5"/>
    <col min="7682" max="7682" width="4.42578125" style="5" bestFit="1" customWidth="1"/>
    <col min="7683" max="7683" width="57" style="5" bestFit="1" customWidth="1"/>
    <col min="7684" max="7684" width="20.85546875" style="5" bestFit="1" customWidth="1"/>
    <col min="7685" max="7685" width="17.5703125" style="5" customWidth="1"/>
    <col min="7686" max="7686" width="20.85546875" style="5" bestFit="1" customWidth="1"/>
    <col min="7687" max="7687" width="17.5703125" style="5" bestFit="1" customWidth="1"/>
    <col min="7688" max="7688" width="20.85546875" style="5" bestFit="1" customWidth="1"/>
    <col min="7689" max="7689" width="19.5703125" style="5" bestFit="1" customWidth="1"/>
    <col min="7690" max="7690" width="15.85546875" style="5" bestFit="1" customWidth="1"/>
    <col min="7691" max="7937" width="9.140625" style="5"/>
    <col min="7938" max="7938" width="4.42578125" style="5" bestFit="1" customWidth="1"/>
    <col min="7939" max="7939" width="57" style="5" bestFit="1" customWidth="1"/>
    <col min="7940" max="7940" width="20.85546875" style="5" bestFit="1" customWidth="1"/>
    <col min="7941" max="7941" width="17.5703125" style="5" customWidth="1"/>
    <col min="7942" max="7942" width="20.85546875" style="5" bestFit="1" customWidth="1"/>
    <col min="7943" max="7943" width="17.5703125" style="5" bestFit="1" customWidth="1"/>
    <col min="7944" max="7944" width="20.85546875" style="5" bestFit="1" customWidth="1"/>
    <col min="7945" max="7945" width="19.5703125" style="5" bestFit="1" customWidth="1"/>
    <col min="7946" max="7946" width="15.85546875" style="5" bestFit="1" customWidth="1"/>
    <col min="7947" max="8193" width="9.140625" style="5"/>
    <col min="8194" max="8194" width="4.42578125" style="5" bestFit="1" customWidth="1"/>
    <col min="8195" max="8195" width="57" style="5" bestFit="1" customWidth="1"/>
    <col min="8196" max="8196" width="20.85546875" style="5" bestFit="1" customWidth="1"/>
    <col min="8197" max="8197" width="17.5703125" style="5" customWidth="1"/>
    <col min="8198" max="8198" width="20.85546875" style="5" bestFit="1" customWidth="1"/>
    <col min="8199" max="8199" width="17.5703125" style="5" bestFit="1" customWidth="1"/>
    <col min="8200" max="8200" width="20.85546875" style="5" bestFit="1" customWidth="1"/>
    <col min="8201" max="8201" width="19.5703125" style="5" bestFit="1" customWidth="1"/>
    <col min="8202" max="8202" width="15.85546875" style="5" bestFit="1" customWidth="1"/>
    <col min="8203" max="8449" width="9.140625" style="5"/>
    <col min="8450" max="8450" width="4.42578125" style="5" bestFit="1" customWidth="1"/>
    <col min="8451" max="8451" width="57" style="5" bestFit="1" customWidth="1"/>
    <col min="8452" max="8452" width="20.85546875" style="5" bestFit="1" customWidth="1"/>
    <col min="8453" max="8453" width="17.5703125" style="5" customWidth="1"/>
    <col min="8454" max="8454" width="20.85546875" style="5" bestFit="1" customWidth="1"/>
    <col min="8455" max="8455" width="17.5703125" style="5" bestFit="1" customWidth="1"/>
    <col min="8456" max="8456" width="20.85546875" style="5" bestFit="1" customWidth="1"/>
    <col min="8457" max="8457" width="19.5703125" style="5" bestFit="1" customWidth="1"/>
    <col min="8458" max="8458" width="15.85546875" style="5" bestFit="1" customWidth="1"/>
    <col min="8459" max="8705" width="9.140625" style="5"/>
    <col min="8706" max="8706" width="4.42578125" style="5" bestFit="1" customWidth="1"/>
    <col min="8707" max="8707" width="57" style="5" bestFit="1" customWidth="1"/>
    <col min="8708" max="8708" width="20.85546875" style="5" bestFit="1" customWidth="1"/>
    <col min="8709" max="8709" width="17.5703125" style="5" customWidth="1"/>
    <col min="8710" max="8710" width="20.85546875" style="5" bestFit="1" customWidth="1"/>
    <col min="8711" max="8711" width="17.5703125" style="5" bestFit="1" customWidth="1"/>
    <col min="8712" max="8712" width="20.85546875" style="5" bestFit="1" customWidth="1"/>
    <col min="8713" max="8713" width="19.5703125" style="5" bestFit="1" customWidth="1"/>
    <col min="8714" max="8714" width="15.85546875" style="5" bestFit="1" customWidth="1"/>
    <col min="8715" max="8961" width="9.140625" style="5"/>
    <col min="8962" max="8962" width="4.42578125" style="5" bestFit="1" customWidth="1"/>
    <col min="8963" max="8963" width="57" style="5" bestFit="1" customWidth="1"/>
    <col min="8964" max="8964" width="20.85546875" style="5" bestFit="1" customWidth="1"/>
    <col min="8965" max="8965" width="17.5703125" style="5" customWidth="1"/>
    <col min="8966" max="8966" width="20.85546875" style="5" bestFit="1" customWidth="1"/>
    <col min="8967" max="8967" width="17.5703125" style="5" bestFit="1" customWidth="1"/>
    <col min="8968" max="8968" width="20.85546875" style="5" bestFit="1" customWidth="1"/>
    <col min="8969" max="8969" width="19.5703125" style="5" bestFit="1" customWidth="1"/>
    <col min="8970" max="8970" width="15.85546875" style="5" bestFit="1" customWidth="1"/>
    <col min="8971" max="9217" width="9.140625" style="5"/>
    <col min="9218" max="9218" width="4.42578125" style="5" bestFit="1" customWidth="1"/>
    <col min="9219" max="9219" width="57" style="5" bestFit="1" customWidth="1"/>
    <col min="9220" max="9220" width="20.85546875" style="5" bestFit="1" customWidth="1"/>
    <col min="9221" max="9221" width="17.5703125" style="5" customWidth="1"/>
    <col min="9222" max="9222" width="20.85546875" style="5" bestFit="1" customWidth="1"/>
    <col min="9223" max="9223" width="17.5703125" style="5" bestFit="1" customWidth="1"/>
    <col min="9224" max="9224" width="20.85546875" style="5" bestFit="1" customWidth="1"/>
    <col min="9225" max="9225" width="19.5703125" style="5" bestFit="1" customWidth="1"/>
    <col min="9226" max="9226" width="15.85546875" style="5" bestFit="1" customWidth="1"/>
    <col min="9227" max="9473" width="9.140625" style="5"/>
    <col min="9474" max="9474" width="4.42578125" style="5" bestFit="1" customWidth="1"/>
    <col min="9475" max="9475" width="57" style="5" bestFit="1" customWidth="1"/>
    <col min="9476" max="9476" width="20.85546875" style="5" bestFit="1" customWidth="1"/>
    <col min="9477" max="9477" width="17.5703125" style="5" customWidth="1"/>
    <col min="9478" max="9478" width="20.85546875" style="5" bestFit="1" customWidth="1"/>
    <col min="9479" max="9479" width="17.5703125" style="5" bestFit="1" customWidth="1"/>
    <col min="9480" max="9480" width="20.85546875" style="5" bestFit="1" customWidth="1"/>
    <col min="9481" max="9481" width="19.5703125" style="5" bestFit="1" customWidth="1"/>
    <col min="9482" max="9482" width="15.85546875" style="5" bestFit="1" customWidth="1"/>
    <col min="9483" max="9729" width="9.140625" style="5"/>
    <col min="9730" max="9730" width="4.42578125" style="5" bestFit="1" customWidth="1"/>
    <col min="9731" max="9731" width="57" style="5" bestFit="1" customWidth="1"/>
    <col min="9732" max="9732" width="20.85546875" style="5" bestFit="1" customWidth="1"/>
    <col min="9733" max="9733" width="17.5703125" style="5" customWidth="1"/>
    <col min="9734" max="9734" width="20.85546875" style="5" bestFit="1" customWidth="1"/>
    <col min="9735" max="9735" width="17.5703125" style="5" bestFit="1" customWidth="1"/>
    <col min="9736" max="9736" width="20.85546875" style="5" bestFit="1" customWidth="1"/>
    <col min="9737" max="9737" width="19.5703125" style="5" bestFit="1" customWidth="1"/>
    <col min="9738" max="9738" width="15.85546875" style="5" bestFit="1" customWidth="1"/>
    <col min="9739" max="9985" width="9.140625" style="5"/>
    <col min="9986" max="9986" width="4.42578125" style="5" bestFit="1" customWidth="1"/>
    <col min="9987" max="9987" width="57" style="5" bestFit="1" customWidth="1"/>
    <col min="9988" max="9988" width="20.85546875" style="5" bestFit="1" customWidth="1"/>
    <col min="9989" max="9989" width="17.5703125" style="5" customWidth="1"/>
    <col min="9990" max="9990" width="20.85546875" style="5" bestFit="1" customWidth="1"/>
    <col min="9991" max="9991" width="17.5703125" style="5" bestFit="1" customWidth="1"/>
    <col min="9992" max="9992" width="20.85546875" style="5" bestFit="1" customWidth="1"/>
    <col min="9993" max="9993" width="19.5703125" style="5" bestFit="1" customWidth="1"/>
    <col min="9994" max="9994" width="15.85546875" style="5" bestFit="1" customWidth="1"/>
    <col min="9995" max="10241" width="9.140625" style="5"/>
    <col min="10242" max="10242" width="4.42578125" style="5" bestFit="1" customWidth="1"/>
    <col min="10243" max="10243" width="57" style="5" bestFit="1" customWidth="1"/>
    <col min="10244" max="10244" width="20.85546875" style="5" bestFit="1" customWidth="1"/>
    <col min="10245" max="10245" width="17.5703125" style="5" customWidth="1"/>
    <col min="10246" max="10246" width="20.85546875" style="5" bestFit="1" customWidth="1"/>
    <col min="10247" max="10247" width="17.5703125" style="5" bestFit="1" customWidth="1"/>
    <col min="10248" max="10248" width="20.85546875" style="5" bestFit="1" customWidth="1"/>
    <col min="10249" max="10249" width="19.5703125" style="5" bestFit="1" customWidth="1"/>
    <col min="10250" max="10250" width="15.85546875" style="5" bestFit="1" customWidth="1"/>
    <col min="10251" max="10497" width="9.140625" style="5"/>
    <col min="10498" max="10498" width="4.42578125" style="5" bestFit="1" customWidth="1"/>
    <col min="10499" max="10499" width="57" style="5" bestFit="1" customWidth="1"/>
    <col min="10500" max="10500" width="20.85546875" style="5" bestFit="1" customWidth="1"/>
    <col min="10501" max="10501" width="17.5703125" style="5" customWidth="1"/>
    <col min="10502" max="10502" width="20.85546875" style="5" bestFit="1" customWidth="1"/>
    <col min="10503" max="10503" width="17.5703125" style="5" bestFit="1" customWidth="1"/>
    <col min="10504" max="10504" width="20.85546875" style="5" bestFit="1" customWidth="1"/>
    <col min="10505" max="10505" width="19.5703125" style="5" bestFit="1" customWidth="1"/>
    <col min="10506" max="10506" width="15.85546875" style="5" bestFit="1" customWidth="1"/>
    <col min="10507" max="10753" width="9.140625" style="5"/>
    <col min="10754" max="10754" width="4.42578125" style="5" bestFit="1" customWidth="1"/>
    <col min="10755" max="10755" width="57" style="5" bestFit="1" customWidth="1"/>
    <col min="10756" max="10756" width="20.85546875" style="5" bestFit="1" customWidth="1"/>
    <col min="10757" max="10757" width="17.5703125" style="5" customWidth="1"/>
    <col min="10758" max="10758" width="20.85546875" style="5" bestFit="1" customWidth="1"/>
    <col min="10759" max="10759" width="17.5703125" style="5" bestFit="1" customWidth="1"/>
    <col min="10760" max="10760" width="20.85546875" style="5" bestFit="1" customWidth="1"/>
    <col min="10761" max="10761" width="19.5703125" style="5" bestFit="1" customWidth="1"/>
    <col min="10762" max="10762" width="15.85546875" style="5" bestFit="1" customWidth="1"/>
    <col min="10763" max="11009" width="9.140625" style="5"/>
    <col min="11010" max="11010" width="4.42578125" style="5" bestFit="1" customWidth="1"/>
    <col min="11011" max="11011" width="57" style="5" bestFit="1" customWidth="1"/>
    <col min="11012" max="11012" width="20.85546875" style="5" bestFit="1" customWidth="1"/>
    <col min="11013" max="11013" width="17.5703125" style="5" customWidth="1"/>
    <col min="11014" max="11014" width="20.85546875" style="5" bestFit="1" customWidth="1"/>
    <col min="11015" max="11015" width="17.5703125" style="5" bestFit="1" customWidth="1"/>
    <col min="11016" max="11016" width="20.85546875" style="5" bestFit="1" customWidth="1"/>
    <col min="11017" max="11017" width="19.5703125" style="5" bestFit="1" customWidth="1"/>
    <col min="11018" max="11018" width="15.85546875" style="5" bestFit="1" customWidth="1"/>
    <col min="11019" max="11265" width="9.140625" style="5"/>
    <col min="11266" max="11266" width="4.42578125" style="5" bestFit="1" customWidth="1"/>
    <col min="11267" max="11267" width="57" style="5" bestFit="1" customWidth="1"/>
    <col min="11268" max="11268" width="20.85546875" style="5" bestFit="1" customWidth="1"/>
    <col min="11269" max="11269" width="17.5703125" style="5" customWidth="1"/>
    <col min="11270" max="11270" width="20.85546875" style="5" bestFit="1" customWidth="1"/>
    <col min="11271" max="11271" width="17.5703125" style="5" bestFit="1" customWidth="1"/>
    <col min="11272" max="11272" width="20.85546875" style="5" bestFit="1" customWidth="1"/>
    <col min="11273" max="11273" width="19.5703125" style="5" bestFit="1" customWidth="1"/>
    <col min="11274" max="11274" width="15.85546875" style="5" bestFit="1" customWidth="1"/>
    <col min="11275" max="11521" width="9.140625" style="5"/>
    <col min="11522" max="11522" width="4.42578125" style="5" bestFit="1" customWidth="1"/>
    <col min="11523" max="11523" width="57" style="5" bestFit="1" customWidth="1"/>
    <col min="11524" max="11524" width="20.85546875" style="5" bestFit="1" customWidth="1"/>
    <col min="11525" max="11525" width="17.5703125" style="5" customWidth="1"/>
    <col min="11526" max="11526" width="20.85546875" style="5" bestFit="1" customWidth="1"/>
    <col min="11527" max="11527" width="17.5703125" style="5" bestFit="1" customWidth="1"/>
    <col min="11528" max="11528" width="20.85546875" style="5" bestFit="1" customWidth="1"/>
    <col min="11529" max="11529" width="19.5703125" style="5" bestFit="1" customWidth="1"/>
    <col min="11530" max="11530" width="15.85546875" style="5" bestFit="1" customWidth="1"/>
    <col min="11531" max="11777" width="9.140625" style="5"/>
    <col min="11778" max="11778" width="4.42578125" style="5" bestFit="1" customWidth="1"/>
    <col min="11779" max="11779" width="57" style="5" bestFit="1" customWidth="1"/>
    <col min="11780" max="11780" width="20.85546875" style="5" bestFit="1" customWidth="1"/>
    <col min="11781" max="11781" width="17.5703125" style="5" customWidth="1"/>
    <col min="11782" max="11782" width="20.85546875" style="5" bestFit="1" customWidth="1"/>
    <col min="11783" max="11783" width="17.5703125" style="5" bestFit="1" customWidth="1"/>
    <col min="11784" max="11784" width="20.85546875" style="5" bestFit="1" customWidth="1"/>
    <col min="11785" max="11785" width="19.5703125" style="5" bestFit="1" customWidth="1"/>
    <col min="11786" max="11786" width="15.85546875" style="5" bestFit="1" customWidth="1"/>
    <col min="11787" max="12033" width="9.140625" style="5"/>
    <col min="12034" max="12034" width="4.42578125" style="5" bestFit="1" customWidth="1"/>
    <col min="12035" max="12035" width="57" style="5" bestFit="1" customWidth="1"/>
    <col min="12036" max="12036" width="20.85546875" style="5" bestFit="1" customWidth="1"/>
    <col min="12037" max="12037" width="17.5703125" style="5" customWidth="1"/>
    <col min="12038" max="12038" width="20.85546875" style="5" bestFit="1" customWidth="1"/>
    <col min="12039" max="12039" width="17.5703125" style="5" bestFit="1" customWidth="1"/>
    <col min="12040" max="12040" width="20.85546875" style="5" bestFit="1" customWidth="1"/>
    <col min="12041" max="12041" width="19.5703125" style="5" bestFit="1" customWidth="1"/>
    <col min="12042" max="12042" width="15.85546875" style="5" bestFit="1" customWidth="1"/>
    <col min="12043" max="12289" width="9.140625" style="5"/>
    <col min="12290" max="12290" width="4.42578125" style="5" bestFit="1" customWidth="1"/>
    <col min="12291" max="12291" width="57" style="5" bestFit="1" customWidth="1"/>
    <col min="12292" max="12292" width="20.85546875" style="5" bestFit="1" customWidth="1"/>
    <col min="12293" max="12293" width="17.5703125" style="5" customWidth="1"/>
    <col min="12294" max="12294" width="20.85546875" style="5" bestFit="1" customWidth="1"/>
    <col min="12295" max="12295" width="17.5703125" style="5" bestFit="1" customWidth="1"/>
    <col min="12296" max="12296" width="20.85546875" style="5" bestFit="1" customWidth="1"/>
    <col min="12297" max="12297" width="19.5703125" style="5" bestFit="1" customWidth="1"/>
    <col min="12298" max="12298" width="15.85546875" style="5" bestFit="1" customWidth="1"/>
    <col min="12299" max="12545" width="9.140625" style="5"/>
    <col min="12546" max="12546" width="4.42578125" style="5" bestFit="1" customWidth="1"/>
    <col min="12547" max="12547" width="57" style="5" bestFit="1" customWidth="1"/>
    <col min="12548" max="12548" width="20.85546875" style="5" bestFit="1" customWidth="1"/>
    <col min="12549" max="12549" width="17.5703125" style="5" customWidth="1"/>
    <col min="12550" max="12550" width="20.85546875" style="5" bestFit="1" customWidth="1"/>
    <col min="12551" max="12551" width="17.5703125" style="5" bestFit="1" customWidth="1"/>
    <col min="12552" max="12552" width="20.85546875" style="5" bestFit="1" customWidth="1"/>
    <col min="12553" max="12553" width="19.5703125" style="5" bestFit="1" customWidth="1"/>
    <col min="12554" max="12554" width="15.85546875" style="5" bestFit="1" customWidth="1"/>
    <col min="12555" max="12801" width="9.140625" style="5"/>
    <col min="12802" max="12802" width="4.42578125" style="5" bestFit="1" customWidth="1"/>
    <col min="12803" max="12803" width="57" style="5" bestFit="1" customWidth="1"/>
    <col min="12804" max="12804" width="20.85546875" style="5" bestFit="1" customWidth="1"/>
    <col min="12805" max="12805" width="17.5703125" style="5" customWidth="1"/>
    <col min="12806" max="12806" width="20.85546875" style="5" bestFit="1" customWidth="1"/>
    <col min="12807" max="12807" width="17.5703125" style="5" bestFit="1" customWidth="1"/>
    <col min="12808" max="12808" width="20.85546875" style="5" bestFit="1" customWidth="1"/>
    <col min="12809" max="12809" width="19.5703125" style="5" bestFit="1" customWidth="1"/>
    <col min="12810" max="12810" width="15.85546875" style="5" bestFit="1" customWidth="1"/>
    <col min="12811" max="13057" width="9.140625" style="5"/>
    <col min="13058" max="13058" width="4.42578125" style="5" bestFit="1" customWidth="1"/>
    <col min="13059" max="13059" width="57" style="5" bestFit="1" customWidth="1"/>
    <col min="13060" max="13060" width="20.85546875" style="5" bestFit="1" customWidth="1"/>
    <col min="13061" max="13061" width="17.5703125" style="5" customWidth="1"/>
    <col min="13062" max="13062" width="20.85546875" style="5" bestFit="1" customWidth="1"/>
    <col min="13063" max="13063" width="17.5703125" style="5" bestFit="1" customWidth="1"/>
    <col min="13064" max="13064" width="20.85546875" style="5" bestFit="1" customWidth="1"/>
    <col min="13065" max="13065" width="19.5703125" style="5" bestFit="1" customWidth="1"/>
    <col min="13066" max="13066" width="15.85546875" style="5" bestFit="1" customWidth="1"/>
    <col min="13067" max="13313" width="9.140625" style="5"/>
    <col min="13314" max="13314" width="4.42578125" style="5" bestFit="1" customWidth="1"/>
    <col min="13315" max="13315" width="57" style="5" bestFit="1" customWidth="1"/>
    <col min="13316" max="13316" width="20.85546875" style="5" bestFit="1" customWidth="1"/>
    <col min="13317" max="13317" width="17.5703125" style="5" customWidth="1"/>
    <col min="13318" max="13318" width="20.85546875" style="5" bestFit="1" customWidth="1"/>
    <col min="13319" max="13319" width="17.5703125" style="5" bestFit="1" customWidth="1"/>
    <col min="13320" max="13320" width="20.85546875" style="5" bestFit="1" customWidth="1"/>
    <col min="13321" max="13321" width="19.5703125" style="5" bestFit="1" customWidth="1"/>
    <col min="13322" max="13322" width="15.85546875" style="5" bestFit="1" customWidth="1"/>
    <col min="13323" max="13569" width="9.140625" style="5"/>
    <col min="13570" max="13570" width="4.42578125" style="5" bestFit="1" customWidth="1"/>
    <col min="13571" max="13571" width="57" style="5" bestFit="1" customWidth="1"/>
    <col min="13572" max="13572" width="20.85546875" style="5" bestFit="1" customWidth="1"/>
    <col min="13573" max="13573" width="17.5703125" style="5" customWidth="1"/>
    <col min="13574" max="13574" width="20.85546875" style="5" bestFit="1" customWidth="1"/>
    <col min="13575" max="13575" width="17.5703125" style="5" bestFit="1" customWidth="1"/>
    <col min="13576" max="13576" width="20.85546875" style="5" bestFit="1" customWidth="1"/>
    <col min="13577" max="13577" width="19.5703125" style="5" bestFit="1" customWidth="1"/>
    <col min="13578" max="13578" width="15.85546875" style="5" bestFit="1" customWidth="1"/>
    <col min="13579" max="13825" width="9.140625" style="5"/>
    <col min="13826" max="13826" width="4.42578125" style="5" bestFit="1" customWidth="1"/>
    <col min="13827" max="13827" width="57" style="5" bestFit="1" customWidth="1"/>
    <col min="13828" max="13828" width="20.85546875" style="5" bestFit="1" customWidth="1"/>
    <col min="13829" max="13829" width="17.5703125" style="5" customWidth="1"/>
    <col min="13830" max="13830" width="20.85546875" style="5" bestFit="1" customWidth="1"/>
    <col min="13831" max="13831" width="17.5703125" style="5" bestFit="1" customWidth="1"/>
    <col min="13832" max="13832" width="20.85546875" style="5" bestFit="1" customWidth="1"/>
    <col min="13833" max="13833" width="19.5703125" style="5" bestFit="1" customWidth="1"/>
    <col min="13834" max="13834" width="15.85546875" style="5" bestFit="1" customWidth="1"/>
    <col min="13835" max="14081" width="9.140625" style="5"/>
    <col min="14082" max="14082" width="4.42578125" style="5" bestFit="1" customWidth="1"/>
    <col min="14083" max="14083" width="57" style="5" bestFit="1" customWidth="1"/>
    <col min="14084" max="14084" width="20.85546875" style="5" bestFit="1" customWidth="1"/>
    <col min="14085" max="14085" width="17.5703125" style="5" customWidth="1"/>
    <col min="14086" max="14086" width="20.85546875" style="5" bestFit="1" customWidth="1"/>
    <col min="14087" max="14087" width="17.5703125" style="5" bestFit="1" customWidth="1"/>
    <col min="14088" max="14088" width="20.85546875" style="5" bestFit="1" customWidth="1"/>
    <col min="14089" max="14089" width="19.5703125" style="5" bestFit="1" customWidth="1"/>
    <col min="14090" max="14090" width="15.85546875" style="5" bestFit="1" customWidth="1"/>
    <col min="14091" max="14337" width="9.140625" style="5"/>
    <col min="14338" max="14338" width="4.42578125" style="5" bestFit="1" customWidth="1"/>
    <col min="14339" max="14339" width="57" style="5" bestFit="1" customWidth="1"/>
    <col min="14340" max="14340" width="20.85546875" style="5" bestFit="1" customWidth="1"/>
    <col min="14341" max="14341" width="17.5703125" style="5" customWidth="1"/>
    <col min="14342" max="14342" width="20.85546875" style="5" bestFit="1" customWidth="1"/>
    <col min="14343" max="14343" width="17.5703125" style="5" bestFit="1" customWidth="1"/>
    <col min="14344" max="14344" width="20.85546875" style="5" bestFit="1" customWidth="1"/>
    <col min="14345" max="14345" width="19.5703125" style="5" bestFit="1" customWidth="1"/>
    <col min="14346" max="14346" width="15.85546875" style="5" bestFit="1" customWidth="1"/>
    <col min="14347" max="14593" width="9.140625" style="5"/>
    <col min="14594" max="14594" width="4.42578125" style="5" bestFit="1" customWidth="1"/>
    <col min="14595" max="14595" width="57" style="5" bestFit="1" customWidth="1"/>
    <col min="14596" max="14596" width="20.85546875" style="5" bestFit="1" customWidth="1"/>
    <col min="14597" max="14597" width="17.5703125" style="5" customWidth="1"/>
    <col min="14598" max="14598" width="20.85546875" style="5" bestFit="1" customWidth="1"/>
    <col min="14599" max="14599" width="17.5703125" style="5" bestFit="1" customWidth="1"/>
    <col min="14600" max="14600" width="20.85546875" style="5" bestFit="1" customWidth="1"/>
    <col min="14601" max="14601" width="19.5703125" style="5" bestFit="1" customWidth="1"/>
    <col min="14602" max="14602" width="15.85546875" style="5" bestFit="1" customWidth="1"/>
    <col min="14603" max="14849" width="9.140625" style="5"/>
    <col min="14850" max="14850" width="4.42578125" style="5" bestFit="1" customWidth="1"/>
    <col min="14851" max="14851" width="57" style="5" bestFit="1" customWidth="1"/>
    <col min="14852" max="14852" width="20.85546875" style="5" bestFit="1" customWidth="1"/>
    <col min="14853" max="14853" width="17.5703125" style="5" customWidth="1"/>
    <col min="14854" max="14854" width="20.85546875" style="5" bestFit="1" customWidth="1"/>
    <col min="14855" max="14855" width="17.5703125" style="5" bestFit="1" customWidth="1"/>
    <col min="14856" max="14856" width="20.85546875" style="5" bestFit="1" customWidth="1"/>
    <col min="14857" max="14857" width="19.5703125" style="5" bestFit="1" customWidth="1"/>
    <col min="14858" max="14858" width="15.85546875" style="5" bestFit="1" customWidth="1"/>
    <col min="14859" max="15105" width="9.140625" style="5"/>
    <col min="15106" max="15106" width="4.42578125" style="5" bestFit="1" customWidth="1"/>
    <col min="15107" max="15107" width="57" style="5" bestFit="1" customWidth="1"/>
    <col min="15108" max="15108" width="20.85546875" style="5" bestFit="1" customWidth="1"/>
    <col min="15109" max="15109" width="17.5703125" style="5" customWidth="1"/>
    <col min="15110" max="15110" width="20.85546875" style="5" bestFit="1" customWidth="1"/>
    <col min="15111" max="15111" width="17.5703125" style="5" bestFit="1" customWidth="1"/>
    <col min="15112" max="15112" width="20.85546875" style="5" bestFit="1" customWidth="1"/>
    <col min="15113" max="15113" width="19.5703125" style="5" bestFit="1" customWidth="1"/>
    <col min="15114" max="15114" width="15.85546875" style="5" bestFit="1" customWidth="1"/>
    <col min="15115" max="15361" width="9.140625" style="5"/>
    <col min="15362" max="15362" width="4.42578125" style="5" bestFit="1" customWidth="1"/>
    <col min="15363" max="15363" width="57" style="5" bestFit="1" customWidth="1"/>
    <col min="15364" max="15364" width="20.85546875" style="5" bestFit="1" customWidth="1"/>
    <col min="15365" max="15365" width="17.5703125" style="5" customWidth="1"/>
    <col min="15366" max="15366" width="20.85546875" style="5" bestFit="1" customWidth="1"/>
    <col min="15367" max="15367" width="17.5703125" style="5" bestFit="1" customWidth="1"/>
    <col min="15368" max="15368" width="20.85546875" style="5" bestFit="1" customWidth="1"/>
    <col min="15369" max="15369" width="19.5703125" style="5" bestFit="1" customWidth="1"/>
    <col min="15370" max="15370" width="15.85546875" style="5" bestFit="1" customWidth="1"/>
    <col min="15371" max="15617" width="9.140625" style="5"/>
    <col min="15618" max="15618" width="4.42578125" style="5" bestFit="1" customWidth="1"/>
    <col min="15619" max="15619" width="57" style="5" bestFit="1" customWidth="1"/>
    <col min="15620" max="15620" width="20.85546875" style="5" bestFit="1" customWidth="1"/>
    <col min="15621" max="15621" width="17.5703125" style="5" customWidth="1"/>
    <col min="15622" max="15622" width="20.85546875" style="5" bestFit="1" customWidth="1"/>
    <col min="15623" max="15623" width="17.5703125" style="5" bestFit="1" customWidth="1"/>
    <col min="15624" max="15624" width="20.85546875" style="5" bestFit="1" customWidth="1"/>
    <col min="15625" max="15625" width="19.5703125" style="5" bestFit="1" customWidth="1"/>
    <col min="15626" max="15626" width="15.85546875" style="5" bestFit="1" customWidth="1"/>
    <col min="15627" max="15873" width="9.140625" style="5"/>
    <col min="15874" max="15874" width="4.42578125" style="5" bestFit="1" customWidth="1"/>
    <col min="15875" max="15875" width="57" style="5" bestFit="1" customWidth="1"/>
    <col min="15876" max="15876" width="20.85546875" style="5" bestFit="1" customWidth="1"/>
    <col min="15877" max="15877" width="17.5703125" style="5" customWidth="1"/>
    <col min="15878" max="15878" width="20.85546875" style="5" bestFit="1" customWidth="1"/>
    <col min="15879" max="15879" width="17.5703125" style="5" bestFit="1" customWidth="1"/>
    <col min="15880" max="15880" width="20.85546875" style="5" bestFit="1" customWidth="1"/>
    <col min="15881" max="15881" width="19.5703125" style="5" bestFit="1" customWidth="1"/>
    <col min="15882" max="15882" width="15.85546875" style="5" bestFit="1" customWidth="1"/>
    <col min="15883" max="16129" width="9.140625" style="5"/>
    <col min="16130" max="16130" width="4.42578125" style="5" bestFit="1" customWidth="1"/>
    <col min="16131" max="16131" width="57" style="5" bestFit="1" customWidth="1"/>
    <col min="16132" max="16132" width="20.85546875" style="5" bestFit="1" customWidth="1"/>
    <col min="16133" max="16133" width="17.5703125" style="5" customWidth="1"/>
    <col min="16134" max="16134" width="20.85546875" style="5" bestFit="1" customWidth="1"/>
    <col min="16135" max="16135" width="17.5703125" style="5" bestFit="1" customWidth="1"/>
    <col min="16136" max="16136" width="20.85546875" style="5" bestFit="1" customWidth="1"/>
    <col min="16137" max="16137" width="19.5703125" style="5" bestFit="1" customWidth="1"/>
    <col min="16138" max="16138" width="15.85546875" style="5" bestFit="1" customWidth="1"/>
    <col min="16139" max="16384" width="9.140625" style="5"/>
  </cols>
  <sheetData>
    <row r="1" spans="1:13" ht="15" customHeight="1" x14ac:dyDescent="0.25">
      <c r="A1" s="33" t="s">
        <v>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20.25" customHeight="1" thickBot="1" x14ac:dyDescent="0.3">
      <c r="A5" s="42" t="s">
        <v>30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1" customFormat="1" ht="45" customHeight="1" thickBot="1" x14ac:dyDescent="0.3">
      <c r="A6" s="45"/>
      <c r="B6" s="46" t="s">
        <v>1</v>
      </c>
      <c r="C6" s="48" t="s">
        <v>26</v>
      </c>
      <c r="D6" s="43" t="s">
        <v>47</v>
      </c>
      <c r="E6" s="44"/>
      <c r="F6" s="43" t="s">
        <v>48</v>
      </c>
      <c r="G6" s="44"/>
      <c r="H6" s="43" t="s">
        <v>49</v>
      </c>
      <c r="I6" s="44"/>
      <c r="J6" s="43" t="s">
        <v>84</v>
      </c>
      <c r="K6" s="44"/>
      <c r="L6" s="43" t="s">
        <v>93</v>
      </c>
      <c r="M6" s="44"/>
    </row>
    <row r="7" spans="1:13" s="1" customFormat="1" ht="21" thickBot="1" x14ac:dyDescent="0.3">
      <c r="A7" s="45"/>
      <c r="B7" s="47"/>
      <c r="C7" s="49"/>
      <c r="D7" s="26" t="s">
        <v>27</v>
      </c>
      <c r="E7" s="27" t="s">
        <v>28</v>
      </c>
      <c r="F7" s="26" t="s">
        <v>27</v>
      </c>
      <c r="G7" s="27" t="s">
        <v>28</v>
      </c>
      <c r="H7" s="26" t="s">
        <v>27</v>
      </c>
      <c r="I7" s="27" t="s">
        <v>28</v>
      </c>
      <c r="J7" s="26" t="s">
        <v>27</v>
      </c>
      <c r="K7" s="27" t="s">
        <v>28</v>
      </c>
      <c r="L7" s="26" t="s">
        <v>27</v>
      </c>
      <c r="M7" s="27" t="s">
        <v>28</v>
      </c>
    </row>
    <row r="8" spans="1:13" s="2" customFormat="1" ht="24.75" customHeight="1" x14ac:dyDescent="0.3">
      <c r="A8" s="45"/>
      <c r="B8" s="19">
        <v>1</v>
      </c>
      <c r="C8" s="18" t="s">
        <v>31</v>
      </c>
      <c r="D8" s="7">
        <v>8816256</v>
      </c>
      <c r="E8" s="8">
        <v>3484.0601070603598</v>
      </c>
      <c r="F8" s="7">
        <v>11147500</v>
      </c>
      <c r="G8" s="8">
        <v>4687.8818137179005</v>
      </c>
      <c r="H8" s="7">
        <v>12081475</v>
      </c>
      <c r="I8" s="8">
        <v>9064.7583826558803</v>
      </c>
      <c r="J8" s="7">
        <v>13001782</v>
      </c>
      <c r="K8" s="8">
        <v>9696.4294595495794</v>
      </c>
      <c r="L8" s="7">
        <v>9355203</v>
      </c>
      <c r="M8" s="8">
        <v>10563.993154375999</v>
      </c>
    </row>
    <row r="9" spans="1:13" s="2" customFormat="1" ht="24.75" customHeight="1" x14ac:dyDescent="0.3">
      <c r="A9" s="45"/>
      <c r="B9" s="20">
        <v>2</v>
      </c>
      <c r="C9" s="18" t="s">
        <v>32</v>
      </c>
      <c r="D9" s="9">
        <v>13223429</v>
      </c>
      <c r="E9" s="10">
        <v>2357.5425971465402</v>
      </c>
      <c r="F9" s="9">
        <v>25967034</v>
      </c>
      <c r="G9" s="10">
        <v>5256.9821387555494</v>
      </c>
      <c r="H9" s="9">
        <v>36480592</v>
      </c>
      <c r="I9" s="10">
        <v>8891.9927489997208</v>
      </c>
      <c r="J9" s="9">
        <v>59228027</v>
      </c>
      <c r="K9" s="10">
        <v>15118.5138013454</v>
      </c>
      <c r="L9" s="7">
        <v>78445795</v>
      </c>
      <c r="M9" s="8">
        <v>23868.707023041301</v>
      </c>
    </row>
    <row r="10" spans="1:13" s="2" customFormat="1" ht="24.75" customHeight="1" x14ac:dyDescent="0.3">
      <c r="A10" s="45"/>
      <c r="B10" s="20">
        <v>3</v>
      </c>
      <c r="C10" s="18" t="s">
        <v>33</v>
      </c>
      <c r="D10" s="9">
        <v>508115</v>
      </c>
      <c r="E10" s="10">
        <v>2548.5754154315</v>
      </c>
      <c r="F10" s="9">
        <v>1360760</v>
      </c>
      <c r="G10" s="10">
        <v>5393.3938691445001</v>
      </c>
      <c r="H10" s="9">
        <v>2095314</v>
      </c>
      <c r="I10" s="10">
        <v>7752.3841162990502</v>
      </c>
      <c r="J10" s="9">
        <v>1747370</v>
      </c>
      <c r="K10" s="10">
        <v>9164.0443769171397</v>
      </c>
      <c r="L10" s="7">
        <v>1022570</v>
      </c>
      <c r="M10" s="8">
        <v>10902.654152862</v>
      </c>
    </row>
    <row r="11" spans="1:13" s="2" customFormat="1" ht="24.75" customHeight="1" x14ac:dyDescent="0.3">
      <c r="A11" s="45"/>
      <c r="B11" s="20">
        <v>4</v>
      </c>
      <c r="C11" s="18" t="s">
        <v>34</v>
      </c>
      <c r="D11" s="9">
        <v>16220997</v>
      </c>
      <c r="E11" s="10">
        <v>4794.9550186066699</v>
      </c>
      <c r="F11" s="9">
        <v>5211504</v>
      </c>
      <c r="G11" s="10">
        <v>3205.2577531851803</v>
      </c>
      <c r="H11" s="9">
        <v>3788924</v>
      </c>
      <c r="I11" s="10">
        <v>4928.9332577346104</v>
      </c>
      <c r="J11" s="9">
        <v>3333305</v>
      </c>
      <c r="K11" s="10">
        <v>6349.3626044319899</v>
      </c>
      <c r="L11" s="7">
        <v>3412733</v>
      </c>
      <c r="M11" s="8">
        <v>6515.3575385145405</v>
      </c>
    </row>
    <row r="12" spans="1:13" s="2" customFormat="1" ht="24.75" customHeight="1" x14ac:dyDescent="0.3">
      <c r="A12" s="45"/>
      <c r="B12" s="20">
        <v>5</v>
      </c>
      <c r="C12" s="18" t="s">
        <v>64</v>
      </c>
      <c r="D12" s="9">
        <v>14113729</v>
      </c>
      <c r="E12" s="10">
        <v>3227.2717003447101</v>
      </c>
      <c r="F12" s="9">
        <v>11983590</v>
      </c>
      <c r="G12" s="10">
        <v>3744.0171020584303</v>
      </c>
      <c r="H12" s="9">
        <v>6593648</v>
      </c>
      <c r="I12" s="10">
        <v>3384.3329637622201</v>
      </c>
      <c r="J12" s="9">
        <v>3327042</v>
      </c>
      <c r="K12" s="10">
        <v>2851.0117696207403</v>
      </c>
      <c r="L12" s="7">
        <v>3049314</v>
      </c>
      <c r="M12" s="8">
        <v>3232.2234266303903</v>
      </c>
    </row>
    <row r="13" spans="1:13" s="2" customFormat="1" ht="24.75" customHeight="1" x14ac:dyDescent="0.3">
      <c r="A13" s="45"/>
      <c r="B13" s="20">
        <v>6</v>
      </c>
      <c r="C13" s="18" t="s">
        <v>50</v>
      </c>
      <c r="D13" s="9">
        <v>209380</v>
      </c>
      <c r="E13" s="10">
        <v>183.16561283783</v>
      </c>
      <c r="F13" s="9">
        <v>2338693</v>
      </c>
      <c r="G13" s="10">
        <v>673.02229324308996</v>
      </c>
      <c r="H13" s="9">
        <v>9193556</v>
      </c>
      <c r="I13" s="10">
        <v>2905.9659743954599</v>
      </c>
      <c r="J13" s="9">
        <v>5166628</v>
      </c>
      <c r="K13" s="10">
        <v>2925.4709554186802</v>
      </c>
      <c r="L13" s="7">
        <v>439576</v>
      </c>
      <c r="M13" s="8">
        <v>1775.9864452341699</v>
      </c>
    </row>
    <row r="14" spans="1:13" s="2" customFormat="1" ht="24.75" customHeight="1" x14ac:dyDescent="0.3">
      <c r="A14" s="45"/>
      <c r="B14" s="20">
        <v>7</v>
      </c>
      <c r="C14" s="30" t="s">
        <v>87</v>
      </c>
      <c r="D14" s="9">
        <v>1734917</v>
      </c>
      <c r="E14" s="10">
        <v>568.43876128075999</v>
      </c>
      <c r="F14" s="9">
        <v>2386352</v>
      </c>
      <c r="G14" s="10">
        <v>1359.4585328811399</v>
      </c>
      <c r="H14" s="9">
        <v>2116121</v>
      </c>
      <c r="I14" s="10">
        <v>2563.0728216131497</v>
      </c>
      <c r="J14" s="9">
        <v>1945036</v>
      </c>
      <c r="K14" s="10">
        <v>3518.57630743863</v>
      </c>
      <c r="L14" s="7">
        <v>1340962</v>
      </c>
      <c r="M14" s="8">
        <v>4502.0500778707901</v>
      </c>
    </row>
    <row r="15" spans="1:13" s="2" customFormat="1" ht="24.75" customHeight="1" x14ac:dyDescent="0.3">
      <c r="A15" s="45"/>
      <c r="B15" s="20">
        <v>8</v>
      </c>
      <c r="C15" s="18" t="s">
        <v>35</v>
      </c>
      <c r="D15" s="9">
        <v>1467152</v>
      </c>
      <c r="E15" s="10">
        <v>1061.78902965777</v>
      </c>
      <c r="F15" s="9">
        <v>1960622</v>
      </c>
      <c r="G15" s="10">
        <v>1503.23551659231</v>
      </c>
      <c r="H15" s="9">
        <v>1928342</v>
      </c>
      <c r="I15" s="10">
        <v>2513.6422757704704</v>
      </c>
      <c r="J15" s="9">
        <v>1645279</v>
      </c>
      <c r="K15" s="10">
        <v>2672.33686250858</v>
      </c>
      <c r="L15" s="7">
        <v>1344223</v>
      </c>
      <c r="M15" s="8">
        <v>2870.64724168781</v>
      </c>
    </row>
    <row r="16" spans="1:13" s="2" customFormat="1" ht="24.75" customHeight="1" x14ac:dyDescent="0.3">
      <c r="A16" s="45"/>
      <c r="B16" s="20">
        <v>9</v>
      </c>
      <c r="C16" s="18" t="s">
        <v>51</v>
      </c>
      <c r="D16" s="9">
        <v>5034881</v>
      </c>
      <c r="E16" s="10">
        <v>1695.7081730228999</v>
      </c>
      <c r="F16" s="9">
        <v>5409344</v>
      </c>
      <c r="G16" s="10">
        <v>2496.8887420511601</v>
      </c>
      <c r="H16" s="9">
        <v>3665533</v>
      </c>
      <c r="I16" s="10">
        <v>2371.5013575718099</v>
      </c>
      <c r="J16" s="9">
        <v>2268573</v>
      </c>
      <c r="K16" s="10">
        <v>3167.12875082356</v>
      </c>
      <c r="L16" s="7">
        <v>1985527</v>
      </c>
      <c r="M16" s="8">
        <v>3304.6343299596401</v>
      </c>
    </row>
    <row r="17" spans="1:13" s="2" customFormat="1" ht="24.75" customHeight="1" x14ac:dyDescent="0.3">
      <c r="A17" s="45"/>
      <c r="B17" s="20">
        <v>10</v>
      </c>
      <c r="C17" s="18" t="s">
        <v>36</v>
      </c>
      <c r="D17" s="9">
        <v>1810145</v>
      </c>
      <c r="E17" s="10">
        <v>1173.78439270799</v>
      </c>
      <c r="F17" s="9">
        <v>2034650</v>
      </c>
      <c r="G17" s="10">
        <v>1453.4920708565401</v>
      </c>
      <c r="H17" s="9">
        <v>1981751</v>
      </c>
      <c r="I17" s="10">
        <v>2148.5343247545302</v>
      </c>
      <c r="J17" s="9">
        <v>1430807</v>
      </c>
      <c r="K17" s="10">
        <v>1951.4405866299298</v>
      </c>
      <c r="L17" s="7">
        <v>1205952</v>
      </c>
      <c r="M17" s="8">
        <v>1760.93611412222</v>
      </c>
    </row>
    <row r="18" spans="1:13" s="2" customFormat="1" ht="24.75" customHeight="1" x14ac:dyDescent="0.3">
      <c r="A18" s="45"/>
      <c r="B18" s="20">
        <v>11</v>
      </c>
      <c r="C18" s="18" t="s">
        <v>37</v>
      </c>
      <c r="D18" s="9">
        <v>235329</v>
      </c>
      <c r="E18" s="10">
        <v>403.77807271283001</v>
      </c>
      <c r="F18" s="9">
        <v>685987</v>
      </c>
      <c r="G18" s="10">
        <v>771.65531377474997</v>
      </c>
      <c r="H18" s="9">
        <v>1040771</v>
      </c>
      <c r="I18" s="10">
        <v>2120.8321142602099</v>
      </c>
      <c r="J18" s="9">
        <v>3208906</v>
      </c>
      <c r="K18" s="10">
        <v>3661.0226312940599</v>
      </c>
      <c r="L18" s="7">
        <v>8335859</v>
      </c>
      <c r="M18" s="8">
        <v>4925.1017810311296</v>
      </c>
    </row>
    <row r="19" spans="1:13" s="2" customFormat="1" ht="24.75" customHeight="1" x14ac:dyDescent="0.3">
      <c r="A19" s="45"/>
      <c r="B19" s="20">
        <v>12</v>
      </c>
      <c r="C19" s="18" t="s">
        <v>38</v>
      </c>
      <c r="D19" s="9">
        <v>1011693</v>
      </c>
      <c r="E19" s="10">
        <v>561.92238863425996</v>
      </c>
      <c r="F19" s="9">
        <v>1882237</v>
      </c>
      <c r="G19" s="10">
        <v>1087.3100691279301</v>
      </c>
      <c r="H19" s="9">
        <v>2025669</v>
      </c>
      <c r="I19" s="10">
        <v>2087.7722831174401</v>
      </c>
      <c r="J19" s="9">
        <v>1695165</v>
      </c>
      <c r="K19" s="10">
        <v>5127.5624464081702</v>
      </c>
      <c r="L19" s="7">
        <v>2083960</v>
      </c>
      <c r="M19" s="8">
        <v>7098.2627135769899</v>
      </c>
    </row>
    <row r="20" spans="1:13" s="2" customFormat="1" ht="24.75" customHeight="1" x14ac:dyDescent="0.3">
      <c r="A20" s="45"/>
      <c r="B20" s="20">
        <v>13</v>
      </c>
      <c r="C20" s="18" t="s">
        <v>39</v>
      </c>
      <c r="D20" s="9">
        <v>672288</v>
      </c>
      <c r="E20" s="10">
        <v>1135.3843473023401</v>
      </c>
      <c r="F20" s="9">
        <v>1003503</v>
      </c>
      <c r="G20" s="10">
        <v>1517.2924723572501</v>
      </c>
      <c r="H20" s="9">
        <v>701938</v>
      </c>
      <c r="I20" s="10">
        <v>1928.8885952773301</v>
      </c>
      <c r="J20" s="9">
        <v>427440</v>
      </c>
      <c r="K20" s="10">
        <v>2187.3470217726999</v>
      </c>
      <c r="L20" s="7">
        <v>423200</v>
      </c>
      <c r="M20" s="8">
        <v>1862.3063044355501</v>
      </c>
    </row>
    <row r="21" spans="1:13" s="2" customFormat="1" ht="24.75" customHeight="1" x14ac:dyDescent="0.3">
      <c r="A21" s="45"/>
      <c r="B21" s="20">
        <v>14</v>
      </c>
      <c r="C21" s="18" t="s">
        <v>40</v>
      </c>
      <c r="D21" s="9">
        <v>102418</v>
      </c>
      <c r="E21" s="10">
        <v>810.49997405064005</v>
      </c>
      <c r="F21" s="9">
        <v>144157</v>
      </c>
      <c r="G21" s="10">
        <v>1332.11304332383</v>
      </c>
      <c r="H21" s="9">
        <v>102967</v>
      </c>
      <c r="I21" s="10">
        <v>1626.9023613218601</v>
      </c>
      <c r="J21" s="9">
        <v>149897</v>
      </c>
      <c r="K21" s="10">
        <v>2086.8766693672901</v>
      </c>
      <c r="L21" s="7">
        <v>176181</v>
      </c>
      <c r="M21" s="8">
        <v>3696.6413509307499</v>
      </c>
    </row>
    <row r="22" spans="1:13" s="2" customFormat="1" ht="24.75" customHeight="1" x14ac:dyDescent="0.3">
      <c r="A22" s="45"/>
      <c r="B22" s="20">
        <v>15</v>
      </c>
      <c r="C22" s="18" t="s">
        <v>41</v>
      </c>
      <c r="D22" s="9">
        <v>418101</v>
      </c>
      <c r="E22" s="10">
        <v>411.67546994898998</v>
      </c>
      <c r="F22" s="9">
        <v>629362</v>
      </c>
      <c r="G22" s="10">
        <v>726.66842244683994</v>
      </c>
      <c r="H22" s="9">
        <v>918924</v>
      </c>
      <c r="I22" s="10">
        <v>1446.3961480816201</v>
      </c>
      <c r="J22" s="9">
        <v>1145372</v>
      </c>
      <c r="K22" s="10">
        <v>1486.66610076144</v>
      </c>
      <c r="L22" s="7">
        <v>544945</v>
      </c>
      <c r="M22" s="8">
        <v>1757.7071671972199</v>
      </c>
    </row>
    <row r="23" spans="1:13" s="2" customFormat="1" ht="24.75" customHeight="1" x14ac:dyDescent="0.3">
      <c r="A23" s="45"/>
      <c r="B23" s="20">
        <v>16</v>
      </c>
      <c r="C23" s="18" t="s">
        <v>42</v>
      </c>
      <c r="D23" s="9">
        <v>324765</v>
      </c>
      <c r="E23" s="10">
        <v>113.60438198157</v>
      </c>
      <c r="F23" s="9">
        <v>659589</v>
      </c>
      <c r="G23" s="10">
        <v>230.04247814829</v>
      </c>
      <c r="H23" s="9">
        <v>768651</v>
      </c>
      <c r="I23" s="10">
        <v>746.04918248215006</v>
      </c>
      <c r="J23" s="9">
        <v>518420</v>
      </c>
      <c r="K23" s="10">
        <v>774.60279296376007</v>
      </c>
      <c r="L23" s="7">
        <v>468219</v>
      </c>
      <c r="M23" s="8">
        <v>692.72399731970995</v>
      </c>
    </row>
    <row r="24" spans="1:13" s="2" customFormat="1" ht="24.75" customHeight="1" x14ac:dyDescent="0.3">
      <c r="A24" s="45"/>
      <c r="B24" s="20">
        <v>17</v>
      </c>
      <c r="C24" s="30" t="s">
        <v>88</v>
      </c>
      <c r="D24" s="9">
        <v>63492</v>
      </c>
      <c r="E24" s="10">
        <v>47.072374361449995</v>
      </c>
      <c r="F24" s="9">
        <v>95512</v>
      </c>
      <c r="G24" s="10">
        <v>123.84265330722999</v>
      </c>
      <c r="H24" s="9">
        <v>151114</v>
      </c>
      <c r="I24" s="10">
        <v>707.24208101837996</v>
      </c>
      <c r="J24" s="9">
        <v>156399</v>
      </c>
      <c r="K24" s="10">
        <v>1339.2366149982799</v>
      </c>
      <c r="L24" s="7">
        <v>201724</v>
      </c>
      <c r="M24" s="8">
        <v>1928.2578501948401</v>
      </c>
    </row>
    <row r="25" spans="1:13" s="2" customFormat="1" ht="24.75" customHeight="1" x14ac:dyDescent="0.3">
      <c r="A25" s="45"/>
      <c r="B25" s="20">
        <v>18</v>
      </c>
      <c r="C25" s="18" t="s">
        <v>44</v>
      </c>
      <c r="D25" s="9">
        <v>370179</v>
      </c>
      <c r="E25" s="10">
        <v>180.43713695226</v>
      </c>
      <c r="F25" s="9">
        <v>588063</v>
      </c>
      <c r="G25" s="10">
        <v>256.20188577277997</v>
      </c>
      <c r="H25" s="9">
        <v>428032</v>
      </c>
      <c r="I25" s="10">
        <v>559.27989056237004</v>
      </c>
      <c r="J25" s="9">
        <v>407445</v>
      </c>
      <c r="K25" s="10">
        <v>1200.5439392329499</v>
      </c>
      <c r="L25" s="7">
        <v>450779</v>
      </c>
      <c r="M25" s="8">
        <v>2066.8171263182599</v>
      </c>
    </row>
    <row r="26" spans="1:13" s="2" customFormat="1" ht="24.75" customHeight="1" x14ac:dyDescent="0.3">
      <c r="A26" s="45"/>
      <c r="B26" s="20">
        <v>19</v>
      </c>
      <c r="C26" s="18" t="s">
        <v>43</v>
      </c>
      <c r="D26" s="9">
        <v>82230</v>
      </c>
      <c r="E26" s="10">
        <v>82.591218531759992</v>
      </c>
      <c r="F26" s="9">
        <v>119293</v>
      </c>
      <c r="G26" s="10">
        <v>68.037297618059995</v>
      </c>
      <c r="H26" s="9">
        <v>253158</v>
      </c>
      <c r="I26" s="10">
        <v>518.17884372817002</v>
      </c>
      <c r="J26" s="9">
        <v>414466</v>
      </c>
      <c r="K26" s="10">
        <v>1644.6905680494899</v>
      </c>
      <c r="L26" s="7">
        <v>673478</v>
      </c>
      <c r="M26" s="8">
        <v>3063.9688823617798</v>
      </c>
    </row>
    <row r="27" spans="1:13" s="2" customFormat="1" ht="24.75" customHeight="1" x14ac:dyDescent="0.3">
      <c r="A27" s="45"/>
      <c r="B27" s="20">
        <v>20</v>
      </c>
      <c r="C27" s="18" t="s">
        <v>45</v>
      </c>
      <c r="D27" s="9">
        <v>3890</v>
      </c>
      <c r="E27" s="10">
        <v>2.2503816838200001</v>
      </c>
      <c r="F27" s="9">
        <v>29864</v>
      </c>
      <c r="G27" s="10">
        <v>19.20900813211</v>
      </c>
      <c r="H27" s="9">
        <v>55526</v>
      </c>
      <c r="I27" s="10">
        <v>144.80325010037001</v>
      </c>
      <c r="J27" s="9">
        <v>71370</v>
      </c>
      <c r="K27" s="10">
        <v>358.07358644141999</v>
      </c>
      <c r="L27" s="7">
        <v>52629</v>
      </c>
      <c r="M27" s="8">
        <v>425.57541046365998</v>
      </c>
    </row>
    <row r="28" spans="1:13" s="2" customFormat="1" ht="24.75" customHeight="1" thickBot="1" x14ac:dyDescent="0.35">
      <c r="A28" s="45"/>
      <c r="B28" s="21">
        <v>21</v>
      </c>
      <c r="C28" s="18" t="s">
        <v>52</v>
      </c>
      <c r="D28" s="11">
        <v>186365</v>
      </c>
      <c r="E28" s="12">
        <v>70.454274235680003</v>
      </c>
      <c r="F28" s="11">
        <v>502109</v>
      </c>
      <c r="G28" s="12">
        <v>131.88970897573003</v>
      </c>
      <c r="H28" s="11">
        <v>333966</v>
      </c>
      <c r="I28" s="12">
        <v>277.15994806548002</v>
      </c>
      <c r="J28" s="11">
        <v>1135065</v>
      </c>
      <c r="K28" s="12">
        <v>724.68085142207008</v>
      </c>
      <c r="L28" s="7">
        <v>8145223</v>
      </c>
      <c r="M28" s="8">
        <v>3504.7001261064602</v>
      </c>
    </row>
    <row r="29" spans="1:13" s="2" customFormat="1" ht="21" thickBot="1" x14ac:dyDescent="0.35">
      <c r="A29" s="45"/>
      <c r="B29" s="36" t="s">
        <v>54</v>
      </c>
      <c r="C29" s="37"/>
      <c r="D29" s="3">
        <f t="shared" ref="D29:I29" si="0">SUM(D8:D28)</f>
        <v>66609751</v>
      </c>
      <c r="E29" s="4">
        <f t="shared" si="0"/>
        <v>24914.960828492633</v>
      </c>
      <c r="F29" s="3">
        <f t="shared" si="0"/>
        <v>76139725</v>
      </c>
      <c r="G29" s="4">
        <f t="shared" si="0"/>
        <v>36037.892185470599</v>
      </c>
      <c r="H29" s="3">
        <f t="shared" si="0"/>
        <v>86705972</v>
      </c>
      <c r="I29" s="4">
        <f t="shared" si="0"/>
        <v>58688.622921572285</v>
      </c>
      <c r="J29" s="31">
        <f>SUM(J8:J28)</f>
        <v>102423794</v>
      </c>
      <c r="K29" s="32">
        <f>SUM(K8:K28)</f>
        <v>78005.618697395883</v>
      </c>
      <c r="L29" s="56">
        <f t="shared" ref="L29:M29" si="1">SUM(L8:L28)</f>
        <v>123158052</v>
      </c>
      <c r="M29" s="32">
        <f t="shared" si="1"/>
        <v>100319.2522142352</v>
      </c>
    </row>
  </sheetData>
  <mergeCells count="11">
    <mergeCell ref="L6:M6"/>
    <mergeCell ref="A1:M4"/>
    <mergeCell ref="A5:M5"/>
    <mergeCell ref="J6:K6"/>
    <mergeCell ref="A6:A29"/>
    <mergeCell ref="B29:C29"/>
    <mergeCell ref="B6:B7"/>
    <mergeCell ref="C6:C7"/>
    <mergeCell ref="D6:E6"/>
    <mergeCell ref="F6:G6"/>
    <mergeCell ref="H6:I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70" zoomScaleNormal="70" workbookViewId="0">
      <selection activeCell="P28" sqref="P28"/>
    </sheetView>
  </sheetViews>
  <sheetFormatPr defaultRowHeight="15" x14ac:dyDescent="0.25"/>
  <cols>
    <col min="1" max="1" width="5.7109375" style="5" customWidth="1"/>
    <col min="2" max="2" width="4.42578125" style="5" bestFit="1" customWidth="1"/>
    <col min="3" max="3" width="57" style="5" bestFit="1" customWidth="1"/>
    <col min="4" max="4" width="20.85546875" style="5" bestFit="1" customWidth="1"/>
    <col min="5" max="5" width="18.85546875" style="5" customWidth="1"/>
    <col min="6" max="6" width="20.85546875" style="5" bestFit="1" customWidth="1"/>
    <col min="7" max="7" width="18.85546875" style="5" customWidth="1"/>
    <col min="8" max="8" width="20.85546875" style="5" bestFit="1" customWidth="1"/>
    <col min="9" max="9" width="19.5703125" style="5" bestFit="1" customWidth="1"/>
    <col min="10" max="10" width="20.85546875" style="5" bestFit="1" customWidth="1"/>
    <col min="11" max="11" width="19.5703125" style="5" bestFit="1" customWidth="1"/>
    <col min="12" max="13" width="21" style="5" customWidth="1"/>
    <col min="14" max="257" width="9.140625" style="5"/>
    <col min="258" max="258" width="4.42578125" style="5" bestFit="1" customWidth="1"/>
    <col min="259" max="259" width="57" style="5" bestFit="1" customWidth="1"/>
    <col min="260" max="260" width="20.85546875" style="5" bestFit="1" customWidth="1"/>
    <col min="261" max="261" width="17.5703125" style="5" customWidth="1"/>
    <col min="262" max="262" width="20.85546875" style="5" bestFit="1" customWidth="1"/>
    <col min="263" max="263" width="17.5703125" style="5" bestFit="1" customWidth="1"/>
    <col min="264" max="264" width="20.85546875" style="5" bestFit="1" customWidth="1"/>
    <col min="265" max="265" width="19.5703125" style="5" bestFit="1" customWidth="1"/>
    <col min="266" max="266" width="15.85546875" style="5" bestFit="1" customWidth="1"/>
    <col min="267" max="513" width="9.140625" style="5"/>
    <col min="514" max="514" width="4.42578125" style="5" bestFit="1" customWidth="1"/>
    <col min="515" max="515" width="57" style="5" bestFit="1" customWidth="1"/>
    <col min="516" max="516" width="20.85546875" style="5" bestFit="1" customWidth="1"/>
    <col min="517" max="517" width="17.5703125" style="5" customWidth="1"/>
    <col min="518" max="518" width="20.85546875" style="5" bestFit="1" customWidth="1"/>
    <col min="519" max="519" width="17.5703125" style="5" bestFit="1" customWidth="1"/>
    <col min="520" max="520" width="20.85546875" style="5" bestFit="1" customWidth="1"/>
    <col min="521" max="521" width="19.5703125" style="5" bestFit="1" customWidth="1"/>
    <col min="522" max="522" width="15.85546875" style="5" bestFit="1" customWidth="1"/>
    <col min="523" max="769" width="9.140625" style="5"/>
    <col min="770" max="770" width="4.42578125" style="5" bestFit="1" customWidth="1"/>
    <col min="771" max="771" width="57" style="5" bestFit="1" customWidth="1"/>
    <col min="772" max="772" width="20.85546875" style="5" bestFit="1" customWidth="1"/>
    <col min="773" max="773" width="17.5703125" style="5" customWidth="1"/>
    <col min="774" max="774" width="20.85546875" style="5" bestFit="1" customWidth="1"/>
    <col min="775" max="775" width="17.5703125" style="5" bestFit="1" customWidth="1"/>
    <col min="776" max="776" width="20.85546875" style="5" bestFit="1" customWidth="1"/>
    <col min="777" max="777" width="19.5703125" style="5" bestFit="1" customWidth="1"/>
    <col min="778" max="778" width="15.85546875" style="5" bestFit="1" customWidth="1"/>
    <col min="779" max="1025" width="9.140625" style="5"/>
    <col min="1026" max="1026" width="4.42578125" style="5" bestFit="1" customWidth="1"/>
    <col min="1027" max="1027" width="57" style="5" bestFit="1" customWidth="1"/>
    <col min="1028" max="1028" width="20.85546875" style="5" bestFit="1" customWidth="1"/>
    <col min="1029" max="1029" width="17.5703125" style="5" customWidth="1"/>
    <col min="1030" max="1030" width="20.85546875" style="5" bestFit="1" customWidth="1"/>
    <col min="1031" max="1031" width="17.5703125" style="5" bestFit="1" customWidth="1"/>
    <col min="1032" max="1032" width="20.85546875" style="5" bestFit="1" customWidth="1"/>
    <col min="1033" max="1033" width="19.5703125" style="5" bestFit="1" customWidth="1"/>
    <col min="1034" max="1034" width="15.85546875" style="5" bestFit="1" customWidth="1"/>
    <col min="1035" max="1281" width="9.140625" style="5"/>
    <col min="1282" max="1282" width="4.42578125" style="5" bestFit="1" customWidth="1"/>
    <col min="1283" max="1283" width="57" style="5" bestFit="1" customWidth="1"/>
    <col min="1284" max="1284" width="20.85546875" style="5" bestFit="1" customWidth="1"/>
    <col min="1285" max="1285" width="17.5703125" style="5" customWidth="1"/>
    <col min="1286" max="1286" width="20.85546875" style="5" bestFit="1" customWidth="1"/>
    <col min="1287" max="1287" width="17.5703125" style="5" bestFit="1" customWidth="1"/>
    <col min="1288" max="1288" width="20.85546875" style="5" bestFit="1" customWidth="1"/>
    <col min="1289" max="1289" width="19.5703125" style="5" bestFit="1" customWidth="1"/>
    <col min="1290" max="1290" width="15.85546875" style="5" bestFit="1" customWidth="1"/>
    <col min="1291" max="1537" width="9.140625" style="5"/>
    <col min="1538" max="1538" width="4.42578125" style="5" bestFit="1" customWidth="1"/>
    <col min="1539" max="1539" width="57" style="5" bestFit="1" customWidth="1"/>
    <col min="1540" max="1540" width="20.85546875" style="5" bestFit="1" customWidth="1"/>
    <col min="1541" max="1541" width="17.5703125" style="5" customWidth="1"/>
    <col min="1542" max="1542" width="20.85546875" style="5" bestFit="1" customWidth="1"/>
    <col min="1543" max="1543" width="17.5703125" style="5" bestFit="1" customWidth="1"/>
    <col min="1544" max="1544" width="20.85546875" style="5" bestFit="1" customWidth="1"/>
    <col min="1545" max="1545" width="19.5703125" style="5" bestFit="1" customWidth="1"/>
    <col min="1546" max="1546" width="15.85546875" style="5" bestFit="1" customWidth="1"/>
    <col min="1547" max="1793" width="9.140625" style="5"/>
    <col min="1794" max="1794" width="4.42578125" style="5" bestFit="1" customWidth="1"/>
    <col min="1795" max="1795" width="57" style="5" bestFit="1" customWidth="1"/>
    <col min="1796" max="1796" width="20.85546875" style="5" bestFit="1" customWidth="1"/>
    <col min="1797" max="1797" width="17.5703125" style="5" customWidth="1"/>
    <col min="1798" max="1798" width="20.85546875" style="5" bestFit="1" customWidth="1"/>
    <col min="1799" max="1799" width="17.5703125" style="5" bestFit="1" customWidth="1"/>
    <col min="1800" max="1800" width="20.85546875" style="5" bestFit="1" customWidth="1"/>
    <col min="1801" max="1801" width="19.5703125" style="5" bestFit="1" customWidth="1"/>
    <col min="1802" max="1802" width="15.85546875" style="5" bestFit="1" customWidth="1"/>
    <col min="1803" max="2049" width="9.140625" style="5"/>
    <col min="2050" max="2050" width="4.42578125" style="5" bestFit="1" customWidth="1"/>
    <col min="2051" max="2051" width="57" style="5" bestFit="1" customWidth="1"/>
    <col min="2052" max="2052" width="20.85546875" style="5" bestFit="1" customWidth="1"/>
    <col min="2053" max="2053" width="17.5703125" style="5" customWidth="1"/>
    <col min="2054" max="2054" width="20.85546875" style="5" bestFit="1" customWidth="1"/>
    <col min="2055" max="2055" width="17.5703125" style="5" bestFit="1" customWidth="1"/>
    <col min="2056" max="2056" width="20.85546875" style="5" bestFit="1" customWidth="1"/>
    <col min="2057" max="2057" width="19.5703125" style="5" bestFit="1" customWidth="1"/>
    <col min="2058" max="2058" width="15.85546875" style="5" bestFit="1" customWidth="1"/>
    <col min="2059" max="2305" width="9.140625" style="5"/>
    <col min="2306" max="2306" width="4.42578125" style="5" bestFit="1" customWidth="1"/>
    <col min="2307" max="2307" width="57" style="5" bestFit="1" customWidth="1"/>
    <col min="2308" max="2308" width="20.85546875" style="5" bestFit="1" customWidth="1"/>
    <col min="2309" max="2309" width="17.5703125" style="5" customWidth="1"/>
    <col min="2310" max="2310" width="20.85546875" style="5" bestFit="1" customWidth="1"/>
    <col min="2311" max="2311" width="17.5703125" style="5" bestFit="1" customWidth="1"/>
    <col min="2312" max="2312" width="20.85546875" style="5" bestFit="1" customWidth="1"/>
    <col min="2313" max="2313" width="19.5703125" style="5" bestFit="1" customWidth="1"/>
    <col min="2314" max="2314" width="15.85546875" style="5" bestFit="1" customWidth="1"/>
    <col min="2315" max="2561" width="9.140625" style="5"/>
    <col min="2562" max="2562" width="4.42578125" style="5" bestFit="1" customWidth="1"/>
    <col min="2563" max="2563" width="57" style="5" bestFit="1" customWidth="1"/>
    <col min="2564" max="2564" width="20.85546875" style="5" bestFit="1" customWidth="1"/>
    <col min="2565" max="2565" width="17.5703125" style="5" customWidth="1"/>
    <col min="2566" max="2566" width="20.85546875" style="5" bestFit="1" customWidth="1"/>
    <col min="2567" max="2567" width="17.5703125" style="5" bestFit="1" customWidth="1"/>
    <col min="2568" max="2568" width="20.85546875" style="5" bestFit="1" customWidth="1"/>
    <col min="2569" max="2569" width="19.5703125" style="5" bestFit="1" customWidth="1"/>
    <col min="2570" max="2570" width="15.85546875" style="5" bestFit="1" customWidth="1"/>
    <col min="2571" max="2817" width="9.140625" style="5"/>
    <col min="2818" max="2818" width="4.42578125" style="5" bestFit="1" customWidth="1"/>
    <col min="2819" max="2819" width="57" style="5" bestFit="1" customWidth="1"/>
    <col min="2820" max="2820" width="20.85546875" style="5" bestFit="1" customWidth="1"/>
    <col min="2821" max="2821" width="17.5703125" style="5" customWidth="1"/>
    <col min="2822" max="2822" width="20.85546875" style="5" bestFit="1" customWidth="1"/>
    <col min="2823" max="2823" width="17.5703125" style="5" bestFit="1" customWidth="1"/>
    <col min="2824" max="2824" width="20.85546875" style="5" bestFit="1" customWidth="1"/>
    <col min="2825" max="2825" width="19.5703125" style="5" bestFit="1" customWidth="1"/>
    <col min="2826" max="2826" width="15.85546875" style="5" bestFit="1" customWidth="1"/>
    <col min="2827" max="3073" width="9.140625" style="5"/>
    <col min="3074" max="3074" width="4.42578125" style="5" bestFit="1" customWidth="1"/>
    <col min="3075" max="3075" width="57" style="5" bestFit="1" customWidth="1"/>
    <col min="3076" max="3076" width="20.85546875" style="5" bestFit="1" customWidth="1"/>
    <col min="3077" max="3077" width="17.5703125" style="5" customWidth="1"/>
    <col min="3078" max="3078" width="20.85546875" style="5" bestFit="1" customWidth="1"/>
    <col min="3079" max="3079" width="17.5703125" style="5" bestFit="1" customWidth="1"/>
    <col min="3080" max="3080" width="20.85546875" style="5" bestFit="1" customWidth="1"/>
    <col min="3081" max="3081" width="19.5703125" style="5" bestFit="1" customWidth="1"/>
    <col min="3082" max="3082" width="15.85546875" style="5" bestFit="1" customWidth="1"/>
    <col min="3083" max="3329" width="9.140625" style="5"/>
    <col min="3330" max="3330" width="4.42578125" style="5" bestFit="1" customWidth="1"/>
    <col min="3331" max="3331" width="57" style="5" bestFit="1" customWidth="1"/>
    <col min="3332" max="3332" width="20.85546875" style="5" bestFit="1" customWidth="1"/>
    <col min="3333" max="3333" width="17.5703125" style="5" customWidth="1"/>
    <col min="3334" max="3334" width="20.85546875" style="5" bestFit="1" customWidth="1"/>
    <col min="3335" max="3335" width="17.5703125" style="5" bestFit="1" customWidth="1"/>
    <col min="3336" max="3336" width="20.85546875" style="5" bestFit="1" customWidth="1"/>
    <col min="3337" max="3337" width="19.5703125" style="5" bestFit="1" customWidth="1"/>
    <col min="3338" max="3338" width="15.85546875" style="5" bestFit="1" customWidth="1"/>
    <col min="3339" max="3585" width="9.140625" style="5"/>
    <col min="3586" max="3586" width="4.42578125" style="5" bestFit="1" customWidth="1"/>
    <col min="3587" max="3587" width="57" style="5" bestFit="1" customWidth="1"/>
    <col min="3588" max="3588" width="20.85546875" style="5" bestFit="1" customWidth="1"/>
    <col min="3589" max="3589" width="17.5703125" style="5" customWidth="1"/>
    <col min="3590" max="3590" width="20.85546875" style="5" bestFit="1" customWidth="1"/>
    <col min="3591" max="3591" width="17.5703125" style="5" bestFit="1" customWidth="1"/>
    <col min="3592" max="3592" width="20.85546875" style="5" bestFit="1" customWidth="1"/>
    <col min="3593" max="3593" width="19.5703125" style="5" bestFit="1" customWidth="1"/>
    <col min="3594" max="3594" width="15.85546875" style="5" bestFit="1" customWidth="1"/>
    <col min="3595" max="3841" width="9.140625" style="5"/>
    <col min="3842" max="3842" width="4.42578125" style="5" bestFit="1" customWidth="1"/>
    <col min="3843" max="3843" width="57" style="5" bestFit="1" customWidth="1"/>
    <col min="3844" max="3844" width="20.85546875" style="5" bestFit="1" customWidth="1"/>
    <col min="3845" max="3845" width="17.5703125" style="5" customWidth="1"/>
    <col min="3846" max="3846" width="20.85546875" style="5" bestFit="1" customWidth="1"/>
    <col min="3847" max="3847" width="17.5703125" style="5" bestFit="1" customWidth="1"/>
    <col min="3848" max="3848" width="20.85546875" style="5" bestFit="1" customWidth="1"/>
    <col min="3849" max="3849" width="19.5703125" style="5" bestFit="1" customWidth="1"/>
    <col min="3850" max="3850" width="15.85546875" style="5" bestFit="1" customWidth="1"/>
    <col min="3851" max="4097" width="9.140625" style="5"/>
    <col min="4098" max="4098" width="4.42578125" style="5" bestFit="1" customWidth="1"/>
    <col min="4099" max="4099" width="57" style="5" bestFit="1" customWidth="1"/>
    <col min="4100" max="4100" width="20.85546875" style="5" bestFit="1" customWidth="1"/>
    <col min="4101" max="4101" width="17.5703125" style="5" customWidth="1"/>
    <col min="4102" max="4102" width="20.85546875" style="5" bestFit="1" customWidth="1"/>
    <col min="4103" max="4103" width="17.5703125" style="5" bestFit="1" customWidth="1"/>
    <col min="4104" max="4104" width="20.85546875" style="5" bestFit="1" customWidth="1"/>
    <col min="4105" max="4105" width="19.5703125" style="5" bestFit="1" customWidth="1"/>
    <col min="4106" max="4106" width="15.85546875" style="5" bestFit="1" customWidth="1"/>
    <col min="4107" max="4353" width="9.140625" style="5"/>
    <col min="4354" max="4354" width="4.42578125" style="5" bestFit="1" customWidth="1"/>
    <col min="4355" max="4355" width="57" style="5" bestFit="1" customWidth="1"/>
    <col min="4356" max="4356" width="20.85546875" style="5" bestFit="1" customWidth="1"/>
    <col min="4357" max="4357" width="17.5703125" style="5" customWidth="1"/>
    <col min="4358" max="4358" width="20.85546875" style="5" bestFit="1" customWidth="1"/>
    <col min="4359" max="4359" width="17.5703125" style="5" bestFit="1" customWidth="1"/>
    <col min="4360" max="4360" width="20.85546875" style="5" bestFit="1" customWidth="1"/>
    <col min="4361" max="4361" width="19.5703125" style="5" bestFit="1" customWidth="1"/>
    <col min="4362" max="4362" width="15.85546875" style="5" bestFit="1" customWidth="1"/>
    <col min="4363" max="4609" width="9.140625" style="5"/>
    <col min="4610" max="4610" width="4.42578125" style="5" bestFit="1" customWidth="1"/>
    <col min="4611" max="4611" width="57" style="5" bestFit="1" customWidth="1"/>
    <col min="4612" max="4612" width="20.85546875" style="5" bestFit="1" customWidth="1"/>
    <col min="4613" max="4613" width="17.5703125" style="5" customWidth="1"/>
    <col min="4614" max="4614" width="20.85546875" style="5" bestFit="1" customWidth="1"/>
    <col min="4615" max="4615" width="17.5703125" style="5" bestFit="1" customWidth="1"/>
    <col min="4616" max="4616" width="20.85546875" style="5" bestFit="1" customWidth="1"/>
    <col min="4617" max="4617" width="19.5703125" style="5" bestFit="1" customWidth="1"/>
    <col min="4618" max="4618" width="15.85546875" style="5" bestFit="1" customWidth="1"/>
    <col min="4619" max="4865" width="9.140625" style="5"/>
    <col min="4866" max="4866" width="4.42578125" style="5" bestFit="1" customWidth="1"/>
    <col min="4867" max="4867" width="57" style="5" bestFit="1" customWidth="1"/>
    <col min="4868" max="4868" width="20.85546875" style="5" bestFit="1" customWidth="1"/>
    <col min="4869" max="4869" width="17.5703125" style="5" customWidth="1"/>
    <col min="4870" max="4870" width="20.85546875" style="5" bestFit="1" customWidth="1"/>
    <col min="4871" max="4871" width="17.5703125" style="5" bestFit="1" customWidth="1"/>
    <col min="4872" max="4872" width="20.85546875" style="5" bestFit="1" customWidth="1"/>
    <col min="4873" max="4873" width="19.5703125" style="5" bestFit="1" customWidth="1"/>
    <col min="4874" max="4874" width="15.85546875" style="5" bestFit="1" customWidth="1"/>
    <col min="4875" max="5121" width="9.140625" style="5"/>
    <col min="5122" max="5122" width="4.42578125" style="5" bestFit="1" customWidth="1"/>
    <col min="5123" max="5123" width="57" style="5" bestFit="1" customWidth="1"/>
    <col min="5124" max="5124" width="20.85546875" style="5" bestFit="1" customWidth="1"/>
    <col min="5125" max="5125" width="17.5703125" style="5" customWidth="1"/>
    <col min="5126" max="5126" width="20.85546875" style="5" bestFit="1" customWidth="1"/>
    <col min="5127" max="5127" width="17.5703125" style="5" bestFit="1" customWidth="1"/>
    <col min="5128" max="5128" width="20.85546875" style="5" bestFit="1" customWidth="1"/>
    <col min="5129" max="5129" width="19.5703125" style="5" bestFit="1" customWidth="1"/>
    <col min="5130" max="5130" width="15.85546875" style="5" bestFit="1" customWidth="1"/>
    <col min="5131" max="5377" width="9.140625" style="5"/>
    <col min="5378" max="5378" width="4.42578125" style="5" bestFit="1" customWidth="1"/>
    <col min="5379" max="5379" width="57" style="5" bestFit="1" customWidth="1"/>
    <col min="5380" max="5380" width="20.85546875" style="5" bestFit="1" customWidth="1"/>
    <col min="5381" max="5381" width="17.5703125" style="5" customWidth="1"/>
    <col min="5382" max="5382" width="20.85546875" style="5" bestFit="1" customWidth="1"/>
    <col min="5383" max="5383" width="17.5703125" style="5" bestFit="1" customWidth="1"/>
    <col min="5384" max="5384" width="20.85546875" style="5" bestFit="1" customWidth="1"/>
    <col min="5385" max="5385" width="19.5703125" style="5" bestFit="1" customWidth="1"/>
    <col min="5386" max="5386" width="15.85546875" style="5" bestFit="1" customWidth="1"/>
    <col min="5387" max="5633" width="9.140625" style="5"/>
    <col min="5634" max="5634" width="4.42578125" style="5" bestFit="1" customWidth="1"/>
    <col min="5635" max="5635" width="57" style="5" bestFit="1" customWidth="1"/>
    <col min="5636" max="5636" width="20.85546875" style="5" bestFit="1" customWidth="1"/>
    <col min="5637" max="5637" width="17.5703125" style="5" customWidth="1"/>
    <col min="5638" max="5638" width="20.85546875" style="5" bestFit="1" customWidth="1"/>
    <col min="5639" max="5639" width="17.5703125" style="5" bestFit="1" customWidth="1"/>
    <col min="5640" max="5640" width="20.85546875" style="5" bestFit="1" customWidth="1"/>
    <col min="5641" max="5641" width="19.5703125" style="5" bestFit="1" customWidth="1"/>
    <col min="5642" max="5642" width="15.85546875" style="5" bestFit="1" customWidth="1"/>
    <col min="5643" max="5889" width="9.140625" style="5"/>
    <col min="5890" max="5890" width="4.42578125" style="5" bestFit="1" customWidth="1"/>
    <col min="5891" max="5891" width="57" style="5" bestFit="1" customWidth="1"/>
    <col min="5892" max="5892" width="20.85546875" style="5" bestFit="1" customWidth="1"/>
    <col min="5893" max="5893" width="17.5703125" style="5" customWidth="1"/>
    <col min="5894" max="5894" width="20.85546875" style="5" bestFit="1" customWidth="1"/>
    <col min="5895" max="5895" width="17.5703125" style="5" bestFit="1" customWidth="1"/>
    <col min="5896" max="5896" width="20.85546875" style="5" bestFit="1" customWidth="1"/>
    <col min="5897" max="5897" width="19.5703125" style="5" bestFit="1" customWidth="1"/>
    <col min="5898" max="5898" width="15.85546875" style="5" bestFit="1" customWidth="1"/>
    <col min="5899" max="6145" width="9.140625" style="5"/>
    <col min="6146" max="6146" width="4.42578125" style="5" bestFit="1" customWidth="1"/>
    <col min="6147" max="6147" width="57" style="5" bestFit="1" customWidth="1"/>
    <col min="6148" max="6148" width="20.85546875" style="5" bestFit="1" customWidth="1"/>
    <col min="6149" max="6149" width="17.5703125" style="5" customWidth="1"/>
    <col min="6150" max="6150" width="20.85546875" style="5" bestFit="1" customWidth="1"/>
    <col min="6151" max="6151" width="17.5703125" style="5" bestFit="1" customWidth="1"/>
    <col min="6152" max="6152" width="20.85546875" style="5" bestFit="1" customWidth="1"/>
    <col min="6153" max="6153" width="19.5703125" style="5" bestFit="1" customWidth="1"/>
    <col min="6154" max="6154" width="15.85546875" style="5" bestFit="1" customWidth="1"/>
    <col min="6155" max="6401" width="9.140625" style="5"/>
    <col min="6402" max="6402" width="4.42578125" style="5" bestFit="1" customWidth="1"/>
    <col min="6403" max="6403" width="57" style="5" bestFit="1" customWidth="1"/>
    <col min="6404" max="6404" width="20.85546875" style="5" bestFit="1" customWidth="1"/>
    <col min="6405" max="6405" width="17.5703125" style="5" customWidth="1"/>
    <col min="6406" max="6406" width="20.85546875" style="5" bestFit="1" customWidth="1"/>
    <col min="6407" max="6407" width="17.5703125" style="5" bestFit="1" customWidth="1"/>
    <col min="6408" max="6408" width="20.85546875" style="5" bestFit="1" customWidth="1"/>
    <col min="6409" max="6409" width="19.5703125" style="5" bestFit="1" customWidth="1"/>
    <col min="6410" max="6410" width="15.85546875" style="5" bestFit="1" customWidth="1"/>
    <col min="6411" max="6657" width="9.140625" style="5"/>
    <col min="6658" max="6658" width="4.42578125" style="5" bestFit="1" customWidth="1"/>
    <col min="6659" max="6659" width="57" style="5" bestFit="1" customWidth="1"/>
    <col min="6660" max="6660" width="20.85546875" style="5" bestFit="1" customWidth="1"/>
    <col min="6661" max="6661" width="17.5703125" style="5" customWidth="1"/>
    <col min="6662" max="6662" width="20.85546875" style="5" bestFit="1" customWidth="1"/>
    <col min="6663" max="6663" width="17.5703125" style="5" bestFit="1" customWidth="1"/>
    <col min="6664" max="6664" width="20.85546875" style="5" bestFit="1" customWidth="1"/>
    <col min="6665" max="6665" width="19.5703125" style="5" bestFit="1" customWidth="1"/>
    <col min="6666" max="6666" width="15.85546875" style="5" bestFit="1" customWidth="1"/>
    <col min="6667" max="6913" width="9.140625" style="5"/>
    <col min="6914" max="6914" width="4.42578125" style="5" bestFit="1" customWidth="1"/>
    <col min="6915" max="6915" width="57" style="5" bestFit="1" customWidth="1"/>
    <col min="6916" max="6916" width="20.85546875" style="5" bestFit="1" customWidth="1"/>
    <col min="6917" max="6917" width="17.5703125" style="5" customWidth="1"/>
    <col min="6918" max="6918" width="20.85546875" style="5" bestFit="1" customWidth="1"/>
    <col min="6919" max="6919" width="17.5703125" style="5" bestFit="1" customWidth="1"/>
    <col min="6920" max="6920" width="20.85546875" style="5" bestFit="1" customWidth="1"/>
    <col min="6921" max="6921" width="19.5703125" style="5" bestFit="1" customWidth="1"/>
    <col min="6922" max="6922" width="15.85546875" style="5" bestFit="1" customWidth="1"/>
    <col min="6923" max="7169" width="9.140625" style="5"/>
    <col min="7170" max="7170" width="4.42578125" style="5" bestFit="1" customWidth="1"/>
    <col min="7171" max="7171" width="57" style="5" bestFit="1" customWidth="1"/>
    <col min="7172" max="7172" width="20.85546875" style="5" bestFit="1" customWidth="1"/>
    <col min="7173" max="7173" width="17.5703125" style="5" customWidth="1"/>
    <col min="7174" max="7174" width="20.85546875" style="5" bestFit="1" customWidth="1"/>
    <col min="7175" max="7175" width="17.5703125" style="5" bestFit="1" customWidth="1"/>
    <col min="7176" max="7176" width="20.85546875" style="5" bestFit="1" customWidth="1"/>
    <col min="7177" max="7177" width="19.5703125" style="5" bestFit="1" customWidth="1"/>
    <col min="7178" max="7178" width="15.85546875" style="5" bestFit="1" customWidth="1"/>
    <col min="7179" max="7425" width="9.140625" style="5"/>
    <col min="7426" max="7426" width="4.42578125" style="5" bestFit="1" customWidth="1"/>
    <col min="7427" max="7427" width="57" style="5" bestFit="1" customWidth="1"/>
    <col min="7428" max="7428" width="20.85546875" style="5" bestFit="1" customWidth="1"/>
    <col min="7429" max="7429" width="17.5703125" style="5" customWidth="1"/>
    <col min="7430" max="7430" width="20.85546875" style="5" bestFit="1" customWidth="1"/>
    <col min="7431" max="7431" width="17.5703125" style="5" bestFit="1" customWidth="1"/>
    <col min="7432" max="7432" width="20.85546875" style="5" bestFit="1" customWidth="1"/>
    <col min="7433" max="7433" width="19.5703125" style="5" bestFit="1" customWidth="1"/>
    <col min="7434" max="7434" width="15.85546875" style="5" bestFit="1" customWidth="1"/>
    <col min="7435" max="7681" width="9.140625" style="5"/>
    <col min="7682" max="7682" width="4.42578125" style="5" bestFit="1" customWidth="1"/>
    <col min="7683" max="7683" width="57" style="5" bestFit="1" customWidth="1"/>
    <col min="7684" max="7684" width="20.85546875" style="5" bestFit="1" customWidth="1"/>
    <col min="7685" max="7685" width="17.5703125" style="5" customWidth="1"/>
    <col min="7686" max="7686" width="20.85546875" style="5" bestFit="1" customWidth="1"/>
    <col min="7687" max="7687" width="17.5703125" style="5" bestFit="1" customWidth="1"/>
    <col min="7688" max="7688" width="20.85546875" style="5" bestFit="1" customWidth="1"/>
    <col min="7689" max="7689" width="19.5703125" style="5" bestFit="1" customWidth="1"/>
    <col min="7690" max="7690" width="15.85546875" style="5" bestFit="1" customWidth="1"/>
    <col min="7691" max="7937" width="9.140625" style="5"/>
    <col min="7938" max="7938" width="4.42578125" style="5" bestFit="1" customWidth="1"/>
    <col min="7939" max="7939" width="57" style="5" bestFit="1" customWidth="1"/>
    <col min="7940" max="7940" width="20.85546875" style="5" bestFit="1" customWidth="1"/>
    <col min="7941" max="7941" width="17.5703125" style="5" customWidth="1"/>
    <col min="7942" max="7942" width="20.85546875" style="5" bestFit="1" customWidth="1"/>
    <col min="7943" max="7943" width="17.5703125" style="5" bestFit="1" customWidth="1"/>
    <col min="7944" max="7944" width="20.85546875" style="5" bestFit="1" customWidth="1"/>
    <col min="7945" max="7945" width="19.5703125" style="5" bestFit="1" customWidth="1"/>
    <col min="7946" max="7946" width="15.85546875" style="5" bestFit="1" customWidth="1"/>
    <col min="7947" max="8193" width="9.140625" style="5"/>
    <col min="8194" max="8194" width="4.42578125" style="5" bestFit="1" customWidth="1"/>
    <col min="8195" max="8195" width="57" style="5" bestFit="1" customWidth="1"/>
    <col min="8196" max="8196" width="20.85546875" style="5" bestFit="1" customWidth="1"/>
    <col min="8197" max="8197" width="17.5703125" style="5" customWidth="1"/>
    <col min="8198" max="8198" width="20.85546875" style="5" bestFit="1" customWidth="1"/>
    <col min="8199" max="8199" width="17.5703125" style="5" bestFit="1" customWidth="1"/>
    <col min="8200" max="8200" width="20.85546875" style="5" bestFit="1" customWidth="1"/>
    <col min="8201" max="8201" width="19.5703125" style="5" bestFit="1" customWidth="1"/>
    <col min="8202" max="8202" width="15.85546875" style="5" bestFit="1" customWidth="1"/>
    <col min="8203" max="8449" width="9.140625" style="5"/>
    <col min="8450" max="8450" width="4.42578125" style="5" bestFit="1" customWidth="1"/>
    <col min="8451" max="8451" width="57" style="5" bestFit="1" customWidth="1"/>
    <col min="8452" max="8452" width="20.85546875" style="5" bestFit="1" customWidth="1"/>
    <col min="8453" max="8453" width="17.5703125" style="5" customWidth="1"/>
    <col min="8454" max="8454" width="20.85546875" style="5" bestFit="1" customWidth="1"/>
    <col min="8455" max="8455" width="17.5703125" style="5" bestFit="1" customWidth="1"/>
    <col min="8456" max="8456" width="20.85546875" style="5" bestFit="1" customWidth="1"/>
    <col min="8457" max="8457" width="19.5703125" style="5" bestFit="1" customWidth="1"/>
    <col min="8458" max="8458" width="15.85546875" style="5" bestFit="1" customWidth="1"/>
    <col min="8459" max="8705" width="9.140625" style="5"/>
    <col min="8706" max="8706" width="4.42578125" style="5" bestFit="1" customWidth="1"/>
    <col min="8707" max="8707" width="57" style="5" bestFit="1" customWidth="1"/>
    <col min="8708" max="8708" width="20.85546875" style="5" bestFit="1" customWidth="1"/>
    <col min="8709" max="8709" width="17.5703125" style="5" customWidth="1"/>
    <col min="8710" max="8710" width="20.85546875" style="5" bestFit="1" customWidth="1"/>
    <col min="8711" max="8711" width="17.5703125" style="5" bestFit="1" customWidth="1"/>
    <col min="8712" max="8712" width="20.85546875" style="5" bestFit="1" customWidth="1"/>
    <col min="8713" max="8713" width="19.5703125" style="5" bestFit="1" customWidth="1"/>
    <col min="8714" max="8714" width="15.85546875" style="5" bestFit="1" customWidth="1"/>
    <col min="8715" max="8961" width="9.140625" style="5"/>
    <col min="8962" max="8962" width="4.42578125" style="5" bestFit="1" customWidth="1"/>
    <col min="8963" max="8963" width="57" style="5" bestFit="1" customWidth="1"/>
    <col min="8964" max="8964" width="20.85546875" style="5" bestFit="1" customWidth="1"/>
    <col min="8965" max="8965" width="17.5703125" style="5" customWidth="1"/>
    <col min="8966" max="8966" width="20.85546875" style="5" bestFit="1" customWidth="1"/>
    <col min="8967" max="8967" width="17.5703125" style="5" bestFit="1" customWidth="1"/>
    <col min="8968" max="8968" width="20.85546875" style="5" bestFit="1" customWidth="1"/>
    <col min="8969" max="8969" width="19.5703125" style="5" bestFit="1" customWidth="1"/>
    <col min="8970" max="8970" width="15.85546875" style="5" bestFit="1" customWidth="1"/>
    <col min="8971" max="9217" width="9.140625" style="5"/>
    <col min="9218" max="9218" width="4.42578125" style="5" bestFit="1" customWidth="1"/>
    <col min="9219" max="9219" width="57" style="5" bestFit="1" customWidth="1"/>
    <col min="9220" max="9220" width="20.85546875" style="5" bestFit="1" customWidth="1"/>
    <col min="9221" max="9221" width="17.5703125" style="5" customWidth="1"/>
    <col min="9222" max="9222" width="20.85546875" style="5" bestFit="1" customWidth="1"/>
    <col min="9223" max="9223" width="17.5703125" style="5" bestFit="1" customWidth="1"/>
    <col min="9224" max="9224" width="20.85546875" style="5" bestFit="1" customWidth="1"/>
    <col min="9225" max="9225" width="19.5703125" style="5" bestFit="1" customWidth="1"/>
    <col min="9226" max="9226" width="15.85546875" style="5" bestFit="1" customWidth="1"/>
    <col min="9227" max="9473" width="9.140625" style="5"/>
    <col min="9474" max="9474" width="4.42578125" style="5" bestFit="1" customWidth="1"/>
    <col min="9475" max="9475" width="57" style="5" bestFit="1" customWidth="1"/>
    <col min="9476" max="9476" width="20.85546875" style="5" bestFit="1" customWidth="1"/>
    <col min="9477" max="9477" width="17.5703125" style="5" customWidth="1"/>
    <col min="9478" max="9478" width="20.85546875" style="5" bestFit="1" customWidth="1"/>
    <col min="9479" max="9479" width="17.5703125" style="5" bestFit="1" customWidth="1"/>
    <col min="9480" max="9480" width="20.85546875" style="5" bestFit="1" customWidth="1"/>
    <col min="9481" max="9481" width="19.5703125" style="5" bestFit="1" customWidth="1"/>
    <col min="9482" max="9482" width="15.85546875" style="5" bestFit="1" customWidth="1"/>
    <col min="9483" max="9729" width="9.140625" style="5"/>
    <col min="9730" max="9730" width="4.42578125" style="5" bestFit="1" customWidth="1"/>
    <col min="9731" max="9731" width="57" style="5" bestFit="1" customWidth="1"/>
    <col min="9732" max="9732" width="20.85546875" style="5" bestFit="1" customWidth="1"/>
    <col min="9733" max="9733" width="17.5703125" style="5" customWidth="1"/>
    <col min="9734" max="9734" width="20.85546875" style="5" bestFit="1" customWidth="1"/>
    <col min="9735" max="9735" width="17.5703125" style="5" bestFit="1" customWidth="1"/>
    <col min="9736" max="9736" width="20.85546875" style="5" bestFit="1" customWidth="1"/>
    <col min="9737" max="9737" width="19.5703125" style="5" bestFit="1" customWidth="1"/>
    <col min="9738" max="9738" width="15.85546875" style="5" bestFit="1" customWidth="1"/>
    <col min="9739" max="9985" width="9.140625" style="5"/>
    <col min="9986" max="9986" width="4.42578125" style="5" bestFit="1" customWidth="1"/>
    <col min="9987" max="9987" width="57" style="5" bestFit="1" customWidth="1"/>
    <col min="9988" max="9988" width="20.85546875" style="5" bestFit="1" customWidth="1"/>
    <col min="9989" max="9989" width="17.5703125" style="5" customWidth="1"/>
    <col min="9990" max="9990" width="20.85546875" style="5" bestFit="1" customWidth="1"/>
    <col min="9991" max="9991" width="17.5703125" style="5" bestFit="1" customWidth="1"/>
    <col min="9992" max="9992" width="20.85546875" style="5" bestFit="1" customWidth="1"/>
    <col min="9993" max="9993" width="19.5703125" style="5" bestFit="1" customWidth="1"/>
    <col min="9994" max="9994" width="15.85546875" style="5" bestFit="1" customWidth="1"/>
    <col min="9995" max="10241" width="9.140625" style="5"/>
    <col min="10242" max="10242" width="4.42578125" style="5" bestFit="1" customWidth="1"/>
    <col min="10243" max="10243" width="57" style="5" bestFit="1" customWidth="1"/>
    <col min="10244" max="10244" width="20.85546875" style="5" bestFit="1" customWidth="1"/>
    <col min="10245" max="10245" width="17.5703125" style="5" customWidth="1"/>
    <col min="10246" max="10246" width="20.85546875" style="5" bestFit="1" customWidth="1"/>
    <col min="10247" max="10247" width="17.5703125" style="5" bestFit="1" customWidth="1"/>
    <col min="10248" max="10248" width="20.85546875" style="5" bestFit="1" customWidth="1"/>
    <col min="10249" max="10249" width="19.5703125" style="5" bestFit="1" customWidth="1"/>
    <col min="10250" max="10250" width="15.85546875" style="5" bestFit="1" customWidth="1"/>
    <col min="10251" max="10497" width="9.140625" style="5"/>
    <col min="10498" max="10498" width="4.42578125" style="5" bestFit="1" customWidth="1"/>
    <col min="10499" max="10499" width="57" style="5" bestFit="1" customWidth="1"/>
    <col min="10500" max="10500" width="20.85546875" style="5" bestFit="1" customWidth="1"/>
    <col min="10501" max="10501" width="17.5703125" style="5" customWidth="1"/>
    <col min="10502" max="10502" width="20.85546875" style="5" bestFit="1" customWidth="1"/>
    <col min="10503" max="10503" width="17.5703125" style="5" bestFit="1" customWidth="1"/>
    <col min="10504" max="10504" width="20.85546875" style="5" bestFit="1" customWidth="1"/>
    <col min="10505" max="10505" width="19.5703125" style="5" bestFit="1" customWidth="1"/>
    <col min="10506" max="10506" width="15.85546875" style="5" bestFit="1" customWidth="1"/>
    <col min="10507" max="10753" width="9.140625" style="5"/>
    <col min="10754" max="10754" width="4.42578125" style="5" bestFit="1" customWidth="1"/>
    <col min="10755" max="10755" width="57" style="5" bestFit="1" customWidth="1"/>
    <col min="10756" max="10756" width="20.85546875" style="5" bestFit="1" customWidth="1"/>
    <col min="10757" max="10757" width="17.5703125" style="5" customWidth="1"/>
    <col min="10758" max="10758" width="20.85546875" style="5" bestFit="1" customWidth="1"/>
    <col min="10759" max="10759" width="17.5703125" style="5" bestFit="1" customWidth="1"/>
    <col min="10760" max="10760" width="20.85546875" style="5" bestFit="1" customWidth="1"/>
    <col min="10761" max="10761" width="19.5703125" style="5" bestFit="1" customWidth="1"/>
    <col min="10762" max="10762" width="15.85546875" style="5" bestFit="1" customWidth="1"/>
    <col min="10763" max="11009" width="9.140625" style="5"/>
    <col min="11010" max="11010" width="4.42578125" style="5" bestFit="1" customWidth="1"/>
    <col min="11011" max="11011" width="57" style="5" bestFit="1" customWidth="1"/>
    <col min="11012" max="11012" width="20.85546875" style="5" bestFit="1" customWidth="1"/>
    <col min="11013" max="11013" width="17.5703125" style="5" customWidth="1"/>
    <col min="11014" max="11014" width="20.85546875" style="5" bestFit="1" customWidth="1"/>
    <col min="11015" max="11015" width="17.5703125" style="5" bestFit="1" customWidth="1"/>
    <col min="11016" max="11016" width="20.85546875" style="5" bestFit="1" customWidth="1"/>
    <col min="11017" max="11017" width="19.5703125" style="5" bestFit="1" customWidth="1"/>
    <col min="11018" max="11018" width="15.85546875" style="5" bestFit="1" customWidth="1"/>
    <col min="11019" max="11265" width="9.140625" style="5"/>
    <col min="11266" max="11266" width="4.42578125" style="5" bestFit="1" customWidth="1"/>
    <col min="11267" max="11267" width="57" style="5" bestFit="1" customWidth="1"/>
    <col min="11268" max="11268" width="20.85546875" style="5" bestFit="1" customWidth="1"/>
    <col min="11269" max="11269" width="17.5703125" style="5" customWidth="1"/>
    <col min="11270" max="11270" width="20.85546875" style="5" bestFit="1" customWidth="1"/>
    <col min="11271" max="11271" width="17.5703125" style="5" bestFit="1" customWidth="1"/>
    <col min="11272" max="11272" width="20.85546875" style="5" bestFit="1" customWidth="1"/>
    <col min="11273" max="11273" width="19.5703125" style="5" bestFit="1" customWidth="1"/>
    <col min="11274" max="11274" width="15.85546875" style="5" bestFit="1" customWidth="1"/>
    <col min="11275" max="11521" width="9.140625" style="5"/>
    <col min="11522" max="11522" width="4.42578125" style="5" bestFit="1" customWidth="1"/>
    <col min="11523" max="11523" width="57" style="5" bestFit="1" customWidth="1"/>
    <col min="11524" max="11524" width="20.85546875" style="5" bestFit="1" customWidth="1"/>
    <col min="11525" max="11525" width="17.5703125" style="5" customWidth="1"/>
    <col min="11526" max="11526" width="20.85546875" style="5" bestFit="1" customWidth="1"/>
    <col min="11527" max="11527" width="17.5703125" style="5" bestFit="1" customWidth="1"/>
    <col min="11528" max="11528" width="20.85546875" style="5" bestFit="1" customWidth="1"/>
    <col min="11529" max="11529" width="19.5703125" style="5" bestFit="1" customWidth="1"/>
    <col min="11530" max="11530" width="15.85546875" style="5" bestFit="1" customWidth="1"/>
    <col min="11531" max="11777" width="9.140625" style="5"/>
    <col min="11778" max="11778" width="4.42578125" style="5" bestFit="1" customWidth="1"/>
    <col min="11779" max="11779" width="57" style="5" bestFit="1" customWidth="1"/>
    <col min="11780" max="11780" width="20.85546875" style="5" bestFit="1" customWidth="1"/>
    <col min="11781" max="11781" width="17.5703125" style="5" customWidth="1"/>
    <col min="11782" max="11782" width="20.85546875" style="5" bestFit="1" customWidth="1"/>
    <col min="11783" max="11783" width="17.5703125" style="5" bestFit="1" customWidth="1"/>
    <col min="11784" max="11784" width="20.85546875" style="5" bestFit="1" customWidth="1"/>
    <col min="11785" max="11785" width="19.5703125" style="5" bestFit="1" customWidth="1"/>
    <col min="11786" max="11786" width="15.85546875" style="5" bestFit="1" customWidth="1"/>
    <col min="11787" max="12033" width="9.140625" style="5"/>
    <col min="12034" max="12034" width="4.42578125" style="5" bestFit="1" customWidth="1"/>
    <col min="12035" max="12035" width="57" style="5" bestFit="1" customWidth="1"/>
    <col min="12036" max="12036" width="20.85546875" style="5" bestFit="1" customWidth="1"/>
    <col min="12037" max="12037" width="17.5703125" style="5" customWidth="1"/>
    <col min="12038" max="12038" width="20.85546875" style="5" bestFit="1" customWidth="1"/>
    <col min="12039" max="12039" width="17.5703125" style="5" bestFit="1" customWidth="1"/>
    <col min="12040" max="12040" width="20.85546875" style="5" bestFit="1" customWidth="1"/>
    <col min="12041" max="12041" width="19.5703125" style="5" bestFit="1" customWidth="1"/>
    <col min="12042" max="12042" width="15.85546875" style="5" bestFit="1" customWidth="1"/>
    <col min="12043" max="12289" width="9.140625" style="5"/>
    <col min="12290" max="12290" width="4.42578125" style="5" bestFit="1" customWidth="1"/>
    <col min="12291" max="12291" width="57" style="5" bestFit="1" customWidth="1"/>
    <col min="12292" max="12292" width="20.85546875" style="5" bestFit="1" customWidth="1"/>
    <col min="12293" max="12293" width="17.5703125" style="5" customWidth="1"/>
    <col min="12294" max="12294" width="20.85546875" style="5" bestFit="1" customWidth="1"/>
    <col min="12295" max="12295" width="17.5703125" style="5" bestFit="1" customWidth="1"/>
    <col min="12296" max="12296" width="20.85546875" style="5" bestFit="1" customWidth="1"/>
    <col min="12297" max="12297" width="19.5703125" style="5" bestFit="1" customWidth="1"/>
    <col min="12298" max="12298" width="15.85546875" style="5" bestFit="1" customWidth="1"/>
    <col min="12299" max="12545" width="9.140625" style="5"/>
    <col min="12546" max="12546" width="4.42578125" style="5" bestFit="1" customWidth="1"/>
    <col min="12547" max="12547" width="57" style="5" bestFit="1" customWidth="1"/>
    <col min="12548" max="12548" width="20.85546875" style="5" bestFit="1" customWidth="1"/>
    <col min="12549" max="12549" width="17.5703125" style="5" customWidth="1"/>
    <col min="12550" max="12550" width="20.85546875" style="5" bestFit="1" customWidth="1"/>
    <col min="12551" max="12551" width="17.5703125" style="5" bestFit="1" customWidth="1"/>
    <col min="12552" max="12552" width="20.85546875" style="5" bestFit="1" customWidth="1"/>
    <col min="12553" max="12553" width="19.5703125" style="5" bestFit="1" customWidth="1"/>
    <col min="12554" max="12554" width="15.85546875" style="5" bestFit="1" customWidth="1"/>
    <col min="12555" max="12801" width="9.140625" style="5"/>
    <col min="12802" max="12802" width="4.42578125" style="5" bestFit="1" customWidth="1"/>
    <col min="12803" max="12803" width="57" style="5" bestFit="1" customWidth="1"/>
    <col min="12804" max="12804" width="20.85546875" style="5" bestFit="1" customWidth="1"/>
    <col min="12805" max="12805" width="17.5703125" style="5" customWidth="1"/>
    <col min="12806" max="12806" width="20.85546875" style="5" bestFit="1" customWidth="1"/>
    <col min="12807" max="12807" width="17.5703125" style="5" bestFit="1" customWidth="1"/>
    <col min="12808" max="12808" width="20.85546875" style="5" bestFit="1" customWidth="1"/>
    <col min="12809" max="12809" width="19.5703125" style="5" bestFit="1" customWidth="1"/>
    <col min="12810" max="12810" width="15.85546875" style="5" bestFit="1" customWidth="1"/>
    <col min="12811" max="13057" width="9.140625" style="5"/>
    <col min="13058" max="13058" width="4.42578125" style="5" bestFit="1" customWidth="1"/>
    <col min="13059" max="13059" width="57" style="5" bestFit="1" customWidth="1"/>
    <col min="13060" max="13060" width="20.85546875" style="5" bestFit="1" customWidth="1"/>
    <col min="13061" max="13061" width="17.5703125" style="5" customWidth="1"/>
    <col min="13062" max="13062" width="20.85546875" style="5" bestFit="1" customWidth="1"/>
    <col min="13063" max="13063" width="17.5703125" style="5" bestFit="1" customWidth="1"/>
    <col min="13064" max="13064" width="20.85546875" style="5" bestFit="1" customWidth="1"/>
    <col min="13065" max="13065" width="19.5703125" style="5" bestFit="1" customWidth="1"/>
    <col min="13066" max="13066" width="15.85546875" style="5" bestFit="1" customWidth="1"/>
    <col min="13067" max="13313" width="9.140625" style="5"/>
    <col min="13314" max="13314" width="4.42578125" style="5" bestFit="1" customWidth="1"/>
    <col min="13315" max="13315" width="57" style="5" bestFit="1" customWidth="1"/>
    <col min="13316" max="13316" width="20.85546875" style="5" bestFit="1" customWidth="1"/>
    <col min="13317" max="13317" width="17.5703125" style="5" customWidth="1"/>
    <col min="13318" max="13318" width="20.85546875" style="5" bestFit="1" customWidth="1"/>
    <col min="13319" max="13319" width="17.5703125" style="5" bestFit="1" customWidth="1"/>
    <col min="13320" max="13320" width="20.85546875" style="5" bestFit="1" customWidth="1"/>
    <col min="13321" max="13321" width="19.5703125" style="5" bestFit="1" customWidth="1"/>
    <col min="13322" max="13322" width="15.85546875" style="5" bestFit="1" customWidth="1"/>
    <col min="13323" max="13569" width="9.140625" style="5"/>
    <col min="13570" max="13570" width="4.42578125" style="5" bestFit="1" customWidth="1"/>
    <col min="13571" max="13571" width="57" style="5" bestFit="1" customWidth="1"/>
    <col min="13572" max="13572" width="20.85546875" style="5" bestFit="1" customWidth="1"/>
    <col min="13573" max="13573" width="17.5703125" style="5" customWidth="1"/>
    <col min="13574" max="13574" width="20.85546875" style="5" bestFit="1" customWidth="1"/>
    <col min="13575" max="13575" width="17.5703125" style="5" bestFit="1" customWidth="1"/>
    <col min="13576" max="13576" width="20.85546875" style="5" bestFit="1" customWidth="1"/>
    <col min="13577" max="13577" width="19.5703125" style="5" bestFit="1" customWidth="1"/>
    <col min="13578" max="13578" width="15.85546875" style="5" bestFit="1" customWidth="1"/>
    <col min="13579" max="13825" width="9.140625" style="5"/>
    <col min="13826" max="13826" width="4.42578125" style="5" bestFit="1" customWidth="1"/>
    <col min="13827" max="13827" width="57" style="5" bestFit="1" customWidth="1"/>
    <col min="13828" max="13828" width="20.85546875" style="5" bestFit="1" customWidth="1"/>
    <col min="13829" max="13829" width="17.5703125" style="5" customWidth="1"/>
    <col min="13830" max="13830" width="20.85546875" style="5" bestFit="1" customWidth="1"/>
    <col min="13831" max="13831" width="17.5703125" style="5" bestFit="1" customWidth="1"/>
    <col min="13832" max="13832" width="20.85546875" style="5" bestFit="1" customWidth="1"/>
    <col min="13833" max="13833" width="19.5703125" style="5" bestFit="1" customWidth="1"/>
    <col min="13834" max="13834" width="15.85546875" style="5" bestFit="1" customWidth="1"/>
    <col min="13835" max="14081" width="9.140625" style="5"/>
    <col min="14082" max="14082" width="4.42578125" style="5" bestFit="1" customWidth="1"/>
    <col min="14083" max="14083" width="57" style="5" bestFit="1" customWidth="1"/>
    <col min="14084" max="14084" width="20.85546875" style="5" bestFit="1" customWidth="1"/>
    <col min="14085" max="14085" width="17.5703125" style="5" customWidth="1"/>
    <col min="14086" max="14086" width="20.85546875" style="5" bestFit="1" customWidth="1"/>
    <col min="14087" max="14087" width="17.5703125" style="5" bestFit="1" customWidth="1"/>
    <col min="14088" max="14088" width="20.85546875" style="5" bestFit="1" customWidth="1"/>
    <col min="14089" max="14089" width="19.5703125" style="5" bestFit="1" customWidth="1"/>
    <col min="14090" max="14090" width="15.85546875" style="5" bestFit="1" customWidth="1"/>
    <col min="14091" max="14337" width="9.140625" style="5"/>
    <col min="14338" max="14338" width="4.42578125" style="5" bestFit="1" customWidth="1"/>
    <col min="14339" max="14339" width="57" style="5" bestFit="1" customWidth="1"/>
    <col min="14340" max="14340" width="20.85546875" style="5" bestFit="1" customWidth="1"/>
    <col min="14341" max="14341" width="17.5703125" style="5" customWidth="1"/>
    <col min="14342" max="14342" width="20.85546875" style="5" bestFit="1" customWidth="1"/>
    <col min="14343" max="14343" width="17.5703125" style="5" bestFit="1" customWidth="1"/>
    <col min="14344" max="14344" width="20.85546875" style="5" bestFit="1" customWidth="1"/>
    <col min="14345" max="14345" width="19.5703125" style="5" bestFit="1" customWidth="1"/>
    <col min="14346" max="14346" width="15.85546875" style="5" bestFit="1" customWidth="1"/>
    <col min="14347" max="14593" width="9.140625" style="5"/>
    <col min="14594" max="14594" width="4.42578125" style="5" bestFit="1" customWidth="1"/>
    <col min="14595" max="14595" width="57" style="5" bestFit="1" customWidth="1"/>
    <col min="14596" max="14596" width="20.85546875" style="5" bestFit="1" customWidth="1"/>
    <col min="14597" max="14597" width="17.5703125" style="5" customWidth="1"/>
    <col min="14598" max="14598" width="20.85546875" style="5" bestFit="1" customWidth="1"/>
    <col min="14599" max="14599" width="17.5703125" style="5" bestFit="1" customWidth="1"/>
    <col min="14600" max="14600" width="20.85546875" style="5" bestFit="1" customWidth="1"/>
    <col min="14601" max="14601" width="19.5703125" style="5" bestFit="1" customWidth="1"/>
    <col min="14602" max="14602" width="15.85546875" style="5" bestFit="1" customWidth="1"/>
    <col min="14603" max="14849" width="9.140625" style="5"/>
    <col min="14850" max="14850" width="4.42578125" style="5" bestFit="1" customWidth="1"/>
    <col min="14851" max="14851" width="57" style="5" bestFit="1" customWidth="1"/>
    <col min="14852" max="14852" width="20.85546875" style="5" bestFit="1" customWidth="1"/>
    <col min="14853" max="14853" width="17.5703125" style="5" customWidth="1"/>
    <col min="14854" max="14854" width="20.85546875" style="5" bestFit="1" customWidth="1"/>
    <col min="14855" max="14855" width="17.5703125" style="5" bestFit="1" customWidth="1"/>
    <col min="14856" max="14856" width="20.85546875" style="5" bestFit="1" customWidth="1"/>
    <col min="14857" max="14857" width="19.5703125" style="5" bestFit="1" customWidth="1"/>
    <col min="14858" max="14858" width="15.85546875" style="5" bestFit="1" customWidth="1"/>
    <col min="14859" max="15105" width="9.140625" style="5"/>
    <col min="15106" max="15106" width="4.42578125" style="5" bestFit="1" customWidth="1"/>
    <col min="15107" max="15107" width="57" style="5" bestFit="1" customWidth="1"/>
    <col min="15108" max="15108" width="20.85546875" style="5" bestFit="1" customWidth="1"/>
    <col min="15109" max="15109" width="17.5703125" style="5" customWidth="1"/>
    <col min="15110" max="15110" width="20.85546875" style="5" bestFit="1" customWidth="1"/>
    <col min="15111" max="15111" width="17.5703125" style="5" bestFit="1" customWidth="1"/>
    <col min="15112" max="15112" width="20.85546875" style="5" bestFit="1" customWidth="1"/>
    <col min="15113" max="15113" width="19.5703125" style="5" bestFit="1" customWidth="1"/>
    <col min="15114" max="15114" width="15.85546875" style="5" bestFit="1" customWidth="1"/>
    <col min="15115" max="15361" width="9.140625" style="5"/>
    <col min="15362" max="15362" width="4.42578125" style="5" bestFit="1" customWidth="1"/>
    <col min="15363" max="15363" width="57" style="5" bestFit="1" customWidth="1"/>
    <col min="15364" max="15364" width="20.85546875" style="5" bestFit="1" customWidth="1"/>
    <col min="15365" max="15365" width="17.5703125" style="5" customWidth="1"/>
    <col min="15366" max="15366" width="20.85546875" style="5" bestFit="1" customWidth="1"/>
    <col min="15367" max="15367" width="17.5703125" style="5" bestFit="1" customWidth="1"/>
    <col min="15368" max="15368" width="20.85546875" style="5" bestFit="1" customWidth="1"/>
    <col min="15369" max="15369" width="19.5703125" style="5" bestFit="1" customWidth="1"/>
    <col min="15370" max="15370" width="15.85546875" style="5" bestFit="1" customWidth="1"/>
    <col min="15371" max="15617" width="9.140625" style="5"/>
    <col min="15618" max="15618" width="4.42578125" style="5" bestFit="1" customWidth="1"/>
    <col min="15619" max="15619" width="57" style="5" bestFit="1" customWidth="1"/>
    <col min="15620" max="15620" width="20.85546875" style="5" bestFit="1" customWidth="1"/>
    <col min="15621" max="15621" width="17.5703125" style="5" customWidth="1"/>
    <col min="15622" max="15622" width="20.85546875" style="5" bestFit="1" customWidth="1"/>
    <col min="15623" max="15623" width="17.5703125" style="5" bestFit="1" customWidth="1"/>
    <col min="15624" max="15624" width="20.85546875" style="5" bestFit="1" customWidth="1"/>
    <col min="15625" max="15625" width="19.5703125" style="5" bestFit="1" customWidth="1"/>
    <col min="15626" max="15626" width="15.85546875" style="5" bestFit="1" customWidth="1"/>
    <col min="15627" max="15873" width="9.140625" style="5"/>
    <col min="15874" max="15874" width="4.42578125" style="5" bestFit="1" customWidth="1"/>
    <col min="15875" max="15875" width="57" style="5" bestFit="1" customWidth="1"/>
    <col min="15876" max="15876" width="20.85546875" style="5" bestFit="1" customWidth="1"/>
    <col min="15877" max="15877" width="17.5703125" style="5" customWidth="1"/>
    <col min="15878" max="15878" width="20.85546875" style="5" bestFit="1" customWidth="1"/>
    <col min="15879" max="15879" width="17.5703125" style="5" bestFit="1" customWidth="1"/>
    <col min="15880" max="15880" width="20.85546875" style="5" bestFit="1" customWidth="1"/>
    <col min="15881" max="15881" width="19.5703125" style="5" bestFit="1" customWidth="1"/>
    <col min="15882" max="15882" width="15.85546875" style="5" bestFit="1" customWidth="1"/>
    <col min="15883" max="16129" width="9.140625" style="5"/>
    <col min="16130" max="16130" width="4.42578125" style="5" bestFit="1" customWidth="1"/>
    <col min="16131" max="16131" width="57" style="5" bestFit="1" customWidth="1"/>
    <col min="16132" max="16132" width="20.85546875" style="5" bestFit="1" customWidth="1"/>
    <col min="16133" max="16133" width="17.5703125" style="5" customWidth="1"/>
    <col min="16134" max="16134" width="20.85546875" style="5" bestFit="1" customWidth="1"/>
    <col min="16135" max="16135" width="17.5703125" style="5" bestFit="1" customWidth="1"/>
    <col min="16136" max="16136" width="20.85546875" style="5" bestFit="1" customWidth="1"/>
    <col min="16137" max="16137" width="19.5703125" style="5" bestFit="1" customWidth="1"/>
    <col min="16138" max="16138" width="15.85546875" style="5" bestFit="1" customWidth="1"/>
    <col min="16139" max="16384" width="9.140625" style="5"/>
  </cols>
  <sheetData>
    <row r="1" spans="1:13" ht="15" customHeight="1" x14ac:dyDescent="0.25">
      <c r="A1" s="33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39.7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20.25" customHeight="1" thickBot="1" x14ac:dyDescent="0.3">
      <c r="A4" s="42" t="s">
        <v>55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1" customFormat="1" ht="46.5" customHeight="1" thickBot="1" x14ac:dyDescent="0.3">
      <c r="A5" s="45"/>
      <c r="B5" s="38" t="s">
        <v>1</v>
      </c>
      <c r="C5" s="40" t="s">
        <v>81</v>
      </c>
      <c r="D5" s="50" t="s">
        <v>56</v>
      </c>
      <c r="E5" s="51"/>
      <c r="F5" s="34" t="s">
        <v>58</v>
      </c>
      <c r="G5" s="35"/>
      <c r="H5" s="34" t="s">
        <v>59</v>
      </c>
      <c r="I5" s="35"/>
      <c r="J5" s="34" t="s">
        <v>82</v>
      </c>
      <c r="K5" s="35"/>
      <c r="L5" s="34" t="s">
        <v>91</v>
      </c>
      <c r="M5" s="35"/>
    </row>
    <row r="6" spans="1:13" s="1" customFormat="1" ht="21" thickBot="1" x14ac:dyDescent="0.3">
      <c r="A6" s="45"/>
      <c r="B6" s="39"/>
      <c r="C6" s="41"/>
      <c r="D6" s="28" t="s">
        <v>60</v>
      </c>
      <c r="E6" s="29" t="s">
        <v>29</v>
      </c>
      <c r="F6" s="28" t="s">
        <v>60</v>
      </c>
      <c r="G6" s="29" t="s">
        <v>29</v>
      </c>
      <c r="H6" s="28" t="s">
        <v>60</v>
      </c>
      <c r="I6" s="29" t="s">
        <v>29</v>
      </c>
      <c r="J6" s="28" t="s">
        <v>60</v>
      </c>
      <c r="K6" s="29" t="s">
        <v>29</v>
      </c>
      <c r="L6" s="28" t="s">
        <v>60</v>
      </c>
      <c r="M6" s="29" t="s">
        <v>29</v>
      </c>
    </row>
    <row r="7" spans="1:13" s="2" customFormat="1" ht="24.75" customHeight="1" x14ac:dyDescent="0.3">
      <c r="A7" s="45"/>
      <c r="B7" s="23">
        <v>1</v>
      </c>
      <c r="C7" s="54" t="s">
        <v>61</v>
      </c>
      <c r="D7" s="7">
        <v>8816256</v>
      </c>
      <c r="E7" s="8">
        <v>3484.0601070603598</v>
      </c>
      <c r="F7" s="7">
        <v>11147500</v>
      </c>
      <c r="G7" s="8">
        <v>4687.8818137179005</v>
      </c>
      <c r="H7" s="7">
        <v>12081475</v>
      </c>
      <c r="I7" s="8">
        <v>9064.7583826558803</v>
      </c>
      <c r="J7" s="7">
        <v>13001782</v>
      </c>
      <c r="K7" s="8">
        <v>9696.4294595495794</v>
      </c>
      <c r="L7" s="7">
        <v>9355203</v>
      </c>
      <c r="M7" s="8">
        <v>10563.993154375999</v>
      </c>
    </row>
    <row r="8" spans="1:13" s="2" customFormat="1" ht="24.75" customHeight="1" x14ac:dyDescent="0.3">
      <c r="A8" s="45"/>
      <c r="B8" s="20">
        <v>2</v>
      </c>
      <c r="C8" s="54" t="s">
        <v>78</v>
      </c>
      <c r="D8" s="9">
        <v>13223429</v>
      </c>
      <c r="E8" s="10">
        <v>2357.5425971465402</v>
      </c>
      <c r="F8" s="9">
        <v>25967034</v>
      </c>
      <c r="G8" s="10">
        <v>5256.9821387555494</v>
      </c>
      <c r="H8" s="9">
        <v>36480592</v>
      </c>
      <c r="I8" s="10">
        <v>8891.9927489997208</v>
      </c>
      <c r="J8" s="9">
        <v>59228027</v>
      </c>
      <c r="K8" s="10">
        <v>15118.5138013454</v>
      </c>
      <c r="L8" s="7">
        <v>78445795</v>
      </c>
      <c r="M8" s="8">
        <v>23868.707023041301</v>
      </c>
    </row>
    <row r="9" spans="1:13" s="2" customFormat="1" ht="24.75" customHeight="1" x14ac:dyDescent="0.3">
      <c r="A9" s="45"/>
      <c r="B9" s="20">
        <v>3</v>
      </c>
      <c r="C9" s="54" t="s">
        <v>62</v>
      </c>
      <c r="D9" s="9">
        <v>508115</v>
      </c>
      <c r="E9" s="10">
        <v>2548.5754154315</v>
      </c>
      <c r="F9" s="9">
        <v>1360760</v>
      </c>
      <c r="G9" s="10">
        <v>5393.3938691445001</v>
      </c>
      <c r="H9" s="9">
        <v>2095314</v>
      </c>
      <c r="I9" s="10">
        <v>7752.3841162990502</v>
      </c>
      <c r="J9" s="9">
        <v>1747370</v>
      </c>
      <c r="K9" s="10">
        <v>9164.0443769171397</v>
      </c>
      <c r="L9" s="7">
        <v>1022570</v>
      </c>
      <c r="M9" s="8">
        <v>10902.654152862</v>
      </c>
    </row>
    <row r="10" spans="1:13" s="2" customFormat="1" ht="24.75" customHeight="1" x14ac:dyDescent="0.3">
      <c r="A10" s="45"/>
      <c r="B10" s="20">
        <v>4</v>
      </c>
      <c r="C10" s="54" t="s">
        <v>63</v>
      </c>
      <c r="D10" s="9">
        <v>16220997</v>
      </c>
      <c r="E10" s="10">
        <v>4794.9550186066699</v>
      </c>
      <c r="F10" s="9">
        <v>5211504</v>
      </c>
      <c r="G10" s="10">
        <v>3205.2577531851803</v>
      </c>
      <c r="H10" s="9">
        <v>3788924</v>
      </c>
      <c r="I10" s="10">
        <v>4928.9332577346104</v>
      </c>
      <c r="J10" s="9">
        <v>3333305</v>
      </c>
      <c r="K10" s="10">
        <v>6349.3626044319899</v>
      </c>
      <c r="L10" s="7">
        <v>3412733</v>
      </c>
      <c r="M10" s="8">
        <v>6515.3575385145405</v>
      </c>
    </row>
    <row r="11" spans="1:13" s="2" customFormat="1" ht="24.75" customHeight="1" x14ac:dyDescent="0.3">
      <c r="A11" s="45"/>
      <c r="B11" s="20">
        <v>5</v>
      </c>
      <c r="C11" s="54" t="s">
        <v>77</v>
      </c>
      <c r="D11" s="9">
        <v>14113729</v>
      </c>
      <c r="E11" s="10">
        <v>3227.2717003447101</v>
      </c>
      <c r="F11" s="9">
        <v>11983590</v>
      </c>
      <c r="G11" s="10">
        <v>3744.0171020584303</v>
      </c>
      <c r="H11" s="9">
        <v>6593648</v>
      </c>
      <c r="I11" s="10">
        <v>3384.3329637622201</v>
      </c>
      <c r="J11" s="9">
        <v>3327042</v>
      </c>
      <c r="K11" s="10">
        <v>2851.0117696207403</v>
      </c>
      <c r="L11" s="7">
        <v>3049314</v>
      </c>
      <c r="M11" s="8">
        <v>3232.2234266303903</v>
      </c>
    </row>
    <row r="12" spans="1:13" s="2" customFormat="1" ht="24.75" customHeight="1" x14ac:dyDescent="0.3">
      <c r="A12" s="45"/>
      <c r="B12" s="20">
        <v>6</v>
      </c>
      <c r="C12" s="54" t="s">
        <v>46</v>
      </c>
      <c r="D12" s="9">
        <v>209380</v>
      </c>
      <c r="E12" s="10">
        <v>183.16561283783</v>
      </c>
      <c r="F12" s="9">
        <v>2338693</v>
      </c>
      <c r="G12" s="10">
        <v>673.02229324308996</v>
      </c>
      <c r="H12" s="9">
        <v>9193556</v>
      </c>
      <c r="I12" s="10">
        <v>2905.9659743954599</v>
      </c>
      <c r="J12" s="9">
        <v>5166628</v>
      </c>
      <c r="K12" s="10">
        <v>2925.4709554186802</v>
      </c>
      <c r="L12" s="7">
        <v>439576</v>
      </c>
      <c r="M12" s="8">
        <v>1775.9864452341699</v>
      </c>
    </row>
    <row r="13" spans="1:13" s="2" customFormat="1" ht="24.75" customHeight="1" x14ac:dyDescent="0.3">
      <c r="A13" s="45"/>
      <c r="B13" s="20">
        <v>7</v>
      </c>
      <c r="C13" s="55" t="s">
        <v>90</v>
      </c>
      <c r="D13" s="9">
        <v>1734917</v>
      </c>
      <c r="E13" s="10">
        <v>568.43876128075999</v>
      </c>
      <c r="F13" s="9">
        <v>2386352</v>
      </c>
      <c r="G13" s="10">
        <v>1359.4585328811399</v>
      </c>
      <c r="H13" s="9">
        <v>2116121</v>
      </c>
      <c r="I13" s="10">
        <v>2563.0728216131497</v>
      </c>
      <c r="J13" s="9">
        <v>1945036</v>
      </c>
      <c r="K13" s="10">
        <v>3518.57630743863</v>
      </c>
      <c r="L13" s="7">
        <v>1340962</v>
      </c>
      <c r="M13" s="8">
        <v>4502.0500778707901</v>
      </c>
    </row>
    <row r="14" spans="1:13" s="2" customFormat="1" ht="24.75" customHeight="1" x14ac:dyDescent="0.3">
      <c r="A14" s="45"/>
      <c r="B14" s="20">
        <v>8</v>
      </c>
      <c r="C14" s="54" t="s">
        <v>66</v>
      </c>
      <c r="D14" s="9">
        <v>1467152</v>
      </c>
      <c r="E14" s="10">
        <v>1061.78902965777</v>
      </c>
      <c r="F14" s="9">
        <v>1960622</v>
      </c>
      <c r="G14" s="10">
        <v>1503.23551659231</v>
      </c>
      <c r="H14" s="9">
        <v>1928342</v>
      </c>
      <c r="I14" s="10">
        <v>2513.6422757704704</v>
      </c>
      <c r="J14" s="9">
        <v>1645279</v>
      </c>
      <c r="K14" s="10">
        <v>2672.33686250858</v>
      </c>
      <c r="L14" s="7">
        <v>1344223</v>
      </c>
      <c r="M14" s="8">
        <v>2870.64724168781</v>
      </c>
    </row>
    <row r="15" spans="1:13" s="2" customFormat="1" ht="24.75" customHeight="1" x14ac:dyDescent="0.3">
      <c r="A15" s="45"/>
      <c r="B15" s="20">
        <v>9</v>
      </c>
      <c r="C15" s="54" t="s">
        <v>76</v>
      </c>
      <c r="D15" s="9">
        <v>5034881</v>
      </c>
      <c r="E15" s="10">
        <v>1695.7081730228999</v>
      </c>
      <c r="F15" s="9">
        <v>5409344</v>
      </c>
      <c r="G15" s="10">
        <v>2496.8887420511601</v>
      </c>
      <c r="H15" s="9">
        <v>3665533</v>
      </c>
      <c r="I15" s="10">
        <v>2371.5013575718099</v>
      </c>
      <c r="J15" s="9">
        <v>2268573</v>
      </c>
      <c r="K15" s="10">
        <v>3167.12875082356</v>
      </c>
      <c r="L15" s="7">
        <v>1985527</v>
      </c>
      <c r="M15" s="8">
        <v>3304.6343299596401</v>
      </c>
    </row>
    <row r="16" spans="1:13" s="2" customFormat="1" ht="24.75" customHeight="1" x14ac:dyDescent="0.3">
      <c r="A16" s="45"/>
      <c r="B16" s="20">
        <v>10</v>
      </c>
      <c r="C16" s="54" t="s">
        <v>75</v>
      </c>
      <c r="D16" s="9">
        <v>1810145</v>
      </c>
      <c r="E16" s="10">
        <v>1173.78439270799</v>
      </c>
      <c r="F16" s="9">
        <v>2034650</v>
      </c>
      <c r="G16" s="10">
        <v>1453.4920708565401</v>
      </c>
      <c r="H16" s="9">
        <v>1981751</v>
      </c>
      <c r="I16" s="10">
        <v>2148.5343247545302</v>
      </c>
      <c r="J16" s="9">
        <v>1430807</v>
      </c>
      <c r="K16" s="10">
        <v>1951.4405866299298</v>
      </c>
      <c r="L16" s="7">
        <v>1205952</v>
      </c>
      <c r="M16" s="8">
        <v>1760.93611412222</v>
      </c>
    </row>
    <row r="17" spans="1:17" s="2" customFormat="1" ht="24.75" customHeight="1" x14ac:dyDescent="0.3">
      <c r="A17" s="45"/>
      <c r="B17" s="20">
        <v>11</v>
      </c>
      <c r="C17" s="54" t="s">
        <v>79</v>
      </c>
      <c r="D17" s="9">
        <v>235329</v>
      </c>
      <c r="E17" s="10">
        <v>403.77807271283001</v>
      </c>
      <c r="F17" s="9">
        <v>685987</v>
      </c>
      <c r="G17" s="10">
        <v>771.65531377474997</v>
      </c>
      <c r="H17" s="9">
        <v>1040771</v>
      </c>
      <c r="I17" s="10">
        <v>2120.8321142602099</v>
      </c>
      <c r="J17" s="9">
        <v>3208906</v>
      </c>
      <c r="K17" s="10">
        <v>3661.0226312940599</v>
      </c>
      <c r="L17" s="7">
        <v>8335859</v>
      </c>
      <c r="M17" s="8">
        <v>4925.1017810311296</v>
      </c>
    </row>
    <row r="18" spans="1:17" s="2" customFormat="1" ht="24.75" customHeight="1" x14ac:dyDescent="0.3">
      <c r="A18" s="45"/>
      <c r="B18" s="20">
        <v>12</v>
      </c>
      <c r="C18" s="54" t="s">
        <v>80</v>
      </c>
      <c r="D18" s="9">
        <v>1011693</v>
      </c>
      <c r="E18" s="10">
        <v>561.92238863425996</v>
      </c>
      <c r="F18" s="9">
        <v>1882237</v>
      </c>
      <c r="G18" s="10">
        <v>1087.3100691279301</v>
      </c>
      <c r="H18" s="9">
        <v>2025669</v>
      </c>
      <c r="I18" s="10">
        <v>2087.7722831174401</v>
      </c>
      <c r="J18" s="9">
        <v>1695165</v>
      </c>
      <c r="K18" s="10">
        <v>5127.5624464081702</v>
      </c>
      <c r="L18" s="7">
        <v>2083960</v>
      </c>
      <c r="M18" s="8">
        <v>7098.2627135769899</v>
      </c>
    </row>
    <row r="19" spans="1:17" s="2" customFormat="1" ht="24.75" customHeight="1" x14ac:dyDescent="0.3">
      <c r="A19" s="45"/>
      <c r="B19" s="20">
        <v>13</v>
      </c>
      <c r="C19" s="54" t="s">
        <v>74</v>
      </c>
      <c r="D19" s="9">
        <v>672288</v>
      </c>
      <c r="E19" s="10">
        <v>1135.3843473023401</v>
      </c>
      <c r="F19" s="9">
        <v>1003503</v>
      </c>
      <c r="G19" s="10">
        <v>1517.2924723572501</v>
      </c>
      <c r="H19" s="9">
        <v>701938</v>
      </c>
      <c r="I19" s="10">
        <v>1928.8885952773301</v>
      </c>
      <c r="J19" s="9">
        <v>427440</v>
      </c>
      <c r="K19" s="10">
        <v>2187.3470217726999</v>
      </c>
      <c r="L19" s="7">
        <v>423200</v>
      </c>
      <c r="M19" s="8">
        <v>1862.3063044355501</v>
      </c>
    </row>
    <row r="20" spans="1:17" s="2" customFormat="1" ht="24.75" customHeight="1" x14ac:dyDescent="0.3">
      <c r="A20" s="45"/>
      <c r="B20" s="20">
        <v>14</v>
      </c>
      <c r="C20" s="54" t="s">
        <v>73</v>
      </c>
      <c r="D20" s="9">
        <v>102418</v>
      </c>
      <c r="E20" s="10">
        <v>810.49997405064005</v>
      </c>
      <c r="F20" s="9">
        <v>144157</v>
      </c>
      <c r="G20" s="10">
        <v>1332.11304332383</v>
      </c>
      <c r="H20" s="9">
        <v>102967</v>
      </c>
      <c r="I20" s="10">
        <v>1626.9023613218601</v>
      </c>
      <c r="J20" s="9">
        <v>149897</v>
      </c>
      <c r="K20" s="10">
        <v>2086.8766693672901</v>
      </c>
      <c r="L20" s="7">
        <v>176181</v>
      </c>
      <c r="M20" s="8">
        <v>3696.6413509307499</v>
      </c>
    </row>
    <row r="21" spans="1:17" s="2" customFormat="1" ht="24.75" customHeight="1" x14ac:dyDescent="0.3">
      <c r="A21" s="45"/>
      <c r="B21" s="20">
        <v>15</v>
      </c>
      <c r="C21" s="54" t="s">
        <v>72</v>
      </c>
      <c r="D21" s="9">
        <v>418101</v>
      </c>
      <c r="E21" s="10">
        <v>411.67546994898998</v>
      </c>
      <c r="F21" s="9">
        <v>629362</v>
      </c>
      <c r="G21" s="10">
        <v>726.66842244683994</v>
      </c>
      <c r="H21" s="9">
        <v>918924</v>
      </c>
      <c r="I21" s="10">
        <v>1446.3961480816201</v>
      </c>
      <c r="J21" s="9">
        <v>1145372</v>
      </c>
      <c r="K21" s="10">
        <v>1486.66610076144</v>
      </c>
      <c r="L21" s="7">
        <v>544945</v>
      </c>
      <c r="M21" s="8">
        <v>1757.7071671972199</v>
      </c>
    </row>
    <row r="22" spans="1:17" s="2" customFormat="1" ht="24.75" customHeight="1" x14ac:dyDescent="0.3">
      <c r="A22" s="45"/>
      <c r="B22" s="20">
        <v>16</v>
      </c>
      <c r="C22" s="54" t="s">
        <v>71</v>
      </c>
      <c r="D22" s="9">
        <v>324765</v>
      </c>
      <c r="E22" s="10">
        <v>113.60438198157</v>
      </c>
      <c r="F22" s="9">
        <v>659589</v>
      </c>
      <c r="G22" s="10">
        <v>230.04247814829</v>
      </c>
      <c r="H22" s="9">
        <v>768651</v>
      </c>
      <c r="I22" s="10">
        <v>746.04918248215006</v>
      </c>
      <c r="J22" s="9">
        <v>518420</v>
      </c>
      <c r="K22" s="10">
        <v>774.60279296376007</v>
      </c>
      <c r="L22" s="7">
        <v>468219</v>
      </c>
      <c r="M22" s="8">
        <v>692.72399731970995</v>
      </c>
      <c r="O22" s="52"/>
      <c r="P22" s="53"/>
      <c r="Q22" s="52"/>
    </row>
    <row r="23" spans="1:17" s="2" customFormat="1" ht="24.75" customHeight="1" x14ac:dyDescent="0.3">
      <c r="A23" s="45"/>
      <c r="B23" s="20">
        <v>17</v>
      </c>
      <c r="C23" s="55" t="s">
        <v>89</v>
      </c>
      <c r="D23" s="9">
        <v>63492</v>
      </c>
      <c r="E23" s="10">
        <v>47.072374361449995</v>
      </c>
      <c r="F23" s="9">
        <v>95512</v>
      </c>
      <c r="G23" s="10">
        <v>123.84265330722999</v>
      </c>
      <c r="H23" s="9">
        <v>151114</v>
      </c>
      <c r="I23" s="10">
        <v>707.24208101837996</v>
      </c>
      <c r="J23" s="9">
        <v>156399</v>
      </c>
      <c r="K23" s="10">
        <v>1339.2366149982799</v>
      </c>
      <c r="L23" s="7">
        <v>201724</v>
      </c>
      <c r="M23" s="8">
        <v>1928.2578501948401</v>
      </c>
      <c r="O23" s="52"/>
      <c r="P23" s="53"/>
      <c r="Q23" s="53"/>
    </row>
    <row r="24" spans="1:17" s="2" customFormat="1" ht="24.75" customHeight="1" x14ac:dyDescent="0.3">
      <c r="A24" s="45"/>
      <c r="B24" s="20">
        <v>18</v>
      </c>
      <c r="C24" s="54" t="s">
        <v>70</v>
      </c>
      <c r="D24" s="9">
        <v>370179</v>
      </c>
      <c r="E24" s="10">
        <v>180.43713695226</v>
      </c>
      <c r="F24" s="9">
        <v>588063</v>
      </c>
      <c r="G24" s="10">
        <v>256.20188577277997</v>
      </c>
      <c r="H24" s="9">
        <v>428032</v>
      </c>
      <c r="I24" s="10">
        <v>559.27989056237004</v>
      </c>
      <c r="J24" s="9">
        <v>407445</v>
      </c>
      <c r="K24" s="10">
        <v>1200.5439392329499</v>
      </c>
      <c r="L24" s="7">
        <v>450779</v>
      </c>
      <c r="M24" s="8">
        <v>2066.8171263182599</v>
      </c>
      <c r="O24" s="53"/>
      <c r="P24" s="53"/>
      <c r="Q24" s="52"/>
    </row>
    <row r="25" spans="1:17" s="2" customFormat="1" ht="24.75" customHeight="1" x14ac:dyDescent="0.3">
      <c r="A25" s="45"/>
      <c r="B25" s="20">
        <v>19</v>
      </c>
      <c r="C25" s="54" t="s">
        <v>69</v>
      </c>
      <c r="D25" s="9">
        <v>82230</v>
      </c>
      <c r="E25" s="10">
        <v>82.591218531759992</v>
      </c>
      <c r="F25" s="9">
        <v>119293</v>
      </c>
      <c r="G25" s="10">
        <v>68.037297618059995</v>
      </c>
      <c r="H25" s="9">
        <v>253158</v>
      </c>
      <c r="I25" s="10">
        <v>518.17884372817002</v>
      </c>
      <c r="J25" s="9">
        <v>414466</v>
      </c>
      <c r="K25" s="10">
        <v>1644.6905680494899</v>
      </c>
      <c r="L25" s="7">
        <v>673478</v>
      </c>
      <c r="M25" s="8">
        <v>3063.9688823617798</v>
      </c>
    </row>
    <row r="26" spans="1:17" s="2" customFormat="1" ht="24.75" customHeight="1" x14ac:dyDescent="0.3">
      <c r="A26" s="45"/>
      <c r="B26" s="20">
        <v>20</v>
      </c>
      <c r="C26" s="18" t="s">
        <v>68</v>
      </c>
      <c r="D26" s="9">
        <v>3890</v>
      </c>
      <c r="E26" s="10">
        <v>2.2503816838200001</v>
      </c>
      <c r="F26" s="9">
        <v>29864</v>
      </c>
      <c r="G26" s="10">
        <v>19.20900813211</v>
      </c>
      <c r="H26" s="9">
        <v>55526</v>
      </c>
      <c r="I26" s="10">
        <v>144.80325010037001</v>
      </c>
      <c r="J26" s="9">
        <v>71370</v>
      </c>
      <c r="K26" s="10">
        <v>358.07358644141999</v>
      </c>
      <c r="L26" s="7">
        <v>52629</v>
      </c>
      <c r="M26" s="8">
        <v>425.57541046365998</v>
      </c>
    </row>
    <row r="27" spans="1:17" s="2" customFormat="1" ht="24.75" customHeight="1" thickBot="1" x14ac:dyDescent="0.35">
      <c r="A27" s="45"/>
      <c r="B27" s="21">
        <v>21</v>
      </c>
      <c r="C27" s="18" t="s">
        <v>67</v>
      </c>
      <c r="D27" s="11">
        <v>186365</v>
      </c>
      <c r="E27" s="12">
        <v>70.454274235680003</v>
      </c>
      <c r="F27" s="11">
        <v>502109</v>
      </c>
      <c r="G27" s="12">
        <v>131.88970897573003</v>
      </c>
      <c r="H27" s="11">
        <v>333966</v>
      </c>
      <c r="I27" s="12">
        <v>277.15994806548002</v>
      </c>
      <c r="J27" s="11">
        <v>1135065</v>
      </c>
      <c r="K27" s="12">
        <v>724.68085142207008</v>
      </c>
      <c r="L27" s="7">
        <v>8145223</v>
      </c>
      <c r="M27" s="8">
        <v>3504.7001261064602</v>
      </c>
    </row>
    <row r="28" spans="1:17" s="2" customFormat="1" ht="21" thickBot="1" x14ac:dyDescent="0.35">
      <c r="A28" s="45"/>
      <c r="B28" s="36" t="s">
        <v>57</v>
      </c>
      <c r="C28" s="37"/>
      <c r="D28" s="3">
        <f t="shared" ref="D28:I28" si="0">SUM(D7:D27)</f>
        <v>66609751</v>
      </c>
      <c r="E28" s="4">
        <f t="shared" si="0"/>
        <v>24914.960828492633</v>
      </c>
      <c r="F28" s="3">
        <f t="shared" si="0"/>
        <v>76139725</v>
      </c>
      <c r="G28" s="4">
        <f t="shared" si="0"/>
        <v>36037.892185470599</v>
      </c>
      <c r="H28" s="3">
        <f t="shared" si="0"/>
        <v>86705972</v>
      </c>
      <c r="I28" s="4">
        <f t="shared" si="0"/>
        <v>58688.622921572285</v>
      </c>
      <c r="J28" s="31">
        <f>SUM(J7:J27)</f>
        <v>102423794</v>
      </c>
      <c r="K28" s="32">
        <f>SUM(K7:K27)</f>
        <v>78005.618697395883</v>
      </c>
      <c r="L28" s="31">
        <f>SUM(L7:L27)</f>
        <v>123158052</v>
      </c>
      <c r="M28" s="32">
        <f>SUM(M7:M27)</f>
        <v>100319.2522142352</v>
      </c>
    </row>
  </sheetData>
  <mergeCells count="11">
    <mergeCell ref="L5:M5"/>
    <mergeCell ref="A1:M3"/>
    <mergeCell ref="A4:M4"/>
    <mergeCell ref="J5:K5"/>
    <mergeCell ref="A5:A28"/>
    <mergeCell ref="B28:C28"/>
    <mergeCell ref="B5:B6"/>
    <mergeCell ref="C5:C6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кирил вариант</vt:lpstr>
      <vt:lpstr>лотин вариант</vt:lpstr>
      <vt:lpstr>рус вариант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tt11</dc:creator>
  <cp:lastModifiedBy>Sabirov Umid Kabilovich</cp:lastModifiedBy>
  <cp:lastPrinted>2025-05-26T14:15:48Z</cp:lastPrinted>
  <dcterms:created xsi:type="dcterms:W3CDTF">2023-02-09T10:53:41Z</dcterms:created>
  <dcterms:modified xsi:type="dcterms:W3CDTF">2025-05-26T14:16:00Z</dcterms:modified>
</cp:coreProperties>
</file>