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ПК-АТМ-ТЕРМ-ОБОРОТ РУС" sheetId="2" r:id="rId1"/>
    <sheet name="PK-ATM-TERM-OBOROT O'zb" sheetId="3" r:id="rId2"/>
    <sheet name="ПК-АТМ-ТЕРМ-ОБОРОТ ЎЗБ" sheetId="1" r:id="rId3"/>
    <sheet name="BC-ATM-TERM-TURNOVER Eng" sheetId="4" r:id="rId4"/>
  </sheets>
  <calcPr calcId="162913"/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<sst xmlns="http://schemas.openxmlformats.org/spreadsheetml/2006/main" count="180" uniqueCount="109">
  <si>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</si>
  <si>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</si>
  <si>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</si>
  <si>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</si>
  <si>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</si>
  <si>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</si>
  <si>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</si>
  <si>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</si>
  <si>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</si>
  <si>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</si>
  <si>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</si>
  <si>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</si>
  <si>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</si>
  <si>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</si>
  <si>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</si>
  <si>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</si>
  <si>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</si>
  <si>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</si>
  <si>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</si>
  <si>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</si>
  <si>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</si>
  <si>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</si>
  <si>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</si>
  <si>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</si>
  <si>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</si>
  <si>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</si>
  <si>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</si>
  <si>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</si>
  <si>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</si>
  <si>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</si>
  <si>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</si>
  <si>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</si>
  <si>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</si>
  <si>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</si>
  <si>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</si>
  <si>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</si>
  <si>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</si>
  <si>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</si>
  <si>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</si>
  <si>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</si>
  <si>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</si>
  <si>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</si>
  <si>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</si>
  <si>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</si>
  <si>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</si>
  <si>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</si>
  <si>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</si>
  <si>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</si>
  <si>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</si>
  <si>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</si>
  <si>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</si>
  <si>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</si>
  <si>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</si>
  <si>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</si>
  <si>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</si>
  <si>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</si>
  <si>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</si>
  <si>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</si>
  <si>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</si>
  <si>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</si>
  <si>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</si>
  <si>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</si>
  <si>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</si>
  <si>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</si>
  <si>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</si>
  <si>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</si>
  <si>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</si>
  <si>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</si>
  <si>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</si>
  <si>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</si>
  <si>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</si>
  <si>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</si>
  <si>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</si>
  <si>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</si>
  <si>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</si>
  <si>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</si>
  <si>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</si>
  <si>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</si>
  <si>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</si>
  <si>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</si>
  <si>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</si>
  <si>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</si>
  <si>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</si>
  <si>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</si>
  <si>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</si>
  <si>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</si>
  <si>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</si>
  <si>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</si>
  <si>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</si>
  <si>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</si>
  <si>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</si>
  <si>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</si>
  <si>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</si>
  <si>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</si>
  <si>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</si>
  <si>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</si>
  <si>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</si>
  <si>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</si>
  <si>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</si>
  <si>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</si>
  <si>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</si>
  <si>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r>
      <t xml:space="preserve">2024 йил январь-август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</si>
  <si>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Информация о банковских пластиковых картах, терминалах, банкоматах и инфокиосках в обращении по состоянию на                                       1 сентября 2024 года, а также поступлениях через платежные терминалы в течение января-августа 2024 года</t>
  </si>
  <si>
    <r>
      <t xml:space="preserve">Поступления через платежные терминалы в течение
января-августа 2024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</si>
  <si>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2024 йил 1 сентябрь ҳолатига муомаладаги банк пластик карталари, терминаллар, банкомат ва инфокиосклар ҳамда 2024 йил январь-август ойлари давомида тўлов терминаллари орқали тушган тушумлар тўғрисида маълумот</t>
  </si>
  <si>
    <t>2024-yil 1-sentabr holatiga muomaladagi bank plastik kartalari, terminallar, bankomat va infokiosklar hamda 2024-yil yanvar-avgust oylari davomida to'lov terminallari orqali tushgan tushumlar to'g'risida ma'lumot</t>
  </si>
  <si>
    <r>
      <t xml:space="preserve">2024-yil yanvar-avgust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</si>
  <si>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r>
      <t xml:space="preserve">The amount of transactions carried out through POS-terminals in January-August 2024 
</t>
    </r>
    <r>
      <rPr>
        <i/>
        <sz val="12"/>
        <rFont val="Times New Roman"/>
        <family val="1"/>
        <charset val="204"/>
      </rPr>
      <t>(in mln. sum)</t>
    </r>
  </si>
  <si>
    <t>Information about issued banking cards, POS-terminals, ATM's and Self-Service Kiosks as of  1 September 2024, also transactions carried out through POS-terminals in January-August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</si>
</sst>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165" fontId="2" fillId="0" borderId="0" xfId="2" applyNumberFormat="1" applyFont="1"/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indent="1"/>
    </xf>
    <xf numFmtId="0" fontId="6" fillId="0" borderId="3" xfId="0" applyFont="1" applyBorder="1"/>
    <xf numFmtId="0" fontId="6" fillId="2" borderId="4" xfId="0" applyFont="1" applyFill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0" fontId="6" fillId="3" borderId="6" xfId="0" applyFont="1" applyFill="1" applyBorder="1" applyAlignment="1">
      <alignment horizontal="left" indent="1"/>
    </xf>
    <xf numFmtId="0" fontId="6" fillId="0" borderId="7" xfId="0" applyFont="1" applyBorder="1"/>
    <xf numFmtId="3" fontId="6" fillId="0" borderId="2" xfId="0" applyNumberFormat="1" applyFont="1" applyBorder="1" applyAlignment="1">
      <alignment horizontal="right"/>
    </xf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2" borderId="9" xfId="0" applyFont="1" applyFill="1" applyBorder="1" applyAlignment="1">
      <alignment horizontal="left" indent="1"/>
    </xf>
    <xf numFmtId="3" fontId="6" fillId="3" borderId="2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6" fillId="3" borderId="11" xfId="0" applyNumberFormat="1" applyFont="1" applyFill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left" indent="1"/>
    </xf>
    <xf numFmtId="0" fontId="6" fillId="3" borderId="12" xfId="0" applyFont="1" applyFill="1" applyBorder="1" applyAlignment="1">
      <alignment horizontal="left" indent="1"/>
    </xf>
    <xf numFmtId="0" fontId="6" fillId="0" borderId="15" xfId="0" applyFont="1" applyBorder="1"/>
    <xf numFmtId="0" fontId="6" fillId="3" borderId="11" xfId="0" applyFont="1" applyFill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10" xfId="0" applyFont="1" applyBorder="1"/>
    <xf numFmtId="3" fontId="6" fillId="0" borderId="16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indent="1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zoomScale="75" zoomScaleNormal="75" workbookViewId="0">
      <selection activeCell="B3" sqref="B3:B4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6384" width="10.28515625" style="1"/>
  </cols>
  <sheetData>
    <row r="1" spans="1:6" ht="18.75" customHeight="1" x14ac:dyDescent="0.25">
      <c r="B1" s="39" t="s">
        <v>102</v>
      </c>
      <c r="C1" s="39"/>
      <c r="D1" s="39"/>
      <c r="E1" s="39"/>
      <c r="F1" s="39"/>
    </row>
    <row r="2" spans="1:6" ht="47.25" customHeight="1" thickBot="1" x14ac:dyDescent="0.3">
      <c r="B2" s="40"/>
      <c r="C2" s="40"/>
      <c r="D2" s="40"/>
      <c r="E2" s="40"/>
      <c r="F2" s="40"/>
    </row>
    <row r="3" spans="1:6" ht="15.75" customHeight="1" x14ac:dyDescent="0.25">
      <c r="A3" s="41" t="s">
        <v>0</v>
      </c>
      <c r="B3" s="43" t="s">
        <v>5</v>
      </c>
      <c r="C3" s="45" t="s">
        <v>78</v>
      </c>
      <c r="D3" s="47" t="s">
        <v>6</v>
      </c>
      <c r="E3" s="45" t="s">
        <v>7</v>
      </c>
      <c r="F3" s="49" t="s">
        <v>103</v>
      </c>
    </row>
    <row r="4" spans="1:6" ht="63.75" customHeight="1" thickBot="1" x14ac:dyDescent="0.3">
      <c r="A4" s="42"/>
      <c r="B4" s="44"/>
      <c r="C4" s="46"/>
      <c r="D4" s="48"/>
      <c r="E4" s="46"/>
      <c r="F4" s="50"/>
    </row>
    <row r="5" spans="1:6" ht="16.5" customHeight="1" x14ac:dyDescent="0.25">
      <c r="A5" s="13">
        <v>1</v>
      </c>
      <c r="B5" s="14" t="s">
        <v>86</v>
      </c>
      <c r="C5" s="17"/>
      <c r="D5" s="20"/>
      <c r="E5" s="23">
        <v>500</v>
      </c>
      <c r="F5" s="32"/>
    </row>
    <row r="6" spans="1:6" ht="16.5" customHeight="1" x14ac:dyDescent="0.25">
      <c r="A6" s="8">
        <v>2</v>
      </c>
      <c r="B6" s="15" t="s">
        <v>35</v>
      </c>
      <c r="C6" s="6">
        <v>3747249</v>
      </c>
      <c r="D6" s="21">
        <v>39751</v>
      </c>
      <c r="E6" s="18">
        <v>780</v>
      </c>
      <c r="F6" s="33">
        <v>12685377.265925709</v>
      </c>
    </row>
    <row r="7" spans="1:6" ht="16.5" customHeight="1" x14ac:dyDescent="0.25">
      <c r="A7" s="8">
        <v>3</v>
      </c>
      <c r="B7" s="15" t="s">
        <v>36</v>
      </c>
      <c r="C7" s="6">
        <v>2493721</v>
      </c>
      <c r="D7" s="21">
        <v>31469</v>
      </c>
      <c r="E7" s="18">
        <v>714</v>
      </c>
      <c r="F7" s="33">
        <v>8149615.0594956707</v>
      </c>
    </row>
    <row r="8" spans="1:6" ht="16.5" customHeight="1" x14ac:dyDescent="0.25">
      <c r="A8" s="8">
        <v>4</v>
      </c>
      <c r="B8" s="15" t="s">
        <v>20</v>
      </c>
      <c r="C8" s="6">
        <v>4936879</v>
      </c>
      <c r="D8" s="21">
        <v>37987</v>
      </c>
      <c r="E8" s="18">
        <v>2152</v>
      </c>
      <c r="F8" s="33">
        <v>10098962.29722739</v>
      </c>
    </row>
    <row r="9" spans="1:6" ht="16.5" customHeight="1" x14ac:dyDescent="0.25">
      <c r="A9" s="8">
        <v>5</v>
      </c>
      <c r="B9" s="15" t="s">
        <v>21</v>
      </c>
      <c r="C9" s="6">
        <v>1633389</v>
      </c>
      <c r="D9" s="21">
        <v>23654</v>
      </c>
      <c r="E9" s="18">
        <v>838</v>
      </c>
      <c r="F9" s="33">
        <v>10222982.43636786</v>
      </c>
    </row>
    <row r="10" spans="1:6" ht="16.5" customHeight="1" x14ac:dyDescent="0.25">
      <c r="A10" s="8">
        <v>6</v>
      </c>
      <c r="B10" s="15" t="s">
        <v>37</v>
      </c>
      <c r="C10" s="6">
        <v>11629328</v>
      </c>
      <c r="D10" s="21">
        <v>45536</v>
      </c>
      <c r="E10" s="18">
        <v>3093</v>
      </c>
      <c r="F10" s="33">
        <v>6323645.7253278</v>
      </c>
    </row>
    <row r="11" spans="1:6" ht="16.5" customHeight="1" x14ac:dyDescent="0.25">
      <c r="A11" s="8">
        <v>7</v>
      </c>
      <c r="B11" s="15" t="s">
        <v>84</v>
      </c>
      <c r="C11" s="6">
        <v>398144</v>
      </c>
      <c r="D11" s="21">
        <v>7057</v>
      </c>
      <c r="E11" s="18">
        <v>274</v>
      </c>
      <c r="F11" s="33">
        <v>745925.22870971996</v>
      </c>
    </row>
    <row r="12" spans="1:6" ht="16.5" customHeight="1" x14ac:dyDescent="0.25">
      <c r="A12" s="8">
        <v>8</v>
      </c>
      <c r="B12" s="16" t="s">
        <v>96</v>
      </c>
      <c r="C12" s="6">
        <v>739927</v>
      </c>
      <c r="D12" s="21">
        <v>18156</v>
      </c>
      <c r="E12" s="18">
        <v>578</v>
      </c>
      <c r="F12" s="33">
        <v>3388130.6095206402</v>
      </c>
    </row>
    <row r="13" spans="1:6" ht="16.5" customHeight="1" x14ac:dyDescent="0.25">
      <c r="A13" s="8">
        <v>9</v>
      </c>
      <c r="B13" s="16" t="s">
        <v>23</v>
      </c>
      <c r="C13" s="6">
        <v>665509</v>
      </c>
      <c r="D13" s="21">
        <v>12651</v>
      </c>
      <c r="E13" s="18">
        <v>443</v>
      </c>
      <c r="F13" s="33">
        <v>3577821.6944467598</v>
      </c>
    </row>
    <row r="14" spans="1:6" ht="16.5" customHeight="1" x14ac:dyDescent="0.25">
      <c r="A14" s="8">
        <v>10</v>
      </c>
      <c r="B14" s="16" t="s">
        <v>24</v>
      </c>
      <c r="C14" s="6">
        <v>2739597</v>
      </c>
      <c r="D14" s="21">
        <v>32414</v>
      </c>
      <c r="E14" s="18">
        <v>668</v>
      </c>
      <c r="F14" s="33">
        <v>8840863.5810855702</v>
      </c>
    </row>
    <row r="15" spans="1:6" ht="16.5" customHeight="1" x14ac:dyDescent="0.25">
      <c r="A15" s="8">
        <v>11</v>
      </c>
      <c r="B15" s="16" t="s">
        <v>58</v>
      </c>
      <c r="C15" s="6">
        <v>1584746</v>
      </c>
      <c r="D15" s="21">
        <v>14901</v>
      </c>
      <c r="E15" s="18">
        <v>170</v>
      </c>
      <c r="F15" s="33">
        <v>8157313.8324904302</v>
      </c>
    </row>
    <row r="16" spans="1:6" ht="16.5" customHeight="1" x14ac:dyDescent="0.25">
      <c r="A16" s="8">
        <v>12</v>
      </c>
      <c r="B16" s="16" t="s">
        <v>65</v>
      </c>
      <c r="C16" s="6">
        <v>2787208</v>
      </c>
      <c r="D16" s="21">
        <v>22765</v>
      </c>
      <c r="E16" s="18">
        <v>892</v>
      </c>
      <c r="F16" s="33">
        <v>6942051.6152042393</v>
      </c>
    </row>
    <row r="17" spans="1:6" ht="16.5" customHeight="1" x14ac:dyDescent="0.25">
      <c r="A17" s="8">
        <v>13</v>
      </c>
      <c r="B17" s="16" t="s">
        <v>60</v>
      </c>
      <c r="C17" s="6">
        <v>81863</v>
      </c>
      <c r="D17" s="21">
        <v>1182</v>
      </c>
      <c r="E17" s="18">
        <v>8</v>
      </c>
      <c r="F17" s="33">
        <v>771034.13556385995</v>
      </c>
    </row>
    <row r="18" spans="1:6" ht="16.5" customHeight="1" x14ac:dyDescent="0.25">
      <c r="A18" s="8">
        <v>14</v>
      </c>
      <c r="B18" s="16" t="s">
        <v>25</v>
      </c>
      <c r="C18" s="6">
        <v>752145</v>
      </c>
      <c r="D18" s="21">
        <v>13839</v>
      </c>
      <c r="E18" s="18">
        <v>377</v>
      </c>
      <c r="F18" s="33">
        <v>8929544.9034880213</v>
      </c>
    </row>
    <row r="19" spans="1:6" ht="16.5" customHeight="1" x14ac:dyDescent="0.25">
      <c r="A19" s="8">
        <v>15</v>
      </c>
      <c r="B19" s="16" t="s">
        <v>38</v>
      </c>
      <c r="C19" s="6">
        <v>2034035</v>
      </c>
      <c r="D19" s="21">
        <v>14456</v>
      </c>
      <c r="E19" s="18">
        <v>236</v>
      </c>
      <c r="F19" s="33">
        <v>31591886.697028302</v>
      </c>
    </row>
    <row r="20" spans="1:6" ht="16.5" customHeight="1" x14ac:dyDescent="0.25">
      <c r="A20" s="8">
        <v>16</v>
      </c>
      <c r="B20" s="16" t="s">
        <v>27</v>
      </c>
      <c r="C20" s="6">
        <v>4407119</v>
      </c>
      <c r="D20" s="21">
        <v>37907</v>
      </c>
      <c r="E20" s="18">
        <v>812</v>
      </c>
      <c r="F20" s="33">
        <v>15172427.84738915</v>
      </c>
    </row>
    <row r="21" spans="1:6" ht="16.5" customHeight="1" x14ac:dyDescent="0.25">
      <c r="A21" s="8">
        <v>17</v>
      </c>
      <c r="B21" s="16" t="s">
        <v>39</v>
      </c>
      <c r="C21" s="6">
        <v>100593</v>
      </c>
      <c r="D21" s="21">
        <v>626</v>
      </c>
      <c r="E21" s="18">
        <v>6</v>
      </c>
      <c r="F21" s="33">
        <v>498213.67731731001</v>
      </c>
    </row>
    <row r="22" spans="1:6" ht="16.5" customHeight="1" x14ac:dyDescent="0.25">
      <c r="A22" s="8">
        <v>18</v>
      </c>
      <c r="B22" s="16" t="s">
        <v>40</v>
      </c>
      <c r="C22" s="6">
        <v>1995</v>
      </c>
      <c r="D22" s="21">
        <v>27</v>
      </c>
      <c r="E22" s="18">
        <v>2</v>
      </c>
      <c r="F22" s="33">
        <v>4058043.3671437493</v>
      </c>
    </row>
    <row r="23" spans="1:6" ht="16.5" customHeight="1" x14ac:dyDescent="0.25">
      <c r="A23" s="8">
        <v>19</v>
      </c>
      <c r="B23" s="16" t="s">
        <v>30</v>
      </c>
      <c r="C23" s="6">
        <v>380196</v>
      </c>
      <c r="D23" s="21">
        <v>11543</v>
      </c>
      <c r="E23" s="18">
        <v>204</v>
      </c>
      <c r="F23" s="33">
        <v>6603053.7402174193</v>
      </c>
    </row>
    <row r="24" spans="1:6" ht="16.5" customHeight="1" x14ac:dyDescent="0.25">
      <c r="A24" s="8">
        <v>20</v>
      </c>
      <c r="B24" s="16" t="s">
        <v>31</v>
      </c>
      <c r="C24" s="6">
        <v>775364</v>
      </c>
      <c r="D24" s="21">
        <v>13774</v>
      </c>
      <c r="E24" s="18">
        <v>1681</v>
      </c>
      <c r="F24" s="33">
        <v>8843595.0016711392</v>
      </c>
    </row>
    <row r="25" spans="1:6" ht="16.5" customHeight="1" x14ac:dyDescent="0.25">
      <c r="A25" s="8">
        <v>21</v>
      </c>
      <c r="B25" s="15" t="s">
        <v>93</v>
      </c>
      <c r="C25" s="6">
        <v>1057513</v>
      </c>
      <c r="D25" s="21">
        <v>867</v>
      </c>
      <c r="E25" s="18">
        <v>54</v>
      </c>
      <c r="F25" s="33">
        <v>11353092.370173872</v>
      </c>
    </row>
    <row r="26" spans="1:6" ht="16.5" customHeight="1" x14ac:dyDescent="0.25">
      <c r="A26" s="8">
        <v>22</v>
      </c>
      <c r="B26" s="15" t="s">
        <v>32</v>
      </c>
      <c r="C26" s="6">
        <v>481755</v>
      </c>
      <c r="D26" s="21">
        <v>7667</v>
      </c>
      <c r="E26" s="18">
        <v>82</v>
      </c>
      <c r="F26" s="33">
        <v>10483785.592765052</v>
      </c>
    </row>
    <row r="27" spans="1:6" ht="16.5" customHeight="1" x14ac:dyDescent="0.25">
      <c r="A27" s="8">
        <v>23</v>
      </c>
      <c r="B27" s="15" t="s">
        <v>61</v>
      </c>
      <c r="C27" s="6">
        <v>801188</v>
      </c>
      <c r="D27" s="21">
        <v>11263</v>
      </c>
      <c r="E27" s="18">
        <v>712</v>
      </c>
      <c r="F27" s="33">
        <v>4802939.9238974592</v>
      </c>
    </row>
    <row r="28" spans="1:6" ht="16.5" customHeight="1" x14ac:dyDescent="0.25">
      <c r="A28" s="8">
        <v>24</v>
      </c>
      <c r="B28" s="15" t="s">
        <v>62</v>
      </c>
      <c r="C28" s="6">
        <v>485689</v>
      </c>
      <c r="D28" s="21">
        <v>7725</v>
      </c>
      <c r="E28" s="18">
        <v>295</v>
      </c>
      <c r="F28" s="33">
        <v>7486287.9854819598</v>
      </c>
    </row>
    <row r="29" spans="1:6" ht="16.5" customHeight="1" x14ac:dyDescent="0.25">
      <c r="A29" s="8">
        <v>25</v>
      </c>
      <c r="B29" s="15" t="s">
        <v>63</v>
      </c>
      <c r="C29" s="6">
        <v>756524</v>
      </c>
      <c r="D29" s="21">
        <v>10835</v>
      </c>
      <c r="E29" s="18">
        <v>242</v>
      </c>
      <c r="F29" s="33">
        <v>6211291.5144686401</v>
      </c>
    </row>
    <row r="30" spans="1:6" ht="16.5" customHeight="1" x14ac:dyDescent="0.25">
      <c r="A30" s="8">
        <v>26</v>
      </c>
      <c r="B30" s="15" t="s">
        <v>64</v>
      </c>
      <c r="C30" s="6">
        <v>15571</v>
      </c>
      <c r="D30" s="21">
        <v>318</v>
      </c>
      <c r="E30" s="18">
        <v>11</v>
      </c>
      <c r="F30" s="33">
        <v>42619.060730279998</v>
      </c>
    </row>
    <row r="31" spans="1:6" ht="16.5" customHeight="1" x14ac:dyDescent="0.25">
      <c r="A31" s="8">
        <v>27</v>
      </c>
      <c r="B31" s="15" t="s">
        <v>94</v>
      </c>
      <c r="C31" s="6">
        <v>21062</v>
      </c>
      <c r="D31" s="21">
        <v>0</v>
      </c>
      <c r="E31" s="18">
        <v>0</v>
      </c>
      <c r="F31" s="33">
        <v>1051528.0502254302</v>
      </c>
    </row>
    <row r="32" spans="1:6" ht="16.5" customHeight="1" x14ac:dyDescent="0.25">
      <c r="A32" s="8">
        <v>28</v>
      </c>
      <c r="B32" s="15" t="s">
        <v>33</v>
      </c>
      <c r="C32" s="6">
        <v>24669</v>
      </c>
      <c r="D32" s="21">
        <v>468</v>
      </c>
      <c r="E32" s="18">
        <v>37</v>
      </c>
      <c r="F32" s="33">
        <v>122095.29634399</v>
      </c>
    </row>
    <row r="33" spans="1:6" ht="16.5" customHeight="1" x14ac:dyDescent="0.25">
      <c r="A33" s="8">
        <v>29</v>
      </c>
      <c r="B33" s="26" t="s">
        <v>34</v>
      </c>
      <c r="C33" s="6">
        <v>673821</v>
      </c>
      <c r="D33" s="21">
        <v>3273</v>
      </c>
      <c r="E33" s="18">
        <v>193</v>
      </c>
      <c r="F33" s="33">
        <v>1310475.5420357198</v>
      </c>
    </row>
    <row r="34" spans="1:6" ht="16.5" customHeight="1" x14ac:dyDescent="0.25">
      <c r="A34" s="8">
        <v>30</v>
      </c>
      <c r="B34" s="26" t="s">
        <v>75</v>
      </c>
      <c r="C34" s="6">
        <v>4101735</v>
      </c>
      <c r="D34" s="21">
        <v>27</v>
      </c>
      <c r="E34" s="18">
        <v>0</v>
      </c>
      <c r="F34" s="33">
        <v>6296159.0528730601</v>
      </c>
    </row>
    <row r="35" spans="1:6" ht="16.5" customHeight="1" x14ac:dyDescent="0.25">
      <c r="A35" s="8">
        <v>31</v>
      </c>
      <c r="B35" s="26" t="s">
        <v>76</v>
      </c>
      <c r="C35" s="18">
        <v>1863764</v>
      </c>
      <c r="D35" s="22">
        <v>1364</v>
      </c>
      <c r="E35" s="18">
        <v>0</v>
      </c>
      <c r="F35" s="33">
        <v>608091.63700542995</v>
      </c>
    </row>
    <row r="36" spans="1:6" ht="16.5" customHeight="1" x14ac:dyDescent="0.25">
      <c r="A36" s="8">
        <v>32</v>
      </c>
      <c r="B36" s="15" t="s">
        <v>90</v>
      </c>
      <c r="C36" s="18">
        <v>21076</v>
      </c>
      <c r="D36" s="22">
        <v>0</v>
      </c>
      <c r="E36" s="18">
        <v>0</v>
      </c>
      <c r="F36" s="33">
        <v>3781040.85649685</v>
      </c>
    </row>
    <row r="37" spans="1:6" ht="16.5" customHeight="1" x14ac:dyDescent="0.25">
      <c r="A37" s="8">
        <v>33</v>
      </c>
      <c r="B37" s="15" t="s">
        <v>99</v>
      </c>
      <c r="C37" s="18">
        <v>1468</v>
      </c>
      <c r="D37" s="22">
        <v>0</v>
      </c>
      <c r="E37" s="18">
        <v>0</v>
      </c>
      <c r="F37" s="33">
        <v>433.11214842999993</v>
      </c>
    </row>
    <row r="38" spans="1:6" ht="16.5" customHeight="1" x14ac:dyDescent="0.25">
      <c r="A38" s="8">
        <v>34</v>
      </c>
      <c r="B38" s="15" t="s">
        <v>91</v>
      </c>
      <c r="C38" s="18"/>
      <c r="D38" s="22"/>
      <c r="E38" s="18"/>
      <c r="F38" s="33">
        <v>2523.7380813</v>
      </c>
    </row>
    <row r="39" spans="1:6" ht="16.5" customHeight="1" x14ac:dyDescent="0.25">
      <c r="A39" s="8">
        <v>35</v>
      </c>
      <c r="B39" s="15" t="s">
        <v>100</v>
      </c>
      <c r="C39" s="18">
        <v>3205</v>
      </c>
      <c r="D39" s="22">
        <v>165</v>
      </c>
      <c r="E39" s="18"/>
      <c r="F39" s="33">
        <v>187354.61781391001</v>
      </c>
    </row>
    <row r="40" spans="1:6" ht="16.5" customHeight="1" x14ac:dyDescent="0.25">
      <c r="A40" s="8">
        <v>36</v>
      </c>
      <c r="B40" s="15" t="s">
        <v>92</v>
      </c>
      <c r="C40" s="18">
        <v>9844</v>
      </c>
      <c r="D40" s="22">
        <v>67</v>
      </c>
      <c r="E40" s="18"/>
      <c r="F40" s="33">
        <v>18633.800909049998</v>
      </c>
    </row>
    <row r="41" spans="1:6" ht="16.5" customHeight="1" thickBot="1" x14ac:dyDescent="0.3">
      <c r="A41" s="8">
        <v>37</v>
      </c>
      <c r="B41" s="26" t="s">
        <v>83</v>
      </c>
      <c r="C41" s="19"/>
      <c r="D41" s="22"/>
      <c r="E41" s="19">
        <v>11979</v>
      </c>
      <c r="F41" s="33"/>
    </row>
    <row r="42" spans="1:6" ht="21.75" customHeight="1" thickBot="1" x14ac:dyDescent="0.3">
      <c r="A42" s="37" t="s">
        <v>8</v>
      </c>
      <c r="B42" s="38"/>
      <c r="C42" s="25">
        <f>SUM(C5:C41)</f>
        <v>52207891</v>
      </c>
      <c r="D42" s="24">
        <f>SUM(D5:D41)</f>
        <v>423734</v>
      </c>
      <c r="E42" s="25">
        <f>SUM(E5:E41)</f>
        <v>28033</v>
      </c>
      <c r="F42" s="34">
        <f>SUM(F5:F41)</f>
        <v>209358840.86707118</v>
      </c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75" zoomScaleNormal="75" workbookViewId="0">
      <selection activeCell="D6" sqref="D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39" t="s">
        <v>105</v>
      </c>
      <c r="C1" s="39"/>
      <c r="D1" s="39"/>
      <c r="E1" s="39"/>
      <c r="F1" s="39"/>
    </row>
    <row r="2" spans="1:15" ht="44.25" customHeight="1" thickBot="1" x14ac:dyDescent="0.3">
      <c r="B2" s="40"/>
      <c r="C2" s="40"/>
      <c r="D2" s="40"/>
      <c r="E2" s="40"/>
      <c r="F2" s="40"/>
    </row>
    <row r="3" spans="1:15" ht="15.75" customHeight="1" x14ac:dyDescent="0.25">
      <c r="A3" s="41" t="s">
        <v>0</v>
      </c>
      <c r="B3" s="47" t="s">
        <v>9</v>
      </c>
      <c r="C3" s="45" t="s">
        <v>77</v>
      </c>
      <c r="D3" s="47" t="s">
        <v>10</v>
      </c>
      <c r="E3" s="45" t="s">
        <v>11</v>
      </c>
      <c r="F3" s="53" t="s">
        <v>106</v>
      </c>
    </row>
    <row r="4" spans="1:15" ht="63.75" customHeight="1" thickBot="1" x14ac:dyDescent="0.3">
      <c r="A4" s="42"/>
      <c r="B4" s="51"/>
      <c r="C4" s="52"/>
      <c r="D4" s="51"/>
      <c r="E4" s="52"/>
      <c r="F4" s="54"/>
    </row>
    <row r="5" spans="1:15" ht="16.5" customHeight="1" x14ac:dyDescent="0.25">
      <c r="A5" s="13">
        <v>1</v>
      </c>
      <c r="B5" s="29" t="s">
        <v>89</v>
      </c>
      <c r="C5" s="17"/>
      <c r="D5" s="20"/>
      <c r="E5" s="23">
        <v>500</v>
      </c>
      <c r="F5" s="32"/>
      <c r="O5" s="2"/>
    </row>
    <row r="6" spans="1:15" ht="16.5" customHeight="1" x14ac:dyDescent="0.25">
      <c r="A6" s="8">
        <v>2</v>
      </c>
      <c r="B6" s="27" t="s">
        <v>41</v>
      </c>
      <c r="C6" s="6">
        <v>3747249</v>
      </c>
      <c r="D6" s="21">
        <v>39751</v>
      </c>
      <c r="E6" s="18">
        <v>780</v>
      </c>
      <c r="F6" s="33">
        <v>12685377.265925709</v>
      </c>
      <c r="O6" s="2"/>
    </row>
    <row r="7" spans="1:15" ht="16.5" customHeight="1" x14ac:dyDescent="0.25">
      <c r="A7" s="12">
        <v>3</v>
      </c>
      <c r="B7" s="27" t="s">
        <v>66</v>
      </c>
      <c r="C7" s="6">
        <v>2493721</v>
      </c>
      <c r="D7" s="21">
        <v>31469</v>
      </c>
      <c r="E7" s="18">
        <v>714</v>
      </c>
      <c r="F7" s="33">
        <v>8149615.0594956707</v>
      </c>
      <c r="O7" s="2"/>
    </row>
    <row r="8" spans="1:15" ht="16.5" customHeight="1" x14ac:dyDescent="0.25">
      <c r="A8" s="28">
        <v>4</v>
      </c>
      <c r="B8" s="27" t="s">
        <v>42</v>
      </c>
      <c r="C8" s="6">
        <v>4936879</v>
      </c>
      <c r="D8" s="21">
        <v>37987</v>
      </c>
      <c r="E8" s="18">
        <v>2152</v>
      </c>
      <c r="F8" s="33">
        <v>10098962.29722739</v>
      </c>
      <c r="O8" s="2"/>
    </row>
    <row r="9" spans="1:15" ht="16.5" customHeight="1" x14ac:dyDescent="0.25">
      <c r="A9" s="8">
        <v>5</v>
      </c>
      <c r="B9" s="27" t="s">
        <v>43</v>
      </c>
      <c r="C9" s="6">
        <v>1633389</v>
      </c>
      <c r="D9" s="21">
        <v>23654</v>
      </c>
      <c r="E9" s="18">
        <v>838</v>
      </c>
      <c r="F9" s="33">
        <v>10222982.43636786</v>
      </c>
      <c r="O9" s="2"/>
    </row>
    <row r="10" spans="1:15" ht="16.5" customHeight="1" x14ac:dyDescent="0.25">
      <c r="A10" s="12">
        <v>6</v>
      </c>
      <c r="B10" s="27" t="s">
        <v>44</v>
      </c>
      <c r="C10" s="6">
        <v>11629328</v>
      </c>
      <c r="D10" s="21">
        <v>45536</v>
      </c>
      <c r="E10" s="18">
        <v>3093</v>
      </c>
      <c r="F10" s="33">
        <v>6323645.7253278</v>
      </c>
      <c r="O10" s="2"/>
    </row>
    <row r="11" spans="1:15" ht="16.5" customHeight="1" x14ac:dyDescent="0.25">
      <c r="A11" s="28">
        <v>7</v>
      </c>
      <c r="B11" s="27" t="s">
        <v>85</v>
      </c>
      <c r="C11" s="6">
        <v>398144</v>
      </c>
      <c r="D11" s="21">
        <v>7057</v>
      </c>
      <c r="E11" s="18">
        <v>274</v>
      </c>
      <c r="F11" s="33">
        <v>745925.22870971996</v>
      </c>
      <c r="O11" s="2"/>
    </row>
    <row r="12" spans="1:15" ht="16.5" customHeight="1" x14ac:dyDescent="0.25">
      <c r="A12" s="28">
        <v>8</v>
      </c>
      <c r="B12" s="27" t="s">
        <v>97</v>
      </c>
      <c r="C12" s="6">
        <v>739927</v>
      </c>
      <c r="D12" s="21">
        <v>18156</v>
      </c>
      <c r="E12" s="18">
        <v>578</v>
      </c>
      <c r="F12" s="33">
        <v>3388130.6095206402</v>
      </c>
      <c r="O12" s="2"/>
    </row>
    <row r="13" spans="1:15" ht="16.5" customHeight="1" x14ac:dyDescent="0.25">
      <c r="A13" s="28">
        <v>9</v>
      </c>
      <c r="B13" s="27" t="s">
        <v>45</v>
      </c>
      <c r="C13" s="6">
        <v>665509</v>
      </c>
      <c r="D13" s="21">
        <v>12651</v>
      </c>
      <c r="E13" s="18">
        <v>443</v>
      </c>
      <c r="F13" s="33">
        <v>3577821.6944467598</v>
      </c>
      <c r="O13" s="2"/>
    </row>
    <row r="14" spans="1:15" ht="16.5" customHeight="1" x14ac:dyDescent="0.25">
      <c r="A14" s="8">
        <v>10</v>
      </c>
      <c r="B14" s="27" t="s">
        <v>24</v>
      </c>
      <c r="C14" s="6">
        <v>2739597</v>
      </c>
      <c r="D14" s="21">
        <v>32414</v>
      </c>
      <c r="E14" s="18">
        <v>668</v>
      </c>
      <c r="F14" s="33">
        <v>8840863.5810855702</v>
      </c>
      <c r="O14" s="2"/>
    </row>
    <row r="15" spans="1:15" ht="16.5" customHeight="1" x14ac:dyDescent="0.25">
      <c r="A15" s="12">
        <v>11</v>
      </c>
      <c r="B15" s="27" t="s">
        <v>67</v>
      </c>
      <c r="C15" s="6">
        <v>1584746</v>
      </c>
      <c r="D15" s="21">
        <v>14901</v>
      </c>
      <c r="E15" s="18">
        <v>170</v>
      </c>
      <c r="F15" s="33">
        <v>8157313.8324904302</v>
      </c>
      <c r="O15" s="2"/>
    </row>
    <row r="16" spans="1:15" ht="16.5" customHeight="1" x14ac:dyDescent="0.25">
      <c r="A16" s="28">
        <v>12</v>
      </c>
      <c r="B16" s="27" t="s">
        <v>68</v>
      </c>
      <c r="C16" s="6">
        <v>2787208</v>
      </c>
      <c r="D16" s="21">
        <v>22765</v>
      </c>
      <c r="E16" s="18">
        <v>892</v>
      </c>
      <c r="F16" s="33">
        <v>6942051.6152042393</v>
      </c>
      <c r="O16" s="2"/>
    </row>
    <row r="17" spans="1:15" ht="16.5" customHeight="1" x14ac:dyDescent="0.25">
      <c r="A17" s="8">
        <v>13</v>
      </c>
      <c r="B17" s="27" t="s">
        <v>60</v>
      </c>
      <c r="C17" s="6">
        <v>81863</v>
      </c>
      <c r="D17" s="21">
        <v>1182</v>
      </c>
      <c r="E17" s="18">
        <v>8</v>
      </c>
      <c r="F17" s="33">
        <v>771034.13556385995</v>
      </c>
      <c r="O17" s="2"/>
    </row>
    <row r="18" spans="1:15" ht="16.5" customHeight="1" x14ac:dyDescent="0.25">
      <c r="A18" s="12">
        <v>14</v>
      </c>
      <c r="B18" s="27" t="s">
        <v>46</v>
      </c>
      <c r="C18" s="6">
        <v>752145</v>
      </c>
      <c r="D18" s="21">
        <v>13839</v>
      </c>
      <c r="E18" s="18">
        <v>377</v>
      </c>
      <c r="F18" s="33">
        <v>8929544.9034880213</v>
      </c>
      <c r="O18" s="2"/>
    </row>
    <row r="19" spans="1:15" ht="16.5" customHeight="1" x14ac:dyDescent="0.25">
      <c r="A19" s="28">
        <v>15</v>
      </c>
      <c r="B19" s="27" t="s">
        <v>47</v>
      </c>
      <c r="C19" s="6">
        <v>2034035</v>
      </c>
      <c r="D19" s="21">
        <v>14456</v>
      </c>
      <c r="E19" s="18">
        <v>236</v>
      </c>
      <c r="F19" s="33">
        <v>31591886.697028302</v>
      </c>
      <c r="O19" s="2"/>
    </row>
    <row r="20" spans="1:15" ht="16.5" customHeight="1" x14ac:dyDescent="0.25">
      <c r="A20" s="28">
        <v>16</v>
      </c>
      <c r="B20" s="27" t="s">
        <v>48</v>
      </c>
      <c r="C20" s="6">
        <v>4407119</v>
      </c>
      <c r="D20" s="21">
        <v>37907</v>
      </c>
      <c r="E20" s="18">
        <v>812</v>
      </c>
      <c r="F20" s="33">
        <v>15172427.84738915</v>
      </c>
      <c r="O20" s="2"/>
    </row>
    <row r="21" spans="1:15" ht="16.5" customHeight="1" x14ac:dyDescent="0.25">
      <c r="A21" s="8">
        <v>17</v>
      </c>
      <c r="B21" s="27" t="s">
        <v>49</v>
      </c>
      <c r="C21" s="6">
        <v>100593</v>
      </c>
      <c r="D21" s="21">
        <v>626</v>
      </c>
      <c r="E21" s="18">
        <v>6</v>
      </c>
      <c r="F21" s="33">
        <v>498213.67731731001</v>
      </c>
      <c r="O21" s="2"/>
    </row>
    <row r="22" spans="1:15" ht="16.5" customHeight="1" x14ac:dyDescent="0.25">
      <c r="A22" s="12">
        <v>18</v>
      </c>
      <c r="B22" s="27" t="s">
        <v>50</v>
      </c>
      <c r="C22" s="6">
        <v>1995</v>
      </c>
      <c r="D22" s="21">
        <v>27</v>
      </c>
      <c r="E22" s="18">
        <v>2</v>
      </c>
      <c r="F22" s="33">
        <v>4058043.3671437493</v>
      </c>
      <c r="O22" s="2"/>
    </row>
    <row r="23" spans="1:15" ht="16.5" customHeight="1" x14ac:dyDescent="0.25">
      <c r="A23" s="28">
        <v>19</v>
      </c>
      <c r="B23" s="27" t="s">
        <v>51</v>
      </c>
      <c r="C23" s="6">
        <v>380196</v>
      </c>
      <c r="D23" s="21">
        <v>11543</v>
      </c>
      <c r="E23" s="18">
        <v>204</v>
      </c>
      <c r="F23" s="33">
        <v>6603053.7402174193</v>
      </c>
      <c r="O23" s="2"/>
    </row>
    <row r="24" spans="1:15" ht="16.5" customHeight="1" x14ac:dyDescent="0.25">
      <c r="A24" s="28">
        <v>20</v>
      </c>
      <c r="B24" s="27" t="s">
        <v>52</v>
      </c>
      <c r="C24" s="6">
        <v>775364</v>
      </c>
      <c r="D24" s="21">
        <v>13774</v>
      </c>
      <c r="E24" s="18">
        <v>1681</v>
      </c>
      <c r="F24" s="33">
        <v>8843595.0016711392</v>
      </c>
      <c r="O24" s="2"/>
    </row>
    <row r="25" spans="1:15" ht="16.5" customHeight="1" x14ac:dyDescent="0.25">
      <c r="A25" s="28">
        <v>21</v>
      </c>
      <c r="B25" s="27" t="s">
        <v>93</v>
      </c>
      <c r="C25" s="6">
        <v>1057513</v>
      </c>
      <c r="D25" s="21">
        <v>867</v>
      </c>
      <c r="E25" s="18">
        <v>54</v>
      </c>
      <c r="F25" s="33">
        <v>11353092.370173872</v>
      </c>
      <c r="O25" s="2"/>
    </row>
    <row r="26" spans="1:15" ht="16.5" customHeight="1" x14ac:dyDescent="0.25">
      <c r="A26" s="8">
        <v>22</v>
      </c>
      <c r="B26" s="27" t="s">
        <v>69</v>
      </c>
      <c r="C26" s="6">
        <v>481755</v>
      </c>
      <c r="D26" s="21">
        <v>7667</v>
      </c>
      <c r="E26" s="18">
        <v>82</v>
      </c>
      <c r="F26" s="33">
        <v>10483785.592765052</v>
      </c>
      <c r="O26" s="2"/>
    </row>
    <row r="27" spans="1:15" ht="16.5" customHeight="1" x14ac:dyDescent="0.25">
      <c r="A27" s="8">
        <v>23</v>
      </c>
      <c r="B27" s="27" t="s">
        <v>61</v>
      </c>
      <c r="C27" s="6">
        <v>801188</v>
      </c>
      <c r="D27" s="21">
        <v>11263</v>
      </c>
      <c r="E27" s="18">
        <v>712</v>
      </c>
      <c r="F27" s="33">
        <v>4802939.9238974592</v>
      </c>
      <c r="O27" s="2"/>
    </row>
    <row r="28" spans="1:15" ht="16.5" customHeight="1" x14ac:dyDescent="0.25">
      <c r="A28" s="12">
        <v>24</v>
      </c>
      <c r="B28" s="27" t="s">
        <v>62</v>
      </c>
      <c r="C28" s="6">
        <v>485689</v>
      </c>
      <c r="D28" s="21">
        <v>7725</v>
      </c>
      <c r="E28" s="18">
        <v>295</v>
      </c>
      <c r="F28" s="33">
        <v>7486287.9854819598</v>
      </c>
      <c r="O28" s="2"/>
    </row>
    <row r="29" spans="1:15" ht="16.5" customHeight="1" x14ac:dyDescent="0.25">
      <c r="A29" s="8">
        <v>25</v>
      </c>
      <c r="B29" s="27" t="s">
        <v>70</v>
      </c>
      <c r="C29" s="6">
        <v>756524</v>
      </c>
      <c r="D29" s="21">
        <v>10835</v>
      </c>
      <c r="E29" s="18">
        <v>242</v>
      </c>
      <c r="F29" s="33">
        <v>6211291.5144686401</v>
      </c>
      <c r="O29" s="2"/>
    </row>
    <row r="30" spans="1:15" ht="16.5" customHeight="1" x14ac:dyDescent="0.25">
      <c r="A30" s="12">
        <v>26</v>
      </c>
      <c r="B30" s="27" t="s">
        <v>71</v>
      </c>
      <c r="C30" s="6">
        <v>15571</v>
      </c>
      <c r="D30" s="21">
        <v>318</v>
      </c>
      <c r="E30" s="18">
        <v>11</v>
      </c>
      <c r="F30" s="33">
        <v>42619.060730279998</v>
      </c>
      <c r="O30" s="2"/>
    </row>
    <row r="31" spans="1:15" ht="16.5" customHeight="1" x14ac:dyDescent="0.25">
      <c r="A31" s="28">
        <v>27</v>
      </c>
      <c r="B31" s="27" t="s">
        <v>94</v>
      </c>
      <c r="C31" s="6">
        <v>21062</v>
      </c>
      <c r="D31" s="21">
        <v>0</v>
      </c>
      <c r="E31" s="18">
        <v>0</v>
      </c>
      <c r="F31" s="33">
        <v>1051528.0502254302</v>
      </c>
      <c r="O31" s="2"/>
    </row>
    <row r="32" spans="1:15" ht="16.5" customHeight="1" x14ac:dyDescent="0.25">
      <c r="A32" s="28">
        <v>28</v>
      </c>
      <c r="B32" s="27" t="s">
        <v>53</v>
      </c>
      <c r="C32" s="6">
        <v>24669</v>
      </c>
      <c r="D32" s="21">
        <v>468</v>
      </c>
      <c r="E32" s="18">
        <v>37</v>
      </c>
      <c r="F32" s="33">
        <v>122095.29634399</v>
      </c>
      <c r="O32" s="2"/>
    </row>
    <row r="33" spans="1:15" ht="16.5" customHeight="1" x14ac:dyDescent="0.25">
      <c r="A33" s="8">
        <v>29</v>
      </c>
      <c r="B33" s="27" t="s">
        <v>34</v>
      </c>
      <c r="C33" s="6">
        <v>673821</v>
      </c>
      <c r="D33" s="21">
        <v>3273</v>
      </c>
      <c r="E33" s="18">
        <v>193</v>
      </c>
      <c r="F33" s="33">
        <v>1310475.5420357198</v>
      </c>
      <c r="O33" s="2"/>
    </row>
    <row r="34" spans="1:15" ht="16.5" customHeight="1" x14ac:dyDescent="0.25">
      <c r="A34" s="8">
        <v>30</v>
      </c>
      <c r="B34" s="27" t="s">
        <v>75</v>
      </c>
      <c r="C34" s="6">
        <v>4101735</v>
      </c>
      <c r="D34" s="21">
        <v>27</v>
      </c>
      <c r="E34" s="18">
        <v>0</v>
      </c>
      <c r="F34" s="33">
        <v>6296159.0528730601</v>
      </c>
      <c r="O34" s="2"/>
    </row>
    <row r="35" spans="1:15" ht="16.5" customHeight="1" x14ac:dyDescent="0.25">
      <c r="A35" s="8">
        <v>31</v>
      </c>
      <c r="B35" s="27" t="s">
        <v>76</v>
      </c>
      <c r="C35" s="18">
        <v>1863764</v>
      </c>
      <c r="D35" s="22">
        <v>1364</v>
      </c>
      <c r="E35" s="18">
        <v>0</v>
      </c>
      <c r="F35" s="33">
        <v>608091.63700542995</v>
      </c>
      <c r="O35" s="2"/>
    </row>
    <row r="36" spans="1:15" ht="16.5" customHeight="1" x14ac:dyDescent="0.25">
      <c r="A36" s="8">
        <v>32</v>
      </c>
      <c r="B36" s="30" t="s">
        <v>90</v>
      </c>
      <c r="C36" s="18">
        <v>21076</v>
      </c>
      <c r="D36" s="22">
        <v>0</v>
      </c>
      <c r="E36" s="18">
        <v>0</v>
      </c>
      <c r="F36" s="33">
        <v>3781040.85649685</v>
      </c>
      <c r="O36" s="2"/>
    </row>
    <row r="37" spans="1:15" ht="16.5" customHeight="1" x14ac:dyDescent="0.25">
      <c r="A37" s="12">
        <v>33</v>
      </c>
      <c r="B37" s="30" t="s">
        <v>99</v>
      </c>
      <c r="C37" s="18">
        <v>1468</v>
      </c>
      <c r="D37" s="22">
        <v>0</v>
      </c>
      <c r="E37" s="18">
        <v>0</v>
      </c>
      <c r="F37" s="33">
        <v>433.11214842999993</v>
      </c>
      <c r="O37" s="2"/>
    </row>
    <row r="38" spans="1:15" ht="16.5" customHeight="1" x14ac:dyDescent="0.25">
      <c r="A38" s="28">
        <v>34</v>
      </c>
      <c r="B38" s="30" t="s">
        <v>91</v>
      </c>
      <c r="C38" s="18"/>
      <c r="D38" s="22"/>
      <c r="E38" s="18"/>
      <c r="F38" s="33">
        <v>2523.7380813</v>
      </c>
      <c r="O38" s="2"/>
    </row>
    <row r="39" spans="1:15" ht="16.5" customHeight="1" x14ac:dyDescent="0.25">
      <c r="A39" s="28">
        <v>35</v>
      </c>
      <c r="B39" s="30" t="s">
        <v>100</v>
      </c>
      <c r="C39" s="18">
        <v>3205</v>
      </c>
      <c r="D39" s="22">
        <v>165</v>
      </c>
      <c r="E39" s="18"/>
      <c r="F39" s="33">
        <v>187354.61781391001</v>
      </c>
      <c r="O39" s="2"/>
    </row>
    <row r="40" spans="1:15" ht="16.5" customHeight="1" x14ac:dyDescent="0.25">
      <c r="A40" s="28">
        <v>36</v>
      </c>
      <c r="B40" s="30" t="s">
        <v>92</v>
      </c>
      <c r="C40" s="18">
        <v>9844</v>
      </c>
      <c r="D40" s="22">
        <v>67</v>
      </c>
      <c r="E40" s="18"/>
      <c r="F40" s="33">
        <v>18633.800909049998</v>
      </c>
      <c r="O40" s="2"/>
    </row>
    <row r="41" spans="1:15" ht="16.5" customHeight="1" thickBot="1" x14ac:dyDescent="0.3">
      <c r="A41" s="31">
        <v>37</v>
      </c>
      <c r="B41" s="27" t="s">
        <v>81</v>
      </c>
      <c r="C41" s="19"/>
      <c r="D41" s="22"/>
      <c r="E41" s="19">
        <v>11979</v>
      </c>
      <c r="F41" s="33"/>
      <c r="O41" s="2"/>
    </row>
    <row r="42" spans="1:15" ht="21.75" customHeight="1" thickBot="1" x14ac:dyDescent="0.3">
      <c r="A42" s="37" t="s">
        <v>12</v>
      </c>
      <c r="B42" s="38"/>
      <c r="C42" s="25">
        <f>SUM(C5:C41)</f>
        <v>52207891</v>
      </c>
      <c r="D42" s="24">
        <f>SUM(D5:D41)</f>
        <v>423734</v>
      </c>
      <c r="E42" s="25">
        <f>SUM(E5:E41)</f>
        <v>28033</v>
      </c>
      <c r="F42" s="34">
        <f>SUM(F5:F41)</f>
        <v>209358840.86707118</v>
      </c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="75" zoomScaleNormal="75" workbookViewId="0">
      <selection activeCell="B5" sqref="B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56" t="s">
        <v>104</v>
      </c>
      <c r="C1" s="56"/>
      <c r="D1" s="56"/>
      <c r="E1" s="56"/>
      <c r="F1" s="56"/>
    </row>
    <row r="2" spans="1:6" ht="47.25" customHeight="1" thickBot="1" x14ac:dyDescent="0.3">
      <c r="B2" s="57"/>
      <c r="C2" s="57"/>
      <c r="D2" s="57"/>
      <c r="E2" s="57"/>
      <c r="F2" s="57"/>
    </row>
    <row r="3" spans="1:6" ht="15.75" customHeight="1" x14ac:dyDescent="0.25">
      <c r="A3" s="41" t="s">
        <v>0</v>
      </c>
      <c r="B3" s="58" t="s">
        <v>1</v>
      </c>
      <c r="C3" s="60" t="s">
        <v>79</v>
      </c>
      <c r="D3" s="60" t="s">
        <v>2</v>
      </c>
      <c r="E3" s="60" t="s">
        <v>3</v>
      </c>
      <c r="F3" s="62" t="s">
        <v>101</v>
      </c>
    </row>
    <row r="4" spans="1:6" ht="63.75" customHeight="1" thickBot="1" x14ac:dyDescent="0.3">
      <c r="A4" s="42"/>
      <c r="B4" s="59"/>
      <c r="C4" s="61"/>
      <c r="D4" s="61"/>
      <c r="E4" s="61"/>
      <c r="F4" s="63"/>
    </row>
    <row r="5" spans="1:6" ht="16.5" customHeight="1" x14ac:dyDescent="0.25">
      <c r="A5" s="5">
        <v>1</v>
      </c>
      <c r="B5" s="14" t="s">
        <v>88</v>
      </c>
      <c r="C5" s="17"/>
      <c r="D5" s="20"/>
      <c r="E5" s="23">
        <v>500</v>
      </c>
      <c r="F5" s="32"/>
    </row>
    <row r="6" spans="1:6" ht="16.5" customHeight="1" x14ac:dyDescent="0.25">
      <c r="A6" s="6">
        <v>2</v>
      </c>
      <c r="B6" s="15" t="s">
        <v>18</v>
      </c>
      <c r="C6" s="6">
        <v>3747249</v>
      </c>
      <c r="D6" s="21">
        <v>39751</v>
      </c>
      <c r="E6" s="18">
        <v>780</v>
      </c>
      <c r="F6" s="33">
        <v>12685377.265925709</v>
      </c>
    </row>
    <row r="7" spans="1:6" ht="16.5" customHeight="1" x14ac:dyDescent="0.25">
      <c r="A7" s="6">
        <v>3</v>
      </c>
      <c r="B7" s="15" t="s">
        <v>19</v>
      </c>
      <c r="C7" s="6">
        <v>2493721</v>
      </c>
      <c r="D7" s="21">
        <v>31469</v>
      </c>
      <c r="E7" s="18">
        <v>714</v>
      </c>
      <c r="F7" s="33">
        <v>8149615.0594956707</v>
      </c>
    </row>
    <row r="8" spans="1:6" ht="16.5" customHeight="1" x14ac:dyDescent="0.25">
      <c r="A8" s="6">
        <v>4</v>
      </c>
      <c r="B8" s="15" t="s">
        <v>20</v>
      </c>
      <c r="C8" s="6">
        <v>4936879</v>
      </c>
      <c r="D8" s="21">
        <v>37987</v>
      </c>
      <c r="E8" s="18">
        <v>2152</v>
      </c>
      <c r="F8" s="33">
        <v>10098962.29722739</v>
      </c>
    </row>
    <row r="9" spans="1:6" ht="16.5" customHeight="1" x14ac:dyDescent="0.25">
      <c r="A9" s="6">
        <v>5</v>
      </c>
      <c r="B9" s="15" t="s">
        <v>21</v>
      </c>
      <c r="C9" s="6">
        <v>1633389</v>
      </c>
      <c r="D9" s="21">
        <v>23654</v>
      </c>
      <c r="E9" s="18">
        <v>838</v>
      </c>
      <c r="F9" s="33">
        <v>10222982.43636786</v>
      </c>
    </row>
    <row r="10" spans="1:6" ht="16.5" customHeight="1" x14ac:dyDescent="0.25">
      <c r="A10" s="6">
        <v>6</v>
      </c>
      <c r="B10" s="15" t="s">
        <v>22</v>
      </c>
      <c r="C10" s="6">
        <v>11629328</v>
      </c>
      <c r="D10" s="21">
        <v>45536</v>
      </c>
      <c r="E10" s="18">
        <v>3093</v>
      </c>
      <c r="F10" s="33">
        <v>6323645.7253278</v>
      </c>
    </row>
    <row r="11" spans="1:6" ht="16.5" customHeight="1" x14ac:dyDescent="0.25">
      <c r="A11" s="6">
        <v>7</v>
      </c>
      <c r="B11" s="15" t="s">
        <v>84</v>
      </c>
      <c r="C11" s="6">
        <v>398144</v>
      </c>
      <c r="D11" s="21">
        <v>7057</v>
      </c>
      <c r="E11" s="18">
        <v>274</v>
      </c>
      <c r="F11" s="33">
        <v>745925.22870971996</v>
      </c>
    </row>
    <row r="12" spans="1:6" ht="16.5" customHeight="1" x14ac:dyDescent="0.25">
      <c r="A12" s="6">
        <v>8</v>
      </c>
      <c r="B12" s="16" t="s">
        <v>95</v>
      </c>
      <c r="C12" s="6">
        <v>739927</v>
      </c>
      <c r="D12" s="21">
        <v>18156</v>
      </c>
      <c r="E12" s="18">
        <v>578</v>
      </c>
      <c r="F12" s="33">
        <v>3388130.6095206402</v>
      </c>
    </row>
    <row r="13" spans="1:6" ht="16.5" customHeight="1" x14ac:dyDescent="0.25">
      <c r="A13" s="6">
        <v>9</v>
      </c>
      <c r="B13" s="16" t="s">
        <v>23</v>
      </c>
      <c r="C13" s="6">
        <v>665509</v>
      </c>
      <c r="D13" s="21">
        <v>12651</v>
      </c>
      <c r="E13" s="18">
        <v>443</v>
      </c>
      <c r="F13" s="33">
        <v>3577821.6944467598</v>
      </c>
    </row>
    <row r="14" spans="1:6" ht="16.5" customHeight="1" x14ac:dyDescent="0.25">
      <c r="A14" s="6">
        <v>10</v>
      </c>
      <c r="B14" s="16" t="s">
        <v>24</v>
      </c>
      <c r="C14" s="6">
        <v>2739597</v>
      </c>
      <c r="D14" s="21">
        <v>32414</v>
      </c>
      <c r="E14" s="18">
        <v>668</v>
      </c>
      <c r="F14" s="33">
        <v>8840863.5810855702</v>
      </c>
    </row>
    <row r="15" spans="1:6" ht="16.5" customHeight="1" x14ac:dyDescent="0.25">
      <c r="A15" s="6">
        <v>11</v>
      </c>
      <c r="B15" s="16" t="s">
        <v>58</v>
      </c>
      <c r="C15" s="6">
        <v>1584746</v>
      </c>
      <c r="D15" s="21">
        <v>14901</v>
      </c>
      <c r="E15" s="18">
        <v>170</v>
      </c>
      <c r="F15" s="33">
        <v>8157313.8324904302</v>
      </c>
    </row>
    <row r="16" spans="1:6" ht="16.5" customHeight="1" x14ac:dyDescent="0.25">
      <c r="A16" s="6">
        <v>12</v>
      </c>
      <c r="B16" s="16" t="s">
        <v>59</v>
      </c>
      <c r="C16" s="6">
        <v>2787208</v>
      </c>
      <c r="D16" s="21">
        <v>22765</v>
      </c>
      <c r="E16" s="18">
        <v>892</v>
      </c>
      <c r="F16" s="33">
        <v>6942051.6152042393</v>
      </c>
    </row>
    <row r="17" spans="1:6" ht="16.5" customHeight="1" x14ac:dyDescent="0.25">
      <c r="A17" s="6">
        <v>13</v>
      </c>
      <c r="B17" s="16" t="s">
        <v>60</v>
      </c>
      <c r="C17" s="6">
        <v>81863</v>
      </c>
      <c r="D17" s="21">
        <v>1182</v>
      </c>
      <c r="E17" s="18">
        <v>8</v>
      </c>
      <c r="F17" s="33">
        <v>771034.13556385995</v>
      </c>
    </row>
    <row r="18" spans="1:6" ht="16.5" customHeight="1" x14ac:dyDescent="0.25">
      <c r="A18" s="6">
        <v>14</v>
      </c>
      <c r="B18" s="16" t="s">
        <v>25</v>
      </c>
      <c r="C18" s="6">
        <v>752145</v>
      </c>
      <c r="D18" s="21">
        <v>13839</v>
      </c>
      <c r="E18" s="18">
        <v>377</v>
      </c>
      <c r="F18" s="33">
        <v>8929544.9034880213</v>
      </c>
    </row>
    <row r="19" spans="1:6" ht="16.5" customHeight="1" x14ac:dyDescent="0.25">
      <c r="A19" s="6">
        <v>15</v>
      </c>
      <c r="B19" s="16" t="s">
        <v>26</v>
      </c>
      <c r="C19" s="6">
        <v>2034035</v>
      </c>
      <c r="D19" s="21">
        <v>14456</v>
      </c>
      <c r="E19" s="18">
        <v>236</v>
      </c>
      <c r="F19" s="33">
        <v>31591886.697028302</v>
      </c>
    </row>
    <row r="20" spans="1:6" ht="16.5" customHeight="1" x14ac:dyDescent="0.25">
      <c r="A20" s="6">
        <v>16</v>
      </c>
      <c r="B20" s="16" t="s">
        <v>27</v>
      </c>
      <c r="C20" s="6">
        <v>4407119</v>
      </c>
      <c r="D20" s="21">
        <v>37907</v>
      </c>
      <c r="E20" s="18">
        <v>812</v>
      </c>
      <c r="F20" s="33">
        <v>15172427.84738915</v>
      </c>
    </row>
    <row r="21" spans="1:6" ht="16.5" customHeight="1" x14ac:dyDescent="0.25">
      <c r="A21" s="6">
        <v>17</v>
      </c>
      <c r="B21" s="16" t="s">
        <v>28</v>
      </c>
      <c r="C21" s="6">
        <v>100593</v>
      </c>
      <c r="D21" s="21">
        <v>626</v>
      </c>
      <c r="E21" s="18">
        <v>6</v>
      </c>
      <c r="F21" s="33">
        <v>498213.67731731001</v>
      </c>
    </row>
    <row r="22" spans="1:6" ht="16.5" customHeight="1" x14ac:dyDescent="0.25">
      <c r="A22" s="6">
        <v>18</v>
      </c>
      <c r="B22" s="16" t="s">
        <v>29</v>
      </c>
      <c r="C22" s="6">
        <v>1995</v>
      </c>
      <c r="D22" s="21">
        <v>27</v>
      </c>
      <c r="E22" s="18">
        <v>2</v>
      </c>
      <c r="F22" s="33">
        <v>4058043.3671437493</v>
      </c>
    </row>
    <row r="23" spans="1:6" ht="16.5" customHeight="1" x14ac:dyDescent="0.25">
      <c r="A23" s="6">
        <v>19</v>
      </c>
      <c r="B23" s="16" t="s">
        <v>30</v>
      </c>
      <c r="C23" s="6">
        <v>380196</v>
      </c>
      <c r="D23" s="21">
        <v>11543</v>
      </c>
      <c r="E23" s="18">
        <v>204</v>
      </c>
      <c r="F23" s="33">
        <v>6603053.7402174193</v>
      </c>
    </row>
    <row r="24" spans="1:6" ht="16.5" customHeight="1" x14ac:dyDescent="0.25">
      <c r="A24" s="6">
        <v>20</v>
      </c>
      <c r="B24" s="16" t="s">
        <v>31</v>
      </c>
      <c r="C24" s="6">
        <v>775364</v>
      </c>
      <c r="D24" s="21">
        <v>13774</v>
      </c>
      <c r="E24" s="18">
        <v>1681</v>
      </c>
      <c r="F24" s="33">
        <v>8843595.0016711392</v>
      </c>
    </row>
    <row r="25" spans="1:6" ht="16.5" customHeight="1" x14ac:dyDescent="0.25">
      <c r="A25" s="6">
        <v>21</v>
      </c>
      <c r="B25" s="15" t="s">
        <v>93</v>
      </c>
      <c r="C25" s="6">
        <v>1057513</v>
      </c>
      <c r="D25" s="21">
        <v>867</v>
      </c>
      <c r="E25" s="18">
        <v>54</v>
      </c>
      <c r="F25" s="33">
        <v>11353092.370173872</v>
      </c>
    </row>
    <row r="26" spans="1:6" ht="16.5" customHeight="1" x14ac:dyDescent="0.25">
      <c r="A26" s="6">
        <v>22</v>
      </c>
      <c r="B26" s="15" t="s">
        <v>32</v>
      </c>
      <c r="C26" s="6">
        <v>481755</v>
      </c>
      <c r="D26" s="21">
        <v>7667</v>
      </c>
      <c r="E26" s="18">
        <v>82</v>
      </c>
      <c r="F26" s="33">
        <v>10483785.592765052</v>
      </c>
    </row>
    <row r="27" spans="1:6" ht="16.5" customHeight="1" x14ac:dyDescent="0.25">
      <c r="A27" s="6">
        <v>23</v>
      </c>
      <c r="B27" s="15" t="s">
        <v>61</v>
      </c>
      <c r="C27" s="6">
        <v>801188</v>
      </c>
      <c r="D27" s="21">
        <v>11263</v>
      </c>
      <c r="E27" s="18">
        <v>712</v>
      </c>
      <c r="F27" s="33">
        <v>4802939.9238974592</v>
      </c>
    </row>
    <row r="28" spans="1:6" ht="16.5" customHeight="1" x14ac:dyDescent="0.25">
      <c r="A28" s="6">
        <v>24</v>
      </c>
      <c r="B28" s="15" t="s">
        <v>62</v>
      </c>
      <c r="C28" s="6">
        <v>485689</v>
      </c>
      <c r="D28" s="21">
        <v>7725</v>
      </c>
      <c r="E28" s="18">
        <v>295</v>
      </c>
      <c r="F28" s="33">
        <v>7486287.9854819598</v>
      </c>
    </row>
    <row r="29" spans="1:6" ht="16.5" customHeight="1" x14ac:dyDescent="0.25">
      <c r="A29" s="6">
        <v>25</v>
      </c>
      <c r="B29" s="15" t="s">
        <v>63</v>
      </c>
      <c r="C29" s="6">
        <v>756524</v>
      </c>
      <c r="D29" s="21">
        <v>10835</v>
      </c>
      <c r="E29" s="18">
        <v>242</v>
      </c>
      <c r="F29" s="33">
        <v>6211291.5144686401</v>
      </c>
    </row>
    <row r="30" spans="1:6" ht="16.5" customHeight="1" x14ac:dyDescent="0.25">
      <c r="A30" s="6">
        <v>26</v>
      </c>
      <c r="B30" s="15" t="s">
        <v>64</v>
      </c>
      <c r="C30" s="6">
        <v>15571</v>
      </c>
      <c r="D30" s="21">
        <v>318</v>
      </c>
      <c r="E30" s="18">
        <v>11</v>
      </c>
      <c r="F30" s="33">
        <v>42619.060730279998</v>
      </c>
    </row>
    <row r="31" spans="1:6" ht="16.5" customHeight="1" x14ac:dyDescent="0.25">
      <c r="A31" s="6">
        <v>27</v>
      </c>
      <c r="B31" s="15" t="s">
        <v>94</v>
      </c>
      <c r="C31" s="6">
        <v>21062</v>
      </c>
      <c r="D31" s="21">
        <v>0</v>
      </c>
      <c r="E31" s="18">
        <v>0</v>
      </c>
      <c r="F31" s="33">
        <v>1051528.0502254302</v>
      </c>
    </row>
    <row r="32" spans="1:6" ht="16.5" customHeight="1" x14ac:dyDescent="0.25">
      <c r="A32" s="6">
        <v>28</v>
      </c>
      <c r="B32" s="15" t="s">
        <v>33</v>
      </c>
      <c r="C32" s="6">
        <v>24669</v>
      </c>
      <c r="D32" s="21">
        <v>468</v>
      </c>
      <c r="E32" s="18">
        <v>37</v>
      </c>
      <c r="F32" s="33">
        <v>122095.29634399</v>
      </c>
    </row>
    <row r="33" spans="1:6" ht="16.5" customHeight="1" x14ac:dyDescent="0.25">
      <c r="A33" s="6">
        <v>29</v>
      </c>
      <c r="B33" s="15" t="s">
        <v>34</v>
      </c>
      <c r="C33" s="6">
        <v>673821</v>
      </c>
      <c r="D33" s="21">
        <v>3273</v>
      </c>
      <c r="E33" s="18">
        <v>193</v>
      </c>
      <c r="F33" s="33">
        <v>1310475.5420357198</v>
      </c>
    </row>
    <row r="34" spans="1:6" ht="16.5" customHeight="1" x14ac:dyDescent="0.25">
      <c r="A34" s="6">
        <v>30</v>
      </c>
      <c r="B34" s="15" t="s">
        <v>74</v>
      </c>
      <c r="C34" s="6">
        <v>4101735</v>
      </c>
      <c r="D34" s="21">
        <v>27</v>
      </c>
      <c r="E34" s="18">
        <v>0</v>
      </c>
      <c r="F34" s="33">
        <v>6296159.0528730601</v>
      </c>
    </row>
    <row r="35" spans="1:6" ht="16.5" customHeight="1" x14ac:dyDescent="0.25">
      <c r="A35" s="6">
        <v>31</v>
      </c>
      <c r="B35" s="15" t="s">
        <v>76</v>
      </c>
      <c r="C35" s="18">
        <v>1863764</v>
      </c>
      <c r="D35" s="22">
        <v>1364</v>
      </c>
      <c r="E35" s="18">
        <v>0</v>
      </c>
      <c r="F35" s="33">
        <v>608091.63700542995</v>
      </c>
    </row>
    <row r="36" spans="1:6" ht="16.5" customHeight="1" x14ac:dyDescent="0.25">
      <c r="A36" s="6">
        <v>32</v>
      </c>
      <c r="B36" s="15" t="s">
        <v>90</v>
      </c>
      <c r="C36" s="18">
        <v>21076</v>
      </c>
      <c r="D36" s="22">
        <v>0</v>
      </c>
      <c r="E36" s="18">
        <v>0</v>
      </c>
      <c r="F36" s="33">
        <v>3781040.85649685</v>
      </c>
    </row>
    <row r="37" spans="1:6" ht="16.5" customHeight="1" x14ac:dyDescent="0.25">
      <c r="A37" s="6">
        <v>33</v>
      </c>
      <c r="B37" s="15" t="s">
        <v>99</v>
      </c>
      <c r="C37" s="18">
        <v>1468</v>
      </c>
      <c r="D37" s="22">
        <v>0</v>
      </c>
      <c r="E37" s="18">
        <v>0</v>
      </c>
      <c r="F37" s="33">
        <v>433.11214842999993</v>
      </c>
    </row>
    <row r="38" spans="1:6" ht="16.5" customHeight="1" x14ac:dyDescent="0.25">
      <c r="A38" s="6">
        <v>34</v>
      </c>
      <c r="B38" s="36" t="s">
        <v>91</v>
      </c>
      <c r="C38" s="18"/>
      <c r="D38" s="22"/>
      <c r="E38" s="18"/>
      <c r="F38" s="33">
        <v>2523.7380813</v>
      </c>
    </row>
    <row r="39" spans="1:6" ht="16.5" customHeight="1" x14ac:dyDescent="0.25">
      <c r="A39" s="6">
        <v>35</v>
      </c>
      <c r="B39" s="15" t="s">
        <v>100</v>
      </c>
      <c r="C39" s="18">
        <v>3205</v>
      </c>
      <c r="D39" s="22">
        <v>165</v>
      </c>
      <c r="E39" s="18"/>
      <c r="F39" s="33">
        <v>187354.61781391001</v>
      </c>
    </row>
    <row r="40" spans="1:6" ht="16.5" customHeight="1" x14ac:dyDescent="0.25">
      <c r="A40" s="6">
        <v>36</v>
      </c>
      <c r="B40" s="15" t="s">
        <v>92</v>
      </c>
      <c r="C40" s="18">
        <v>9844</v>
      </c>
      <c r="D40" s="22">
        <v>67</v>
      </c>
      <c r="E40" s="18"/>
      <c r="F40" s="33">
        <v>18633.800909049998</v>
      </c>
    </row>
    <row r="41" spans="1:6" ht="16.5" customHeight="1" thickBot="1" x14ac:dyDescent="0.3">
      <c r="A41" s="6">
        <v>37</v>
      </c>
      <c r="B41" s="15" t="s">
        <v>80</v>
      </c>
      <c r="C41" s="19"/>
      <c r="D41" s="22"/>
      <c r="E41" s="19">
        <v>11979</v>
      </c>
      <c r="F41" s="33"/>
    </row>
    <row r="42" spans="1:6" ht="21.75" customHeight="1" thickBot="1" x14ac:dyDescent="0.3">
      <c r="A42" s="37" t="s">
        <v>4</v>
      </c>
      <c r="B42" s="55"/>
      <c r="C42" s="24">
        <f>SUM(C5:C41)</f>
        <v>52207891</v>
      </c>
      <c r="D42" s="25">
        <f>SUM(D5:D41)</f>
        <v>423734</v>
      </c>
      <c r="E42" s="24">
        <f>SUM(E5:E41)</f>
        <v>28033</v>
      </c>
      <c r="F42" s="35">
        <f>SUM(F5:F41)</f>
        <v>209358840.86707118</v>
      </c>
    </row>
    <row r="43" spans="1:6" x14ac:dyDescent="0.25">
      <c r="C43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" zoomScale="75" zoomScaleNormal="75" workbookViewId="0">
      <selection activeCell="J5" sqref="J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39" t="s">
        <v>108</v>
      </c>
      <c r="C1" s="39"/>
      <c r="D1" s="39"/>
      <c r="E1" s="39"/>
      <c r="F1" s="39"/>
    </row>
    <row r="2" spans="1:17" ht="47.25" customHeight="1" thickBot="1" x14ac:dyDescent="0.3">
      <c r="B2" s="40"/>
      <c r="C2" s="40"/>
      <c r="D2" s="40"/>
      <c r="E2" s="40"/>
      <c r="F2" s="40"/>
    </row>
    <row r="3" spans="1:17" ht="15.75" customHeight="1" x14ac:dyDescent="0.25">
      <c r="A3" s="64" t="s">
        <v>0</v>
      </c>
      <c r="B3" s="58" t="s">
        <v>13</v>
      </c>
      <c r="C3" s="60" t="s">
        <v>14</v>
      </c>
      <c r="D3" s="60" t="s">
        <v>15</v>
      </c>
      <c r="E3" s="60" t="s">
        <v>16</v>
      </c>
      <c r="F3" s="66" t="s">
        <v>107</v>
      </c>
    </row>
    <row r="4" spans="1:17" ht="63.75" customHeight="1" thickBot="1" x14ac:dyDescent="0.3">
      <c r="A4" s="65"/>
      <c r="B4" s="59"/>
      <c r="C4" s="61"/>
      <c r="D4" s="61"/>
      <c r="E4" s="61"/>
      <c r="F4" s="67"/>
    </row>
    <row r="5" spans="1:17" ht="16.5" customHeight="1" x14ac:dyDescent="0.25">
      <c r="A5" s="10">
        <v>1</v>
      </c>
      <c r="B5" s="11" t="s">
        <v>87</v>
      </c>
      <c r="C5" s="17"/>
      <c r="D5" s="20"/>
      <c r="E5" s="23">
        <v>500</v>
      </c>
      <c r="F5" s="32"/>
      <c r="O5" s="2"/>
      <c r="Q5" s="2"/>
    </row>
    <row r="6" spans="1:17" ht="16.5" customHeight="1" x14ac:dyDescent="0.25">
      <c r="A6" s="8">
        <v>2</v>
      </c>
      <c r="B6" s="7" t="s">
        <v>54</v>
      </c>
      <c r="C6" s="6">
        <v>3747249</v>
      </c>
      <c r="D6" s="21">
        <v>39751</v>
      </c>
      <c r="E6" s="18">
        <v>780</v>
      </c>
      <c r="F6" s="33">
        <v>12685377.265925709</v>
      </c>
      <c r="O6" s="2"/>
      <c r="Q6" s="2"/>
    </row>
    <row r="7" spans="1:17" ht="16.5" customHeight="1" x14ac:dyDescent="0.25">
      <c r="A7" s="8">
        <v>3</v>
      </c>
      <c r="B7" s="7" t="s">
        <v>55</v>
      </c>
      <c r="C7" s="6">
        <v>2493721</v>
      </c>
      <c r="D7" s="21">
        <v>31469</v>
      </c>
      <c r="E7" s="18">
        <v>714</v>
      </c>
      <c r="F7" s="33">
        <v>8149615.0594956707</v>
      </c>
      <c r="O7" s="2"/>
      <c r="Q7" s="2"/>
    </row>
    <row r="8" spans="1:17" ht="16.5" customHeight="1" x14ac:dyDescent="0.25">
      <c r="A8" s="8">
        <v>4</v>
      </c>
      <c r="B8" s="7" t="s">
        <v>42</v>
      </c>
      <c r="C8" s="6">
        <v>4936879</v>
      </c>
      <c r="D8" s="21">
        <v>37987</v>
      </c>
      <c r="E8" s="18">
        <v>2152</v>
      </c>
      <c r="F8" s="33">
        <v>10098962.29722739</v>
      </c>
      <c r="O8" s="2"/>
      <c r="Q8" s="2"/>
    </row>
    <row r="9" spans="1:17" ht="16.5" customHeight="1" x14ac:dyDescent="0.25">
      <c r="A9" s="8">
        <v>5</v>
      </c>
      <c r="B9" s="7" t="s">
        <v>43</v>
      </c>
      <c r="C9" s="6">
        <v>1633389</v>
      </c>
      <c r="D9" s="21">
        <v>23654</v>
      </c>
      <c r="E9" s="18">
        <v>838</v>
      </c>
      <c r="F9" s="33">
        <v>10222982.43636786</v>
      </c>
      <c r="O9" s="2"/>
      <c r="Q9" s="2"/>
    </row>
    <row r="10" spans="1:17" ht="16.5" customHeight="1" x14ac:dyDescent="0.25">
      <c r="A10" s="8">
        <v>6</v>
      </c>
      <c r="B10" s="7" t="s">
        <v>72</v>
      </c>
      <c r="C10" s="6">
        <v>11629328</v>
      </c>
      <c r="D10" s="21">
        <v>45536</v>
      </c>
      <c r="E10" s="18">
        <v>3093</v>
      </c>
      <c r="F10" s="33">
        <v>6323645.7253278</v>
      </c>
      <c r="O10" s="2"/>
      <c r="Q10" s="2"/>
    </row>
    <row r="11" spans="1:17" ht="16.5" customHeight="1" x14ac:dyDescent="0.25">
      <c r="A11" s="8">
        <v>7</v>
      </c>
      <c r="B11" s="7" t="s">
        <v>85</v>
      </c>
      <c r="C11" s="6">
        <v>398144</v>
      </c>
      <c r="D11" s="21">
        <v>7057</v>
      </c>
      <c r="E11" s="18">
        <v>274</v>
      </c>
      <c r="F11" s="33">
        <v>745925.22870971996</v>
      </c>
      <c r="O11" s="2"/>
      <c r="Q11" s="2"/>
    </row>
    <row r="12" spans="1:17" ht="16.5" customHeight="1" x14ac:dyDescent="0.25">
      <c r="A12" s="8">
        <v>8</v>
      </c>
      <c r="B12" s="9" t="s">
        <v>98</v>
      </c>
      <c r="C12" s="6">
        <v>739927</v>
      </c>
      <c r="D12" s="21">
        <v>18156</v>
      </c>
      <c r="E12" s="18">
        <v>578</v>
      </c>
      <c r="F12" s="33">
        <v>3388130.6095206402</v>
      </c>
      <c r="O12" s="2"/>
      <c r="Q12" s="2"/>
    </row>
    <row r="13" spans="1:17" ht="16.5" customHeight="1" x14ac:dyDescent="0.25">
      <c r="A13" s="8">
        <v>9</v>
      </c>
      <c r="B13" s="9" t="s">
        <v>45</v>
      </c>
      <c r="C13" s="6">
        <v>665509</v>
      </c>
      <c r="D13" s="21">
        <v>12651</v>
      </c>
      <c r="E13" s="18">
        <v>443</v>
      </c>
      <c r="F13" s="33">
        <v>3577821.6944467598</v>
      </c>
      <c r="O13" s="2"/>
      <c r="Q13" s="2"/>
    </row>
    <row r="14" spans="1:17" ht="16.5" customHeight="1" x14ac:dyDescent="0.25">
      <c r="A14" s="8">
        <v>10</v>
      </c>
      <c r="B14" s="9" t="s">
        <v>24</v>
      </c>
      <c r="C14" s="6">
        <v>2739597</v>
      </c>
      <c r="D14" s="21">
        <v>32414</v>
      </c>
      <c r="E14" s="18">
        <v>668</v>
      </c>
      <c r="F14" s="33">
        <v>8840863.5810855702</v>
      </c>
      <c r="O14" s="2"/>
      <c r="Q14" s="2"/>
    </row>
    <row r="15" spans="1:17" ht="16.5" customHeight="1" x14ac:dyDescent="0.25">
      <c r="A15" s="8">
        <v>11</v>
      </c>
      <c r="B15" s="9" t="s">
        <v>67</v>
      </c>
      <c r="C15" s="6">
        <v>1584746</v>
      </c>
      <c r="D15" s="21">
        <v>14901</v>
      </c>
      <c r="E15" s="18">
        <v>170</v>
      </c>
      <c r="F15" s="33">
        <v>8157313.8324904302</v>
      </c>
      <c r="O15" s="2"/>
      <c r="Q15" s="2"/>
    </row>
    <row r="16" spans="1:17" ht="16.5" customHeight="1" x14ac:dyDescent="0.25">
      <c r="A16" s="8">
        <v>12</v>
      </c>
      <c r="B16" s="9" t="s">
        <v>73</v>
      </c>
      <c r="C16" s="6">
        <v>2787208</v>
      </c>
      <c r="D16" s="21">
        <v>22765</v>
      </c>
      <c r="E16" s="18">
        <v>892</v>
      </c>
      <c r="F16" s="33">
        <v>6942051.6152042393</v>
      </c>
      <c r="O16" s="2"/>
      <c r="Q16" s="2"/>
    </row>
    <row r="17" spans="1:17" ht="16.5" customHeight="1" x14ac:dyDescent="0.25">
      <c r="A17" s="8">
        <v>13</v>
      </c>
      <c r="B17" s="9" t="s">
        <v>60</v>
      </c>
      <c r="C17" s="6">
        <v>81863</v>
      </c>
      <c r="D17" s="21">
        <v>1182</v>
      </c>
      <c r="E17" s="18">
        <v>8</v>
      </c>
      <c r="F17" s="33">
        <v>771034.13556385995</v>
      </c>
      <c r="O17" s="2"/>
      <c r="Q17" s="2"/>
    </row>
    <row r="18" spans="1:17" ht="16.5" customHeight="1" x14ac:dyDescent="0.25">
      <c r="A18" s="8">
        <v>14</v>
      </c>
      <c r="B18" s="9" t="s">
        <v>46</v>
      </c>
      <c r="C18" s="6">
        <v>752145</v>
      </c>
      <c r="D18" s="21">
        <v>13839</v>
      </c>
      <c r="E18" s="18">
        <v>377</v>
      </c>
      <c r="F18" s="33">
        <v>8929544.9034880213</v>
      </c>
      <c r="O18" s="2"/>
      <c r="Q18" s="2"/>
    </row>
    <row r="19" spans="1:17" ht="16.5" customHeight="1" x14ac:dyDescent="0.25">
      <c r="A19" s="8">
        <v>15</v>
      </c>
      <c r="B19" s="9" t="s">
        <v>47</v>
      </c>
      <c r="C19" s="6">
        <v>2034035</v>
      </c>
      <c r="D19" s="21">
        <v>14456</v>
      </c>
      <c r="E19" s="18">
        <v>236</v>
      </c>
      <c r="F19" s="33">
        <v>31591886.697028302</v>
      </c>
      <c r="O19" s="2"/>
      <c r="Q19" s="2"/>
    </row>
    <row r="20" spans="1:17" ht="16.5" customHeight="1" x14ac:dyDescent="0.25">
      <c r="A20" s="8">
        <v>16</v>
      </c>
      <c r="B20" s="9" t="s">
        <v>48</v>
      </c>
      <c r="C20" s="6">
        <v>4407119</v>
      </c>
      <c r="D20" s="21">
        <v>37907</v>
      </c>
      <c r="E20" s="18">
        <v>812</v>
      </c>
      <c r="F20" s="33">
        <v>15172427.84738915</v>
      </c>
      <c r="O20" s="2"/>
      <c r="Q20" s="2"/>
    </row>
    <row r="21" spans="1:17" ht="16.5" customHeight="1" x14ac:dyDescent="0.25">
      <c r="A21" s="8">
        <v>17</v>
      </c>
      <c r="B21" s="9" t="s">
        <v>56</v>
      </c>
      <c r="C21" s="6">
        <v>100593</v>
      </c>
      <c r="D21" s="21">
        <v>626</v>
      </c>
      <c r="E21" s="18">
        <v>6</v>
      </c>
      <c r="F21" s="33">
        <v>498213.67731731001</v>
      </c>
      <c r="O21" s="2"/>
      <c r="Q21" s="2"/>
    </row>
    <row r="22" spans="1:17" ht="16.5" customHeight="1" x14ac:dyDescent="0.25">
      <c r="A22" s="8">
        <v>18</v>
      </c>
      <c r="B22" s="9" t="s">
        <v>57</v>
      </c>
      <c r="C22" s="6">
        <v>1995</v>
      </c>
      <c r="D22" s="21">
        <v>27</v>
      </c>
      <c r="E22" s="18">
        <v>2</v>
      </c>
      <c r="F22" s="33">
        <v>4058043.3671437493</v>
      </c>
      <c r="O22" s="2"/>
      <c r="Q22" s="2"/>
    </row>
    <row r="23" spans="1:17" ht="16.5" customHeight="1" x14ac:dyDescent="0.25">
      <c r="A23" s="8">
        <v>19</v>
      </c>
      <c r="B23" s="9" t="s">
        <v>51</v>
      </c>
      <c r="C23" s="6">
        <v>380196</v>
      </c>
      <c r="D23" s="21">
        <v>11543</v>
      </c>
      <c r="E23" s="18">
        <v>204</v>
      </c>
      <c r="F23" s="33">
        <v>6603053.7402174193</v>
      </c>
      <c r="O23" s="2"/>
      <c r="Q23" s="2"/>
    </row>
    <row r="24" spans="1:17" ht="16.5" customHeight="1" x14ac:dyDescent="0.25">
      <c r="A24" s="8">
        <v>20</v>
      </c>
      <c r="B24" s="9" t="s">
        <v>52</v>
      </c>
      <c r="C24" s="6">
        <v>775364</v>
      </c>
      <c r="D24" s="21">
        <v>13774</v>
      </c>
      <c r="E24" s="18">
        <v>1681</v>
      </c>
      <c r="F24" s="33">
        <v>8843595.0016711392</v>
      </c>
      <c r="O24" s="2"/>
      <c r="Q24" s="2"/>
    </row>
    <row r="25" spans="1:17" ht="16.5" customHeight="1" x14ac:dyDescent="0.25">
      <c r="A25" s="8">
        <v>21</v>
      </c>
      <c r="B25" s="7" t="s">
        <v>93</v>
      </c>
      <c r="C25" s="6">
        <v>1057513</v>
      </c>
      <c r="D25" s="21">
        <v>867</v>
      </c>
      <c r="E25" s="18">
        <v>54</v>
      </c>
      <c r="F25" s="33">
        <v>11353092.370173872</v>
      </c>
      <c r="O25" s="2"/>
      <c r="Q25" s="2"/>
    </row>
    <row r="26" spans="1:17" ht="16.5" customHeight="1" x14ac:dyDescent="0.25">
      <c r="A26" s="8">
        <v>22</v>
      </c>
      <c r="B26" s="7" t="s">
        <v>69</v>
      </c>
      <c r="C26" s="6">
        <v>481755</v>
      </c>
      <c r="D26" s="21">
        <v>7667</v>
      </c>
      <c r="E26" s="18">
        <v>82</v>
      </c>
      <c r="F26" s="33">
        <v>10483785.592765052</v>
      </c>
      <c r="O26" s="2"/>
      <c r="Q26" s="2"/>
    </row>
    <row r="27" spans="1:17" ht="16.5" customHeight="1" x14ac:dyDescent="0.25">
      <c r="A27" s="8">
        <v>23</v>
      </c>
      <c r="B27" s="7" t="s">
        <v>61</v>
      </c>
      <c r="C27" s="6">
        <v>801188</v>
      </c>
      <c r="D27" s="21">
        <v>11263</v>
      </c>
      <c r="E27" s="18">
        <v>712</v>
      </c>
      <c r="F27" s="33">
        <v>4802939.9238974592</v>
      </c>
      <c r="O27" s="2"/>
      <c r="Q27" s="2"/>
    </row>
    <row r="28" spans="1:17" ht="16.5" customHeight="1" x14ac:dyDescent="0.25">
      <c r="A28" s="8">
        <v>24</v>
      </c>
      <c r="B28" s="7" t="s">
        <v>62</v>
      </c>
      <c r="C28" s="6">
        <v>485689</v>
      </c>
      <c r="D28" s="21">
        <v>7725</v>
      </c>
      <c r="E28" s="18">
        <v>295</v>
      </c>
      <c r="F28" s="33">
        <v>7486287.9854819598</v>
      </c>
      <c r="O28" s="2"/>
      <c r="Q28" s="2"/>
    </row>
    <row r="29" spans="1:17" ht="16.5" customHeight="1" x14ac:dyDescent="0.25">
      <c r="A29" s="8">
        <v>25</v>
      </c>
      <c r="B29" s="7" t="s">
        <v>70</v>
      </c>
      <c r="C29" s="6">
        <v>756524</v>
      </c>
      <c r="D29" s="21">
        <v>10835</v>
      </c>
      <c r="E29" s="18">
        <v>242</v>
      </c>
      <c r="F29" s="33">
        <v>6211291.5144686401</v>
      </c>
      <c r="O29" s="2"/>
      <c r="Q29" s="2"/>
    </row>
    <row r="30" spans="1:17" ht="16.5" customHeight="1" x14ac:dyDescent="0.25">
      <c r="A30" s="8">
        <v>26</v>
      </c>
      <c r="B30" s="7" t="s">
        <v>71</v>
      </c>
      <c r="C30" s="6">
        <v>15571</v>
      </c>
      <c r="D30" s="21">
        <v>318</v>
      </c>
      <c r="E30" s="18">
        <v>11</v>
      </c>
      <c r="F30" s="33">
        <v>42619.060730279998</v>
      </c>
      <c r="O30" s="2"/>
      <c r="Q30" s="2"/>
    </row>
    <row r="31" spans="1:17" ht="16.5" customHeight="1" x14ac:dyDescent="0.25">
      <c r="A31" s="8">
        <v>27</v>
      </c>
      <c r="B31" s="7" t="s">
        <v>94</v>
      </c>
      <c r="C31" s="6">
        <v>21062</v>
      </c>
      <c r="D31" s="21">
        <v>0</v>
      </c>
      <c r="E31" s="18">
        <v>0</v>
      </c>
      <c r="F31" s="33">
        <v>1051528.0502254302</v>
      </c>
      <c r="O31" s="2"/>
      <c r="Q31" s="2"/>
    </row>
    <row r="32" spans="1:17" ht="16.5" customHeight="1" x14ac:dyDescent="0.25">
      <c r="A32" s="8">
        <v>28</v>
      </c>
      <c r="B32" s="7" t="s">
        <v>53</v>
      </c>
      <c r="C32" s="6">
        <v>24669</v>
      </c>
      <c r="D32" s="21">
        <v>468</v>
      </c>
      <c r="E32" s="18">
        <v>37</v>
      </c>
      <c r="F32" s="33">
        <v>122095.29634399</v>
      </c>
      <c r="O32" s="2"/>
      <c r="Q32" s="2"/>
    </row>
    <row r="33" spans="1:17" ht="16.5" customHeight="1" x14ac:dyDescent="0.25">
      <c r="A33" s="8">
        <v>29</v>
      </c>
      <c r="B33" s="7" t="s">
        <v>34</v>
      </c>
      <c r="C33" s="6">
        <v>673821</v>
      </c>
      <c r="D33" s="21">
        <v>3273</v>
      </c>
      <c r="E33" s="18">
        <v>193</v>
      </c>
      <c r="F33" s="33">
        <v>1310475.5420357198</v>
      </c>
      <c r="O33" s="2"/>
      <c r="Q33" s="2"/>
    </row>
    <row r="34" spans="1:17" ht="16.5" customHeight="1" x14ac:dyDescent="0.25">
      <c r="A34" s="8">
        <v>30</v>
      </c>
      <c r="B34" s="7" t="s">
        <v>75</v>
      </c>
      <c r="C34" s="6">
        <v>4101735</v>
      </c>
      <c r="D34" s="21">
        <v>27</v>
      </c>
      <c r="E34" s="18">
        <v>0</v>
      </c>
      <c r="F34" s="33">
        <v>6296159.0528730601</v>
      </c>
      <c r="O34" s="2"/>
      <c r="Q34" s="2"/>
    </row>
    <row r="35" spans="1:17" ht="16.5" customHeight="1" x14ac:dyDescent="0.25">
      <c r="A35" s="8">
        <v>31</v>
      </c>
      <c r="B35" s="7" t="s">
        <v>76</v>
      </c>
      <c r="C35" s="18">
        <v>1863764</v>
      </c>
      <c r="D35" s="22">
        <v>1364</v>
      </c>
      <c r="E35" s="18">
        <v>0</v>
      </c>
      <c r="F35" s="33">
        <v>608091.63700542995</v>
      </c>
      <c r="O35" s="2"/>
      <c r="Q35" s="2"/>
    </row>
    <row r="36" spans="1:17" ht="16.5" customHeight="1" x14ac:dyDescent="0.25">
      <c r="A36" s="8">
        <v>32</v>
      </c>
      <c r="B36" s="7" t="s">
        <v>90</v>
      </c>
      <c r="C36" s="18">
        <v>21076</v>
      </c>
      <c r="D36" s="22">
        <v>0</v>
      </c>
      <c r="E36" s="18">
        <v>0</v>
      </c>
      <c r="F36" s="33">
        <v>3781040.85649685</v>
      </c>
      <c r="O36" s="2"/>
      <c r="Q36" s="2"/>
    </row>
    <row r="37" spans="1:17" ht="16.5" customHeight="1" x14ac:dyDescent="0.25">
      <c r="A37" s="8">
        <v>33</v>
      </c>
      <c r="B37" s="7" t="s">
        <v>99</v>
      </c>
      <c r="C37" s="18">
        <v>1468</v>
      </c>
      <c r="D37" s="22">
        <v>0</v>
      </c>
      <c r="E37" s="18">
        <v>0</v>
      </c>
      <c r="F37" s="33">
        <v>433.11214842999993</v>
      </c>
      <c r="O37" s="2"/>
      <c r="Q37" s="2"/>
    </row>
    <row r="38" spans="1:17" ht="16.5" customHeight="1" x14ac:dyDescent="0.25">
      <c r="A38" s="8">
        <v>34</v>
      </c>
      <c r="B38" s="7" t="s">
        <v>91</v>
      </c>
      <c r="C38" s="18"/>
      <c r="D38" s="22"/>
      <c r="E38" s="18"/>
      <c r="F38" s="33">
        <v>2523.7380813</v>
      </c>
      <c r="O38" s="2"/>
      <c r="Q38" s="2"/>
    </row>
    <row r="39" spans="1:17" ht="16.5" customHeight="1" x14ac:dyDescent="0.25">
      <c r="A39" s="8">
        <v>35</v>
      </c>
      <c r="B39" s="7" t="s">
        <v>100</v>
      </c>
      <c r="C39" s="18">
        <v>3205</v>
      </c>
      <c r="D39" s="22">
        <v>165</v>
      </c>
      <c r="E39" s="18"/>
      <c r="F39" s="33">
        <v>187354.61781391001</v>
      </c>
      <c r="O39" s="2"/>
      <c r="Q39" s="2"/>
    </row>
    <row r="40" spans="1:17" ht="16.5" customHeight="1" x14ac:dyDescent="0.25">
      <c r="A40" s="8">
        <v>36</v>
      </c>
      <c r="B40" s="7" t="s">
        <v>92</v>
      </c>
      <c r="C40" s="18">
        <v>9844</v>
      </c>
      <c r="D40" s="22">
        <v>67</v>
      </c>
      <c r="E40" s="18"/>
      <c r="F40" s="33">
        <v>18633.800909049998</v>
      </c>
      <c r="O40" s="2"/>
      <c r="Q40" s="2"/>
    </row>
    <row r="41" spans="1:17" ht="16.5" customHeight="1" thickBot="1" x14ac:dyDescent="0.3">
      <c r="A41" s="8">
        <v>37</v>
      </c>
      <c r="B41" s="7" t="s">
        <v>82</v>
      </c>
      <c r="C41" s="19"/>
      <c r="D41" s="22"/>
      <c r="E41" s="19">
        <v>11979</v>
      </c>
      <c r="F41" s="33"/>
      <c r="O41" s="2"/>
      <c r="Q41" s="2"/>
    </row>
    <row r="42" spans="1:17" ht="21.75" customHeight="1" thickBot="1" x14ac:dyDescent="0.3">
      <c r="A42" s="37" t="s">
        <v>17</v>
      </c>
      <c r="B42" s="55"/>
      <c r="C42" s="3">
        <f>SUM(C5:C41)</f>
        <v>52207891</v>
      </c>
      <c r="D42" s="3">
        <f>SUM(D5:D41)</f>
        <v>423734</v>
      </c>
      <c r="E42" s="3">
        <f>SUM(E5:E41)</f>
        <v>28033</v>
      </c>
      <c r="F42" s="34">
        <f>SUM(F5:F41)</f>
        <v>209358840.86707118</v>
      </c>
      <c r="K42" s="4"/>
      <c r="O42" s="2"/>
      <c r="Q42" s="2"/>
    </row>
    <row r="43" spans="1:17" x14ac:dyDescent="0.25">
      <c r="C43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РУС</vt:lpstr>
      <vt:lpstr>PK-ATM-TERM-OBOROT O'zb</vt:lpstr>
      <vt:lpstr>ПК-АТМ-ТЕРМ-ОБОРОТ ЎЗБ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2024-09-19T06:03:20Z</dcterms:modified>
</cp:coreProperties>
</file>