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07-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5" i="1" s="1"/>
  <c r="G16" i="1"/>
  <c r="G5" i="1" s="1"/>
  <c r="F16" i="1"/>
  <c r="F5" i="1" s="1"/>
  <c r="E16" i="1"/>
  <c r="D16" i="1"/>
  <c r="C16" i="1"/>
  <c r="H6" i="1"/>
  <c r="G6" i="1"/>
  <c r="F6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<sst xmlns="http://schemas.openxmlformats.org/spreadsheetml/2006/main" count="51" uniqueCount="48">
  <si>
    <t>Сведения о кредитах и депозитах коммерческих банков 
по состоянию на 1 января 2025 года</t>
  </si>
  <si>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</si>
  <si>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</si>
  <si>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</si>
  <si>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</si>
  <si>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</si>
  <si>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</si>
  <si>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</si>
  <si>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</si>
  <si>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</si>
  <si>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</si>
  <si>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</si>
  <si>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</si>
  <si>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</si>
  <si>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</si>
  <si>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</si>
  <si>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</si>
  <si>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</si>
  <si>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</si>
  <si>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</si>
  <si>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Другие банки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</si>
  <si>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</si>
  <si>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</si>
  <si>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</si>
  <si>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</si>
  <si>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</si>
  <si>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</si>
  <si>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Тибиси банк</t>
  </si>
  <si>
    <t>Давр банк</t>
  </si>
  <si>
    <t>Анор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</si>
  <si>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</si>
  <si>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</si>
  <si>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</si>
  <si>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</si>
  <si>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</si>
  <si>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</si>
  <si>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</si>
  <si>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</si>
  <si>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Мадад инвест банк</t>
  </si>
  <si>
    <t>Пойтахт банк</t>
  </si>
  <si>
    <t>АВО банк</t>
  </si>
  <si>
    <t>Апекс банк</t>
  </si>
  <si>
    <t>Октобанк</t>
  </si>
  <si>
    <t>Янги банк</t>
  </si>
  <si>
    <t>Узум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</si>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</sst>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 indent="1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5"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zor41\Desktop\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3"/>
  <sheetViews>
    <sheetView tabSelected="1" view="pageBreakPreview" zoomScale="55" zoomScaleNormal="100" zoomScaleSheetLayoutView="55" workbookViewId="0">
      <selection activeCell="A44" sqref="A44:XFD1048576"/>
    </sheetView>
  </sheetViews>
  <sheetFormatPr defaultColWidth="0" defaultRowHeight="18.75" zeroHeight="1" x14ac:dyDescent="0.3"/>
  <cols>
    <col min="1" max="1" width="5" style="20" customWidth="1"/>
    <col min="2" max="2" width="31.85546875" style="1" customWidth="1"/>
    <col min="3" max="3" width="17.28515625" style="1" customWidth="1"/>
    <col min="4" max="4" width="16.7109375" style="1" customWidth="1"/>
    <col min="5" max="5" width="17.42578125" style="1" customWidth="1"/>
    <col min="6" max="6" width="17.28515625" style="21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</row>
    <row r="2" spans="1:8" ht="18" customHeight="1" x14ac:dyDescent="0.3">
      <c r="H2" s="22" t="s">
        <v>1</v>
      </c>
    </row>
    <row r="3" spans="1:8" ht="21" customHeight="1" x14ac:dyDescent="0.3">
      <c r="A3" s="13" t="s">
        <v>2</v>
      </c>
      <c r="B3" s="14" t="s">
        <v>3</v>
      </c>
      <c r="C3" s="15" t="s">
        <v>4</v>
      </c>
      <c r="D3" s="17" t="s">
        <v>5</v>
      </c>
      <c r="E3" s="18"/>
      <c r="F3" s="15" t="s">
        <v>6</v>
      </c>
      <c r="G3" s="19" t="s">
        <v>5</v>
      </c>
      <c r="H3" s="19"/>
    </row>
    <row r="4" spans="1:8" ht="39" customHeight="1" x14ac:dyDescent="0.3">
      <c r="A4" s="13"/>
      <c r="B4" s="14"/>
      <c r="C4" s="16"/>
      <c r="D4" s="2" t="s">
        <v>7</v>
      </c>
      <c r="E4" s="3" t="s">
        <v>8</v>
      </c>
      <c r="F4" s="16"/>
      <c r="G4" s="4" t="s">
        <v>7</v>
      </c>
      <c r="H4" s="5" t="s">
        <v>8</v>
      </c>
    </row>
    <row r="5" spans="1:8" s="7" customFormat="1" ht="32.25" customHeight="1" x14ac:dyDescent="0.25">
      <c r="A5" s="23" t="s">
        <v>9</v>
      </c>
      <c r="B5" s="23"/>
      <c r="C5" s="6">
        <f>+C6+C16</f>
        <v>533121.19965125062</v>
      </c>
      <c r="D5" s="6">
        <f t="shared" ref="D5:H5" si="0">+D6+D16</f>
        <v>177532.11273749653</v>
      </c>
      <c r="E5" s="6">
        <f t="shared" si="0"/>
        <v>355589.08691375423</v>
      </c>
      <c r="F5" s="6">
        <f t="shared" si="0"/>
        <v>308692.29622286989</v>
      </c>
      <c r="G5" s="6">
        <f t="shared" si="0"/>
        <v>122420.58658727925</v>
      </c>
      <c r="H5" s="6">
        <f t="shared" si="0"/>
        <v>186271.70963559061</v>
      </c>
    </row>
    <row r="6" spans="1:8" s="7" customFormat="1" ht="38.25" customHeight="1" x14ac:dyDescent="0.25">
      <c r="A6" s="24" t="s">
        <v>10</v>
      </c>
      <c r="B6" s="25"/>
      <c r="C6" s="8">
        <f>SUM(C7:C15)</f>
        <v>366730.5327219044</v>
      </c>
      <c r="D6" s="8">
        <f t="shared" ref="D6:H6" si="1">SUM(D7:D15)</f>
        <v>92697.55234048258</v>
      </c>
      <c r="E6" s="8">
        <f t="shared" si="1"/>
        <v>274032.98038142186</v>
      </c>
      <c r="F6" s="8">
        <f t="shared" si="1"/>
        <v>154511.2233018846</v>
      </c>
      <c r="G6" s="8">
        <f t="shared" si="1"/>
        <v>53290.121818897904</v>
      </c>
      <c r="H6" s="8">
        <f t="shared" si="1"/>
        <v>101221.10148298666</v>
      </c>
    </row>
    <row r="7" spans="1:8" s="7" customFormat="1" ht="27.95" customHeight="1" x14ac:dyDescent="0.25">
      <c r="A7" s="26">
        <v>1</v>
      </c>
      <c r="B7" s="27" t="s">
        <v>11</v>
      </c>
      <c r="C7" s="28">
        <v>108014.2380636467</v>
      </c>
      <c r="D7" s="28">
        <v>17978.374906039589</v>
      </c>
      <c r="E7" s="28">
        <v>90035.863157607106</v>
      </c>
      <c r="F7" s="28">
        <v>36839.2501384766</v>
      </c>
      <c r="G7" s="28">
        <v>12649.527331913301</v>
      </c>
      <c r="H7" s="28">
        <v>24189.722806563299</v>
      </c>
    </row>
    <row r="8" spans="1:8" s="7" customFormat="1" ht="27.95" customHeight="1" x14ac:dyDescent="0.25">
      <c r="A8" s="9">
        <v>2</v>
      </c>
      <c r="B8" s="10" t="s">
        <v>12</v>
      </c>
      <c r="C8" s="11">
        <v>65498.403864202795</v>
      </c>
      <c r="D8" s="11">
        <v>9863.7373299158171</v>
      </c>
      <c r="E8" s="11">
        <v>55634.666534286982</v>
      </c>
      <c r="F8" s="12">
        <v>20745.150868922072</v>
      </c>
      <c r="G8" s="12">
        <v>7093.3305568710202</v>
      </c>
      <c r="H8" s="11">
        <v>13651.820312051052</v>
      </c>
    </row>
    <row r="9" spans="1:8" s="7" customFormat="1" ht="27.95" customHeight="1" x14ac:dyDescent="0.25">
      <c r="A9" s="9">
        <v>3</v>
      </c>
      <c r="B9" s="10" t="s">
        <v>13</v>
      </c>
      <c r="C9" s="11">
        <v>59436.048198318102</v>
      </c>
      <c r="D9" s="11">
        <v>9228.2527127701596</v>
      </c>
      <c r="E9" s="11">
        <v>50207.79548554794</v>
      </c>
      <c r="F9" s="12">
        <v>19468.848961129941</v>
      </c>
      <c r="G9" s="12">
        <v>9393.4883023838192</v>
      </c>
      <c r="H9" s="11">
        <v>10075.360658746122</v>
      </c>
    </row>
    <row r="10" spans="1:8" s="7" customFormat="1" ht="27.95" customHeight="1" x14ac:dyDescent="0.25">
      <c r="A10" s="9">
        <v>4</v>
      </c>
      <c r="B10" s="10" t="s">
        <v>14</v>
      </c>
      <c r="C10" s="11">
        <v>38717.313322048692</v>
      </c>
      <c r="D10" s="11">
        <v>9307.4508459794615</v>
      </c>
      <c r="E10" s="11">
        <v>29409.862476069233</v>
      </c>
      <c r="F10" s="12">
        <v>15851.660488108559</v>
      </c>
      <c r="G10" s="12">
        <v>7100.4197235159099</v>
      </c>
      <c r="H10" s="11">
        <v>8751.2407645926487</v>
      </c>
    </row>
    <row r="11" spans="1:8" s="7" customFormat="1" ht="27.95" customHeight="1" x14ac:dyDescent="0.25">
      <c r="A11" s="9">
        <v>5</v>
      </c>
      <c r="B11" s="10" t="s">
        <v>15</v>
      </c>
      <c r="C11" s="11">
        <v>29619.737219247392</v>
      </c>
      <c r="D11" s="11">
        <v>21355.628873750218</v>
      </c>
      <c r="E11" s="11">
        <v>8264.108345497174</v>
      </c>
      <c r="F11" s="12">
        <v>23708.633347884686</v>
      </c>
      <c r="G11" s="12">
        <v>4994.8311327298397</v>
      </c>
      <c r="H11" s="11">
        <v>18713.802215154847</v>
      </c>
    </row>
    <row r="12" spans="1:8" s="7" customFormat="1" ht="27.95" customHeight="1" x14ac:dyDescent="0.25">
      <c r="A12" s="9">
        <v>6</v>
      </c>
      <c r="B12" s="10" t="s">
        <v>16</v>
      </c>
      <c r="C12" s="11">
        <v>22526.63077791435</v>
      </c>
      <c r="D12" s="11">
        <v>11647.28480559711</v>
      </c>
      <c r="E12" s="11">
        <v>10879.34597231724</v>
      </c>
      <c r="F12" s="12">
        <v>10764.88411271131</v>
      </c>
      <c r="G12" s="12">
        <v>2224.7331044083999</v>
      </c>
      <c r="H12" s="11">
        <v>8540.1510083029098</v>
      </c>
    </row>
    <row r="13" spans="1:8" s="7" customFormat="1" ht="27.95" customHeight="1" x14ac:dyDescent="0.25">
      <c r="A13" s="9">
        <v>7</v>
      </c>
      <c r="B13" s="10" t="s">
        <v>17</v>
      </c>
      <c r="C13" s="11">
        <v>17416.35768905529</v>
      </c>
      <c r="D13" s="11">
        <v>6953.2921607100898</v>
      </c>
      <c r="E13" s="11">
        <v>10463.0655283452</v>
      </c>
      <c r="F13" s="12">
        <v>7831.9278311798807</v>
      </c>
      <c r="G13" s="12">
        <v>2564.7617977892196</v>
      </c>
      <c r="H13" s="11">
        <v>5267.1660333906611</v>
      </c>
    </row>
    <row r="14" spans="1:8" s="7" customFormat="1" ht="27.95" customHeight="1" x14ac:dyDescent="0.25">
      <c r="A14" s="9">
        <v>9</v>
      </c>
      <c r="B14" s="10" t="s">
        <v>18</v>
      </c>
      <c r="C14" s="11">
        <v>12944.27285664675</v>
      </c>
      <c r="D14" s="11">
        <v>4168.2094746264193</v>
      </c>
      <c r="E14" s="11">
        <v>8776.0633820203311</v>
      </c>
      <c r="F14" s="12">
        <v>13814.67481380392</v>
      </c>
      <c r="G14" s="12">
        <v>5229.3376220814007</v>
      </c>
      <c r="H14" s="11">
        <v>8585.3371917225195</v>
      </c>
    </row>
    <row r="15" spans="1:8" s="7" customFormat="1" ht="27.95" customHeight="1" x14ac:dyDescent="0.25">
      <c r="A15" s="9">
        <v>8</v>
      </c>
      <c r="B15" s="10" t="s">
        <v>19</v>
      </c>
      <c r="C15" s="11">
        <v>12557.530730824359</v>
      </c>
      <c r="D15" s="11">
        <v>2195.3212310937097</v>
      </c>
      <c r="E15" s="11">
        <v>10362.209499730649</v>
      </c>
      <c r="F15" s="12">
        <v>5486.1927396675901</v>
      </c>
      <c r="G15" s="12">
        <v>2039.6922472049901</v>
      </c>
      <c r="H15" s="11">
        <v>3446.5004924626001</v>
      </c>
    </row>
    <row r="16" spans="1:8" s="7" customFormat="1" ht="29.25" customHeight="1" x14ac:dyDescent="0.25">
      <c r="A16" s="29" t="s">
        <v>20</v>
      </c>
      <c r="B16" s="30"/>
      <c r="C16" s="8">
        <f>SUM(C17:C43)</f>
        <v>166390.66692934622</v>
      </c>
      <c r="D16" s="8">
        <f t="shared" ref="D16:H16" si="2">SUM(D17:D43)</f>
        <v>84834.560397013949</v>
      </c>
      <c r="E16" s="8">
        <f t="shared" si="2"/>
        <v>81556.106532332356</v>
      </c>
      <c r="F16" s="8">
        <f t="shared" si="2"/>
        <v>154181.07292098529</v>
      </c>
      <c r="G16" s="8">
        <f t="shared" si="2"/>
        <v>69130.464768381353</v>
      </c>
      <c r="H16" s="8">
        <f t="shared" si="2"/>
        <v>85050.608152603934</v>
      </c>
    </row>
    <row r="17" spans="1:8" s="7" customFormat="1" ht="27.95" customHeight="1" x14ac:dyDescent="0.25">
      <c r="A17" s="26">
        <v>10</v>
      </c>
      <c r="B17" s="27" t="s">
        <v>21</v>
      </c>
      <c r="C17" s="28">
        <v>35093.990368754341</v>
      </c>
      <c r="D17" s="28">
        <v>23758.174072669735</v>
      </c>
      <c r="E17" s="28">
        <v>11335.816296084606</v>
      </c>
      <c r="F17" s="31">
        <v>25691.69287402714</v>
      </c>
      <c r="G17" s="31">
        <v>5930.2795467909791</v>
      </c>
      <c r="H17" s="28">
        <v>19761.413327236161</v>
      </c>
    </row>
    <row r="18" spans="1:8" s="7" customFormat="1" ht="27.95" customHeight="1" x14ac:dyDescent="0.25">
      <c r="A18" s="9">
        <v>11</v>
      </c>
      <c r="B18" s="10" t="s">
        <v>22</v>
      </c>
      <c r="C18" s="11">
        <v>31583.819697708703</v>
      </c>
      <c r="D18" s="11">
        <v>18020.671291399391</v>
      </c>
      <c r="E18" s="11">
        <v>13563.148406309312</v>
      </c>
      <c r="F18" s="12">
        <v>36664.327372982298</v>
      </c>
      <c r="G18" s="12">
        <v>22093.910457701702</v>
      </c>
      <c r="H18" s="11">
        <v>14570.416915280595</v>
      </c>
    </row>
    <row r="19" spans="1:8" s="7" customFormat="1" ht="27.95" customHeight="1" x14ac:dyDescent="0.25">
      <c r="A19" s="9">
        <v>12</v>
      </c>
      <c r="B19" s="10" t="s">
        <v>23</v>
      </c>
      <c r="C19" s="11">
        <v>19178.06285684049</v>
      </c>
      <c r="D19" s="11">
        <v>7550.2539375902079</v>
      </c>
      <c r="E19" s="11">
        <v>11627.808919250281</v>
      </c>
      <c r="F19" s="12">
        <v>11633.748509053939</v>
      </c>
      <c r="G19" s="12">
        <v>6521.37819548279</v>
      </c>
      <c r="H19" s="11">
        <v>5112.3703135711494</v>
      </c>
    </row>
    <row r="20" spans="1:8" s="7" customFormat="1" ht="27.95" customHeight="1" x14ac:dyDescent="0.25">
      <c r="A20" s="9">
        <v>13</v>
      </c>
      <c r="B20" s="10" t="s">
        <v>24</v>
      </c>
      <c r="C20" s="11">
        <v>14228.11541227807</v>
      </c>
      <c r="D20" s="11">
        <v>4202.9232937699398</v>
      </c>
      <c r="E20" s="11">
        <v>10025.19211850813</v>
      </c>
      <c r="F20" s="12">
        <v>11810.265291526061</v>
      </c>
      <c r="G20" s="12">
        <v>4448.34999452179</v>
      </c>
      <c r="H20" s="11">
        <v>7361.9152970042705</v>
      </c>
    </row>
    <row r="21" spans="1:8" s="7" customFormat="1" ht="27.95" customHeight="1" x14ac:dyDescent="0.25">
      <c r="A21" s="9">
        <v>14</v>
      </c>
      <c r="B21" s="10" t="s">
        <v>25</v>
      </c>
      <c r="C21" s="11">
        <v>12564.689328640339</v>
      </c>
      <c r="D21" s="11">
        <v>4446.5686525643605</v>
      </c>
      <c r="E21" s="11">
        <v>8118.1206760759787</v>
      </c>
      <c r="F21" s="12">
        <v>11098.620720664831</v>
      </c>
      <c r="G21" s="12">
        <v>3578.0369801837701</v>
      </c>
      <c r="H21" s="11">
        <v>7520.5837404810609</v>
      </c>
    </row>
    <row r="22" spans="1:8" s="7" customFormat="1" ht="27.95" customHeight="1" x14ac:dyDescent="0.25">
      <c r="A22" s="9">
        <v>15</v>
      </c>
      <c r="B22" s="10" t="s">
        <v>26</v>
      </c>
      <c r="C22" s="11">
        <v>7929.3683314728496</v>
      </c>
      <c r="D22" s="11">
        <v>3209.9503992322802</v>
      </c>
      <c r="E22" s="11">
        <v>4719.4179322405689</v>
      </c>
      <c r="F22" s="12">
        <v>8905.4367038087603</v>
      </c>
      <c r="G22" s="12">
        <v>4580.1064455122596</v>
      </c>
      <c r="H22" s="11">
        <v>4325.3302582965007</v>
      </c>
    </row>
    <row r="23" spans="1:8" s="7" customFormat="1" ht="27.95" customHeight="1" x14ac:dyDescent="0.25">
      <c r="A23" s="9">
        <v>16</v>
      </c>
      <c r="B23" s="10" t="s">
        <v>27</v>
      </c>
      <c r="C23" s="11">
        <v>7468.4339297933493</v>
      </c>
      <c r="D23" s="11">
        <v>7040.9339297933493</v>
      </c>
      <c r="E23" s="11">
        <v>427.5</v>
      </c>
      <c r="F23" s="12">
        <v>4900.9523152871498</v>
      </c>
      <c r="G23" s="12">
        <v>4397.4299872050497</v>
      </c>
      <c r="H23" s="11">
        <v>503.5223280821001</v>
      </c>
    </row>
    <row r="24" spans="1:8" s="7" customFormat="1" ht="27.95" customHeight="1" x14ac:dyDescent="0.25">
      <c r="A24" s="9">
        <v>17</v>
      </c>
      <c r="B24" s="10" t="s">
        <v>28</v>
      </c>
      <c r="C24" s="11">
        <v>7019.3515666443</v>
      </c>
      <c r="D24" s="11">
        <v>4778.5684899797998</v>
      </c>
      <c r="E24" s="11">
        <v>2240.7830766645002</v>
      </c>
      <c r="F24" s="12">
        <v>3699.7656324037898</v>
      </c>
      <c r="G24" s="12">
        <v>1523.1652454099799</v>
      </c>
      <c r="H24" s="11">
        <v>2176.6003869938099</v>
      </c>
    </row>
    <row r="25" spans="1:8" s="7" customFormat="1" ht="27.95" customHeight="1" x14ac:dyDescent="0.25">
      <c r="A25" s="9">
        <v>18</v>
      </c>
      <c r="B25" s="10" t="s">
        <v>29</v>
      </c>
      <c r="C25" s="11">
        <v>6858.0662669831299</v>
      </c>
      <c r="D25" s="11">
        <v>5412.9770127699194</v>
      </c>
      <c r="E25" s="11">
        <v>1445.0892542132106</v>
      </c>
      <c r="F25" s="12">
        <v>8743.44218377371</v>
      </c>
      <c r="G25" s="12">
        <v>5923.3000976080302</v>
      </c>
      <c r="H25" s="11">
        <v>2820.1420861656798</v>
      </c>
    </row>
    <row r="26" spans="1:8" s="7" customFormat="1" ht="27.95" customHeight="1" x14ac:dyDescent="0.25">
      <c r="A26" s="9">
        <v>19</v>
      </c>
      <c r="B26" s="10" t="s">
        <v>30</v>
      </c>
      <c r="C26" s="11">
        <v>5705.4990249084003</v>
      </c>
      <c r="D26" s="11">
        <v>2807.9621146397503</v>
      </c>
      <c r="E26" s="11">
        <v>2897.53691026865</v>
      </c>
      <c r="F26" s="12">
        <v>7421.32834356697</v>
      </c>
      <c r="G26" s="12">
        <v>2232.7948911679</v>
      </c>
      <c r="H26" s="11">
        <v>5188.5334523990696</v>
      </c>
    </row>
    <row r="27" spans="1:8" s="7" customFormat="1" ht="27.95" customHeight="1" x14ac:dyDescent="0.25">
      <c r="A27" s="9">
        <v>20</v>
      </c>
      <c r="B27" s="10" t="s">
        <v>31</v>
      </c>
      <c r="C27" s="11">
        <v>4216.7705382369195</v>
      </c>
      <c r="D27" s="11">
        <v>1141.751970198</v>
      </c>
      <c r="E27" s="11">
        <v>3075.0185680389195</v>
      </c>
      <c r="F27" s="12">
        <v>3160.81139819805</v>
      </c>
      <c r="G27" s="12">
        <v>1285.0671683058299</v>
      </c>
      <c r="H27" s="11">
        <v>1875.7442298922201</v>
      </c>
    </row>
    <row r="28" spans="1:8" s="7" customFormat="1" ht="27.95" customHeight="1" x14ac:dyDescent="0.25">
      <c r="A28" s="9">
        <v>21</v>
      </c>
      <c r="B28" s="10" t="s">
        <v>32</v>
      </c>
      <c r="C28" s="11">
        <v>3865.3752951821698</v>
      </c>
      <c r="D28" s="11">
        <v>1313.8880071659</v>
      </c>
      <c r="E28" s="11">
        <v>2551.4872880162698</v>
      </c>
      <c r="F28" s="12">
        <v>5669.4884145899805</v>
      </c>
      <c r="G28" s="12">
        <v>2182.6238073046502</v>
      </c>
      <c r="H28" s="11">
        <v>3486.8646072853303</v>
      </c>
    </row>
    <row r="29" spans="1:8" s="7" customFormat="1" ht="27.95" customHeight="1" x14ac:dyDescent="0.25">
      <c r="A29" s="9">
        <v>22</v>
      </c>
      <c r="B29" s="10" t="s">
        <v>33</v>
      </c>
      <c r="C29" s="11">
        <v>3366.5733848044902</v>
      </c>
      <c r="D29" s="11">
        <v>11.76358960396</v>
      </c>
      <c r="E29" s="11">
        <v>3354.8097952005301</v>
      </c>
      <c r="F29" s="12">
        <v>5306.4432295529996</v>
      </c>
      <c r="G29" s="12">
        <v>761.48974914546</v>
      </c>
      <c r="H29" s="11">
        <v>4544.9534804075392</v>
      </c>
    </row>
    <row r="30" spans="1:8" s="7" customFormat="1" ht="27.95" customHeight="1" x14ac:dyDescent="0.25">
      <c r="A30" s="9">
        <v>23</v>
      </c>
      <c r="B30" s="10" t="s">
        <v>34</v>
      </c>
      <c r="C30" s="11">
        <v>2028.1072774348502</v>
      </c>
      <c r="D30" s="11">
        <v>148.23747662046998</v>
      </c>
      <c r="E30" s="11">
        <v>1879.8698008143801</v>
      </c>
      <c r="F30" s="12">
        <v>2133.19389038074</v>
      </c>
      <c r="G30" s="12">
        <v>1057.9071370576</v>
      </c>
      <c r="H30" s="11">
        <v>1075.2867533231399</v>
      </c>
    </row>
    <row r="31" spans="1:8" s="7" customFormat="1" ht="27.95" customHeight="1" x14ac:dyDescent="0.25">
      <c r="A31" s="9">
        <v>24</v>
      </c>
      <c r="B31" s="10" t="s">
        <v>35</v>
      </c>
      <c r="C31" s="11">
        <v>1674.51169043972</v>
      </c>
      <c r="D31" s="11">
        <v>279.31990985096996</v>
      </c>
      <c r="E31" s="11">
        <v>1395.1917805887501</v>
      </c>
      <c r="F31" s="12">
        <v>2384.2004456310801</v>
      </c>
      <c r="G31" s="12">
        <v>1185.45915626236</v>
      </c>
      <c r="H31" s="11">
        <v>1198.7412893687201</v>
      </c>
    </row>
    <row r="32" spans="1:8" s="7" customFormat="1" ht="27.95" customHeight="1" x14ac:dyDescent="0.25">
      <c r="A32" s="9">
        <v>26</v>
      </c>
      <c r="B32" s="10" t="s">
        <v>36</v>
      </c>
      <c r="C32" s="11">
        <v>1160.7113404001102</v>
      </c>
      <c r="D32" s="11">
        <v>73.748436898700007</v>
      </c>
      <c r="E32" s="11">
        <v>1086.9629035014102</v>
      </c>
      <c r="F32" s="12">
        <v>1159.35205688612</v>
      </c>
      <c r="G32" s="12">
        <v>69.642926749560004</v>
      </c>
      <c r="H32" s="11">
        <v>1089.7091301365599</v>
      </c>
    </row>
    <row r="33" spans="1:8" s="7" customFormat="1" ht="27.95" customHeight="1" x14ac:dyDescent="0.25">
      <c r="A33" s="9">
        <v>25</v>
      </c>
      <c r="B33" s="10" t="s">
        <v>37</v>
      </c>
      <c r="C33" s="11">
        <v>797.00292834600998</v>
      </c>
      <c r="D33" s="11">
        <v>161.19233884572</v>
      </c>
      <c r="E33" s="11">
        <v>635.81058950029001</v>
      </c>
      <c r="F33" s="12">
        <v>972.78662343637995</v>
      </c>
      <c r="G33" s="12">
        <v>732.73382462056009</v>
      </c>
      <c r="H33" s="11">
        <v>240.05279881581987</v>
      </c>
    </row>
    <row r="34" spans="1:8" s="7" customFormat="1" ht="27.95" customHeight="1" x14ac:dyDescent="0.25">
      <c r="A34" s="9">
        <v>27</v>
      </c>
      <c r="B34" s="10" t="s">
        <v>38</v>
      </c>
      <c r="C34" s="11">
        <v>306.59077495956001</v>
      </c>
      <c r="D34" s="11">
        <v>20.988108728060002</v>
      </c>
      <c r="E34" s="11">
        <v>285.6026662315</v>
      </c>
      <c r="F34" s="12">
        <v>52.358548089300001</v>
      </c>
      <c r="G34" s="12">
        <v>30.825091197040003</v>
      </c>
      <c r="H34" s="11">
        <v>21.533456892259998</v>
      </c>
    </row>
    <row r="35" spans="1:8" s="7" customFormat="1" ht="27.95" customHeight="1" x14ac:dyDescent="0.25">
      <c r="A35" s="9">
        <v>28</v>
      </c>
      <c r="B35" s="10" t="s">
        <v>39</v>
      </c>
      <c r="C35" s="11">
        <v>301.90633720247996</v>
      </c>
      <c r="D35" s="11">
        <v>52.392478733850005</v>
      </c>
      <c r="E35" s="11">
        <v>249.51385846862996</v>
      </c>
      <c r="F35" s="12">
        <v>194.17605081629</v>
      </c>
      <c r="G35" s="12">
        <v>29.079631905879999</v>
      </c>
      <c r="H35" s="11">
        <v>165.09641891040999</v>
      </c>
    </row>
    <row r="36" spans="1:8" s="7" customFormat="1" ht="27.95" customHeight="1" x14ac:dyDescent="0.25">
      <c r="A36" s="9">
        <v>29</v>
      </c>
      <c r="B36" s="10" t="s">
        <v>40</v>
      </c>
      <c r="C36" s="11">
        <v>283.44766416866997</v>
      </c>
      <c r="D36" s="11">
        <v>271.30449336867002</v>
      </c>
      <c r="E36" s="11">
        <v>12.14317079999995</v>
      </c>
      <c r="F36" s="12">
        <v>16.990099949939999</v>
      </c>
      <c r="G36" s="12">
        <v>2.7645848365400001</v>
      </c>
      <c r="H36" s="11">
        <v>14.2255151134</v>
      </c>
    </row>
    <row r="37" spans="1:8" s="7" customFormat="1" ht="27.95" customHeight="1" x14ac:dyDescent="0.25">
      <c r="A37" s="9">
        <v>30</v>
      </c>
      <c r="B37" s="10" t="s">
        <v>41</v>
      </c>
      <c r="C37" s="11">
        <v>212.59979777629002</v>
      </c>
      <c r="D37" s="11">
        <v>3.6543354912099995</v>
      </c>
      <c r="E37" s="11">
        <v>208.94546228508003</v>
      </c>
      <c r="F37" s="12">
        <v>302.55300793801001</v>
      </c>
      <c r="G37" s="12">
        <v>11.28457959416</v>
      </c>
      <c r="H37" s="11">
        <v>291.26842834385002</v>
      </c>
    </row>
    <row r="38" spans="1:8" s="7" customFormat="1" ht="27.95" customHeight="1" x14ac:dyDescent="0.25">
      <c r="A38" s="9">
        <v>33</v>
      </c>
      <c r="B38" s="10" t="s">
        <v>42</v>
      </c>
      <c r="C38" s="11">
        <v>190.09231687066998</v>
      </c>
      <c r="D38" s="11">
        <v>37.251883618770002</v>
      </c>
      <c r="E38" s="11">
        <v>152.84043325189998</v>
      </c>
      <c r="F38" s="12">
        <v>1893.3282462499899</v>
      </c>
      <c r="G38" s="12">
        <v>359.90557276609002</v>
      </c>
      <c r="H38" s="11">
        <v>1533.4226734838999</v>
      </c>
    </row>
    <row r="39" spans="1:8" s="7" customFormat="1" ht="25.5" customHeight="1" x14ac:dyDescent="0.25">
      <c r="A39" s="9">
        <v>31</v>
      </c>
      <c r="B39" s="10" t="s">
        <v>43</v>
      </c>
      <c r="C39" s="11">
        <v>137.72935091098998</v>
      </c>
      <c r="D39" s="11">
        <v>74.897075747700001</v>
      </c>
      <c r="E39" s="11">
        <v>62.832275163289978</v>
      </c>
      <c r="F39" s="12">
        <v>202.43099501599002</v>
      </c>
      <c r="G39" s="12">
        <v>136.67109767349999</v>
      </c>
      <c r="H39" s="11">
        <v>65.759897342490035</v>
      </c>
    </row>
    <row r="40" spans="1:8" s="7" customFormat="1" ht="25.5" customHeight="1" x14ac:dyDescent="0.25">
      <c r="A40" s="9">
        <v>32</v>
      </c>
      <c r="B40" s="10" t="s">
        <v>44</v>
      </c>
      <c r="C40" s="11">
        <v>130.97499933338</v>
      </c>
      <c r="D40" s="11">
        <v>0</v>
      </c>
      <c r="E40" s="11">
        <v>130.97499933338</v>
      </c>
      <c r="F40" s="12">
        <v>74.83455847274</v>
      </c>
      <c r="G40" s="12">
        <v>30.698717697749998</v>
      </c>
      <c r="H40" s="11">
        <v>44.135840774990001</v>
      </c>
    </row>
    <row r="41" spans="1:8" s="7" customFormat="1" ht="25.5" customHeight="1" x14ac:dyDescent="0.25">
      <c r="A41" s="9">
        <v>34</v>
      </c>
      <c r="B41" s="10" t="s">
        <v>45</v>
      </c>
      <c r="C41" s="11">
        <v>67.663578987540006</v>
      </c>
      <c r="D41" s="11">
        <v>5.4584412071599999</v>
      </c>
      <c r="E41" s="11">
        <v>62.205137780380007</v>
      </c>
      <c r="F41" s="12">
        <v>41.939285311390002</v>
      </c>
      <c r="G41" s="12">
        <v>22.829413291959998</v>
      </c>
      <c r="H41" s="11">
        <v>19.109872019430004</v>
      </c>
    </row>
    <row r="42" spans="1:8" s="7" customFormat="1" ht="25.5" customHeight="1" x14ac:dyDescent="0.25">
      <c r="A42" s="9">
        <v>35</v>
      </c>
      <c r="B42" s="10" t="s">
        <v>46</v>
      </c>
      <c r="C42" s="11">
        <v>21.21287026844</v>
      </c>
      <c r="D42" s="11">
        <v>9.72865652606</v>
      </c>
      <c r="E42" s="11">
        <v>11.48421374238</v>
      </c>
      <c r="F42" s="12">
        <v>46.606123371660004</v>
      </c>
      <c r="G42" s="12">
        <v>2.7304683881599998</v>
      </c>
      <c r="H42" s="11">
        <v>43.875654983500006</v>
      </c>
    </row>
    <row r="43" spans="1:8" s="7" customFormat="1" ht="24" customHeight="1" x14ac:dyDescent="0.25">
      <c r="A43" s="32">
        <v>36</v>
      </c>
      <c r="B43" s="33" t="s">
        <v>47</v>
      </c>
      <c r="C43" s="34">
        <v>0</v>
      </c>
      <c r="D43" s="34">
        <v>0</v>
      </c>
      <c r="E43" s="34">
        <v>0</v>
      </c>
      <c r="F43" s="35">
        <v>0</v>
      </c>
      <c r="G43" s="35">
        <v>0</v>
      </c>
      <c r="H43" s="34">
        <v>0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16:H19 C5:H10">
    <cfRule type="cellIs" dxfId="4" priority="5" operator="lessThan">
      <formula>2</formula>
    </cfRule>
  </conditionalFormatting>
  <conditionalFormatting sqref="C20:H20">
    <cfRule type="cellIs" dxfId="3" priority="4" operator="lessThan">
      <formula>2</formula>
    </cfRule>
  </conditionalFormatting>
  <conditionalFormatting sqref="C11:H15">
    <cfRule type="cellIs" dxfId="2" priority="3" operator="lessThan">
      <formula>2</formula>
    </cfRule>
  </conditionalFormatting>
  <conditionalFormatting sqref="C22:H22 C24:H24 C26:H26 C28:H28 C30:H30 C32:H32 C34:H34 C36:H36 C38:H38 C40:H40 C42:H42">
    <cfRule type="cellIs" dxfId="1" priority="1" operator="lessThan">
      <formula>2</formula>
    </cfRule>
  </conditionalFormatting>
  <conditionalFormatting sqref="C21:H21 C23:H23 C25:H25 C27:H27 C29:H29 C31:H31 C33:H33 C35:H35 C37:H37 C39:H39 C41:H41 C43:H43">
    <cfRule type="cellIs" dxfId="0" priority="2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2025-01-24T09:17:38Z</dcterms:created>
  <dcterms:modified xsi:type="dcterms:W3CDTF">2025-01-24T09:25:06Z</dcterms:modified>
</cp:coreProperties>
</file>