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2\01.08.2022\Жойлаштиришга_01.08.2022\13\"/>
    </mc:Choice>
  </mc:AlternateContent>
  <bookViews>
    <workbookView xWindow="0" yWindow="0" windowWidth="28800" windowHeight="12330"/>
  </bookViews>
  <sheets>
    <sheet name="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 localSheetId="0">[39]Macro1!$A$56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 localSheetId="0">'[41]Bank Assets Analysis'!$H$39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'13'!$A$1:$F$14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<sst xmlns="http://schemas.openxmlformats.org/spreadsheetml/2006/main" count="19" uniqueCount="17">
  <si>
    <t>Сведения о кредитах коммерческих банков в разрезе отраслей</t>
  </si>
  <si>
    <t>Наименование показателей</t>
  </si>
  <si>
    <t>01.08.2021 г.</t>
  </si>
  <si>
    <t>01.08.2022 г.</t>
  </si>
  <si>
    <t>Прирост,
в %</t>
  </si>
  <si>
    <t>млрд. сум</t>
  </si>
  <si>
    <t xml:space="preserve">доля в% от всего </t>
  </si>
  <si>
    <t>Кредиты, всего</t>
  </si>
  <si>
    <t>Промышленность</t>
  </si>
  <si>
    <t>Сельское хозяйство</t>
  </si>
  <si>
    <t>Строительство</t>
  </si>
  <si>
    <t>Торговля и сфера общественных услуг</t>
  </si>
  <si>
    <t>Транспорт и коммуникации</t>
  </si>
  <si>
    <t>Материально-техническое снабжение и сбыт</t>
  </si>
  <si>
    <t>Жилищно-коммунальные услуги</t>
  </si>
  <si>
    <t>Физические лица</t>
  </si>
  <si>
    <t>Другие сектора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</si>
</sst>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4" fillId="0" borderId="7" xfId="0" applyNumberFormat="1" applyFont="1" applyFill="1" applyBorder="1" applyAlignment="1">
      <alignment horizontal="left" vertical="center" indent="1"/>
    </xf>
    <xf numFmtId="3" fontId="5" fillId="0" borderId="7" xfId="0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3" fontId="5" fillId="0" borderId="6" xfId="0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4" fillId="0" borderId="8" xfId="0" applyNumberFormat="1" applyFont="1" applyFill="1" applyBorder="1" applyAlignment="1">
      <alignment horizontal="left" vertical="center" indent="1"/>
    </xf>
    <xf numFmtId="3" fontId="5" fillId="0" borderId="8" xfId="0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442DD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/>
      <sheetData sheetId="526" refreshError="1"/>
      <sheetData sheetId="527">
        <row r="4">
          <cell r="O4">
            <v>67.099999999999994</v>
          </cell>
        </row>
      </sheetData>
      <sheetData sheetId="5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DZ14"/>
  <sheetViews>
    <sheetView tabSelected="1" view="pageBreakPreview" zoomScale="85" zoomScaleSheetLayoutView="85" workbookViewId="0">
      <selection activeCell="A15" sqref="A15:XFD1048576"/>
    </sheetView>
  </sheetViews>
  <sheetFormatPr defaultColWidth="0" defaultRowHeight="15" zeroHeight="1" x14ac:dyDescent="0.25"/>
  <cols>
    <col min="1" max="1" width="54.28515625" style="6" customWidth="1"/>
    <col min="2" max="2" width="17.5703125" style="6" customWidth="1"/>
    <col min="3" max="3" width="16.28515625" style="6" customWidth="1"/>
    <col min="4" max="4" width="17.5703125" style="6" customWidth="1"/>
    <col min="5" max="5" width="16.28515625" style="6" customWidth="1"/>
    <col min="6" max="6" width="18.140625" style="6" customWidth="1"/>
    <col min="7" max="50" width="9.140625" style="6" hidden="1"/>
    <col min="51" max="51" width="57" style="6" hidden="1"/>
    <col min="52" max="52" width="18.5703125" style="6" hidden="1"/>
    <col min="53" max="53" width="18" style="6" hidden="1"/>
    <col min="54" max="54" width="19.7109375" style="6" hidden="1"/>
    <col min="55" max="55" width="18" style="6" hidden="1"/>
    <col min="56" max="56" width="19.7109375" style="6" hidden="1"/>
    <col min="57" max="57" width="9.140625" style="6" hidden="1"/>
    <col min="58" max="58" width="59.7109375" style="6" hidden="1"/>
    <col min="59" max="59" width="15.42578125" style="6" hidden="1"/>
    <col min="60" max="61" width="13.85546875" style="6" hidden="1"/>
    <col min="62" max="62" width="12.7109375" style="6" hidden="1"/>
    <col min="63" max="306" width="9.140625" style="6" hidden="1"/>
    <col min="307" max="307" width="57" style="6" hidden="1"/>
    <col min="308" max="308" width="18.5703125" style="6" hidden="1"/>
    <col min="309" max="309" width="18" style="6" hidden="1"/>
    <col min="310" max="310" width="19.7109375" style="6" hidden="1"/>
    <col min="311" max="311" width="18" style="6" hidden="1"/>
    <col min="312" max="312" width="19.7109375" style="6" hidden="1"/>
    <col min="313" max="313" width="9.140625" style="6" hidden="1"/>
    <col min="314" max="314" width="59.7109375" style="6" hidden="1"/>
    <col min="315" max="315" width="15.42578125" style="6" hidden="1"/>
    <col min="316" max="317" width="13.85546875" style="6" hidden="1"/>
    <col min="318" max="318" width="12.7109375" style="6" hidden="1"/>
    <col min="319" max="562" width="9.140625" style="6" hidden="1"/>
    <col min="563" max="563" width="57" style="6" hidden="1"/>
    <col min="564" max="564" width="18.5703125" style="6" hidden="1"/>
    <col min="565" max="565" width="18" style="6" hidden="1"/>
    <col min="566" max="566" width="19.7109375" style="6" hidden="1"/>
    <col min="567" max="567" width="18" style="6" hidden="1"/>
    <col min="568" max="568" width="19.7109375" style="6" hidden="1"/>
    <col min="569" max="569" width="9.140625" style="6" hidden="1"/>
    <col min="570" max="570" width="59.7109375" style="6" hidden="1"/>
    <col min="571" max="571" width="15.42578125" style="6" hidden="1"/>
    <col min="572" max="573" width="13.85546875" style="6" hidden="1"/>
    <col min="574" max="574" width="12.7109375" style="6" hidden="1"/>
    <col min="575" max="818" width="9.140625" style="6" hidden="1"/>
    <col min="819" max="819" width="57" style="6" hidden="1"/>
    <col min="820" max="820" width="18.5703125" style="6" hidden="1"/>
    <col min="821" max="821" width="18" style="6" hidden="1"/>
    <col min="822" max="822" width="19.7109375" style="6" hidden="1"/>
    <col min="823" max="823" width="18" style="6" hidden="1"/>
    <col min="824" max="824" width="19.7109375" style="6" hidden="1"/>
    <col min="825" max="825" width="9.140625" style="6" hidden="1"/>
    <col min="826" max="826" width="59.7109375" style="6" hidden="1"/>
    <col min="827" max="827" width="15.42578125" style="6" hidden="1"/>
    <col min="828" max="829" width="13.85546875" style="6" hidden="1"/>
    <col min="830" max="830" width="12.7109375" style="6" hidden="1"/>
    <col min="831" max="1074" width="9.140625" style="6" hidden="1"/>
    <col min="1075" max="1075" width="57" style="6" hidden="1"/>
    <col min="1076" max="1076" width="18.5703125" style="6" hidden="1"/>
    <col min="1077" max="1077" width="18" style="6" hidden="1"/>
    <col min="1078" max="1078" width="19.7109375" style="6" hidden="1"/>
    <col min="1079" max="1079" width="18" style="6" hidden="1"/>
    <col min="1080" max="1080" width="19.7109375" style="6" hidden="1"/>
    <col min="1081" max="1081" width="9.140625" style="6" hidden="1"/>
    <col min="1082" max="1082" width="59.7109375" style="6" hidden="1"/>
    <col min="1083" max="1083" width="15.42578125" style="6" hidden="1"/>
    <col min="1084" max="1085" width="13.85546875" style="6" hidden="1"/>
    <col min="1086" max="1086" width="12.7109375" style="6" hidden="1"/>
    <col min="1087" max="1330" width="9.140625" style="6" hidden="1"/>
    <col min="1331" max="1331" width="57" style="6" hidden="1"/>
    <col min="1332" max="1332" width="18.5703125" style="6" hidden="1"/>
    <col min="1333" max="1333" width="18" style="6" hidden="1"/>
    <col min="1334" max="1334" width="19.7109375" style="6" hidden="1"/>
    <col min="1335" max="1335" width="18" style="6" hidden="1"/>
    <col min="1336" max="1336" width="19.7109375" style="6" hidden="1"/>
    <col min="1337" max="1337" width="9.140625" style="6" hidden="1"/>
    <col min="1338" max="1338" width="59.7109375" style="6" hidden="1"/>
    <col min="1339" max="1339" width="15.42578125" style="6" hidden="1"/>
    <col min="1340" max="1341" width="13.85546875" style="6" hidden="1"/>
    <col min="1342" max="1342" width="12.7109375" style="6" hidden="1"/>
    <col min="1343" max="1586" width="9.140625" style="6" hidden="1"/>
    <col min="1587" max="1587" width="57" style="6" hidden="1"/>
    <col min="1588" max="1588" width="18.5703125" style="6" hidden="1"/>
    <col min="1589" max="1589" width="18" style="6" hidden="1"/>
    <col min="1590" max="1590" width="19.7109375" style="6" hidden="1"/>
    <col min="1591" max="1591" width="18" style="6" hidden="1"/>
    <col min="1592" max="1592" width="19.7109375" style="6" hidden="1"/>
    <col min="1593" max="1593" width="9.140625" style="6" hidden="1"/>
    <col min="1594" max="1594" width="59.7109375" style="6" hidden="1"/>
    <col min="1595" max="1595" width="15.42578125" style="6" hidden="1"/>
    <col min="1596" max="1597" width="13.85546875" style="6" hidden="1"/>
    <col min="1598" max="1598" width="12.7109375" style="6" hidden="1"/>
    <col min="1599" max="1842" width="9.140625" style="6" hidden="1"/>
    <col min="1843" max="1843" width="57" style="6" hidden="1"/>
    <col min="1844" max="1844" width="18.5703125" style="6" hidden="1"/>
    <col min="1845" max="1845" width="18" style="6" hidden="1"/>
    <col min="1846" max="1846" width="19.7109375" style="6" hidden="1"/>
    <col min="1847" max="1847" width="18" style="6" hidden="1"/>
    <col min="1848" max="1848" width="19.7109375" style="6" hidden="1"/>
    <col min="1849" max="1849" width="9.140625" style="6" hidden="1"/>
    <col min="1850" max="1850" width="59.7109375" style="6" hidden="1"/>
    <col min="1851" max="1851" width="15.42578125" style="6" hidden="1"/>
    <col min="1852" max="1853" width="13.85546875" style="6" hidden="1"/>
    <col min="1854" max="1854" width="12.7109375" style="6" hidden="1"/>
    <col min="1855" max="2098" width="9.140625" style="6" hidden="1"/>
    <col min="2099" max="2099" width="57" style="6" hidden="1"/>
    <col min="2100" max="2100" width="18.5703125" style="6" hidden="1"/>
    <col min="2101" max="2101" width="18" style="6" hidden="1"/>
    <col min="2102" max="2102" width="19.7109375" style="6" hidden="1"/>
    <col min="2103" max="2103" width="18" style="6" hidden="1"/>
    <col min="2104" max="2104" width="19.7109375" style="6" hidden="1"/>
    <col min="2105" max="2105" width="9.140625" style="6" hidden="1"/>
    <col min="2106" max="2106" width="59.7109375" style="6" hidden="1"/>
    <col min="2107" max="2107" width="15.42578125" style="6" hidden="1"/>
    <col min="2108" max="2109" width="13.85546875" style="6" hidden="1"/>
    <col min="2110" max="2110" width="12.7109375" style="6" hidden="1"/>
    <col min="2111" max="2354" width="9.140625" style="6" hidden="1"/>
    <col min="2355" max="2355" width="57" style="6" hidden="1"/>
    <col min="2356" max="2356" width="18.5703125" style="6" hidden="1"/>
    <col min="2357" max="2357" width="18" style="6" hidden="1"/>
    <col min="2358" max="2358" width="19.7109375" style="6" hidden="1"/>
    <col min="2359" max="2359" width="18" style="6" hidden="1"/>
    <col min="2360" max="2360" width="19.7109375" style="6" hidden="1"/>
    <col min="2361" max="2361" width="9.140625" style="6" hidden="1"/>
    <col min="2362" max="2362" width="59.7109375" style="6" hidden="1"/>
    <col min="2363" max="2363" width="15.42578125" style="6" hidden="1"/>
    <col min="2364" max="2365" width="13.85546875" style="6" hidden="1"/>
    <col min="2366" max="2366" width="12.7109375" style="6" hidden="1"/>
    <col min="2367" max="2610" width="9.140625" style="6" hidden="1"/>
    <col min="2611" max="2611" width="57" style="6" hidden="1"/>
    <col min="2612" max="2612" width="18.5703125" style="6" hidden="1"/>
    <col min="2613" max="2613" width="18" style="6" hidden="1"/>
    <col min="2614" max="2614" width="19.7109375" style="6" hidden="1"/>
    <col min="2615" max="2615" width="18" style="6" hidden="1"/>
    <col min="2616" max="2616" width="19.7109375" style="6" hidden="1"/>
    <col min="2617" max="2617" width="9.140625" style="6" hidden="1"/>
    <col min="2618" max="2618" width="59.7109375" style="6" hidden="1"/>
    <col min="2619" max="2619" width="15.42578125" style="6" hidden="1"/>
    <col min="2620" max="2621" width="13.85546875" style="6" hidden="1"/>
    <col min="2622" max="2622" width="12.7109375" style="6" hidden="1"/>
    <col min="2623" max="2866" width="9.140625" style="6" hidden="1"/>
    <col min="2867" max="2867" width="57" style="6" hidden="1"/>
    <col min="2868" max="2868" width="18.5703125" style="6" hidden="1"/>
    <col min="2869" max="2869" width="18" style="6" hidden="1"/>
    <col min="2870" max="2870" width="19.7109375" style="6" hidden="1"/>
    <col min="2871" max="2871" width="18" style="6" hidden="1"/>
    <col min="2872" max="2872" width="19.7109375" style="6" hidden="1"/>
    <col min="2873" max="2873" width="9.140625" style="6" hidden="1"/>
    <col min="2874" max="2874" width="59.7109375" style="6" hidden="1"/>
    <col min="2875" max="2875" width="15.42578125" style="6" hidden="1"/>
    <col min="2876" max="2877" width="13.85546875" style="6" hidden="1"/>
    <col min="2878" max="2878" width="12.7109375" style="6" hidden="1"/>
    <col min="2879" max="3122" width="9.140625" style="6" hidden="1"/>
    <col min="3123" max="3123" width="57" style="6" hidden="1"/>
    <col min="3124" max="3124" width="18.5703125" style="6" hidden="1"/>
    <col min="3125" max="3125" width="18" style="6" hidden="1"/>
    <col min="3126" max="3126" width="19.7109375" style="6" hidden="1"/>
    <col min="3127" max="3127" width="18" style="6" hidden="1"/>
    <col min="3128" max="3128" width="19.7109375" style="6" hidden="1"/>
    <col min="3129" max="3129" width="9.140625" style="6" hidden="1"/>
    <col min="3130" max="3130" width="59.7109375" style="6" hidden="1"/>
    <col min="3131" max="3131" width="15.42578125" style="6" hidden="1"/>
    <col min="3132" max="3133" width="13.85546875" style="6" hidden="1"/>
    <col min="3134" max="3134" width="12.7109375" style="6" hidden="1"/>
    <col min="3135" max="3378" width="9.140625" style="6" hidden="1"/>
    <col min="3379" max="3379" width="57" style="6" hidden="1"/>
    <col min="3380" max="3380" width="18.5703125" style="6" hidden="1"/>
    <col min="3381" max="3381" width="18" style="6" hidden="1"/>
    <col min="3382" max="3382" width="19.7109375" style="6" hidden="1"/>
    <col min="3383" max="3383" width="18" style="6" hidden="1"/>
    <col min="3384" max="3384" width="19.7109375" style="6" hidden="1"/>
    <col min="3385" max="3385" width="9.140625" style="6" hidden="1"/>
    <col min="3386" max="3386" width="59.7109375" style="6" hidden="1"/>
    <col min="3387" max="3387" width="15.42578125" style="6" hidden="1"/>
    <col min="3388" max="3389" width="13.85546875" style="6" hidden="1"/>
    <col min="3390" max="3390" width="12.7109375" style="6" hidden="1"/>
    <col min="3391" max="3634" width="9.140625" style="6" hidden="1"/>
    <col min="3635" max="3635" width="57" style="6" hidden="1"/>
    <col min="3636" max="3636" width="18.5703125" style="6" hidden="1"/>
    <col min="3637" max="3637" width="18" style="6" hidden="1"/>
    <col min="3638" max="3638" width="19.7109375" style="6" hidden="1"/>
    <col min="3639" max="3639" width="18" style="6" hidden="1"/>
    <col min="3640" max="3640" width="19.7109375" style="6" hidden="1"/>
    <col min="3641" max="3641" width="9.140625" style="6" hidden="1"/>
    <col min="3642" max="3642" width="59.7109375" style="6" hidden="1"/>
    <col min="3643" max="3643" width="15.42578125" style="6" hidden="1"/>
    <col min="3644" max="3645" width="13.85546875" style="6" hidden="1"/>
    <col min="3646" max="3646" width="12.7109375" style="6" hidden="1"/>
    <col min="3647" max="3890" width="9.140625" style="6" hidden="1"/>
    <col min="3891" max="3891" width="57" style="6" hidden="1"/>
    <col min="3892" max="3892" width="18.5703125" style="6" hidden="1"/>
    <col min="3893" max="3893" width="18" style="6" hidden="1"/>
    <col min="3894" max="3894" width="19.7109375" style="6" hidden="1"/>
    <col min="3895" max="3895" width="18" style="6" hidden="1"/>
    <col min="3896" max="3896" width="19.7109375" style="6" hidden="1"/>
    <col min="3897" max="3897" width="9.140625" style="6" hidden="1"/>
    <col min="3898" max="3898" width="59.7109375" style="6" hidden="1"/>
    <col min="3899" max="3899" width="15.42578125" style="6" hidden="1"/>
    <col min="3900" max="3901" width="13.85546875" style="6" hidden="1"/>
    <col min="3902" max="3902" width="12.7109375" style="6" hidden="1"/>
    <col min="3903" max="4146" width="9.140625" style="6" hidden="1"/>
    <col min="4147" max="4147" width="57" style="6" hidden="1"/>
    <col min="4148" max="4148" width="18.5703125" style="6" hidden="1"/>
    <col min="4149" max="4149" width="18" style="6" hidden="1"/>
    <col min="4150" max="4150" width="19.7109375" style="6" hidden="1"/>
    <col min="4151" max="4151" width="18" style="6" hidden="1"/>
    <col min="4152" max="4152" width="19.7109375" style="6" hidden="1"/>
    <col min="4153" max="4153" width="9.140625" style="6" hidden="1"/>
    <col min="4154" max="4154" width="59.7109375" style="6" hidden="1"/>
    <col min="4155" max="4155" width="15.42578125" style="6" hidden="1"/>
    <col min="4156" max="4157" width="13.85546875" style="6" hidden="1"/>
    <col min="4158" max="4158" width="12.7109375" style="6" hidden="1"/>
    <col min="4159" max="4402" width="9.140625" style="6" hidden="1"/>
    <col min="4403" max="4403" width="57" style="6" hidden="1"/>
    <col min="4404" max="4404" width="18.5703125" style="6" hidden="1"/>
    <col min="4405" max="4405" width="18" style="6" hidden="1"/>
    <col min="4406" max="4406" width="19.7109375" style="6" hidden="1"/>
    <col min="4407" max="4407" width="18" style="6" hidden="1"/>
    <col min="4408" max="4408" width="19.7109375" style="6" hidden="1"/>
    <col min="4409" max="4409" width="9.140625" style="6" hidden="1"/>
    <col min="4410" max="4410" width="59.7109375" style="6" hidden="1"/>
    <col min="4411" max="4411" width="15.42578125" style="6" hidden="1"/>
    <col min="4412" max="4413" width="13.85546875" style="6" hidden="1"/>
    <col min="4414" max="4414" width="12.7109375" style="6" hidden="1"/>
    <col min="4415" max="4658" width="9.140625" style="6" hidden="1"/>
    <col min="4659" max="4659" width="57" style="6" hidden="1"/>
    <col min="4660" max="4660" width="18.5703125" style="6" hidden="1"/>
    <col min="4661" max="4661" width="18" style="6" hidden="1"/>
    <col min="4662" max="4662" width="19.7109375" style="6" hidden="1"/>
    <col min="4663" max="4663" width="18" style="6" hidden="1"/>
    <col min="4664" max="4664" width="19.7109375" style="6" hidden="1"/>
    <col min="4665" max="4665" width="9.140625" style="6" hidden="1"/>
    <col min="4666" max="4666" width="59.7109375" style="6" hidden="1"/>
    <col min="4667" max="4667" width="15.42578125" style="6" hidden="1"/>
    <col min="4668" max="4669" width="13.85546875" style="6" hidden="1"/>
    <col min="4670" max="4670" width="12.7109375" style="6" hidden="1"/>
    <col min="4671" max="4914" width="9.140625" style="6" hidden="1"/>
    <col min="4915" max="4915" width="57" style="6" hidden="1"/>
    <col min="4916" max="4916" width="18.5703125" style="6" hidden="1"/>
    <col min="4917" max="4917" width="18" style="6" hidden="1"/>
    <col min="4918" max="4918" width="19.7109375" style="6" hidden="1"/>
    <col min="4919" max="4919" width="18" style="6" hidden="1"/>
    <col min="4920" max="4920" width="19.7109375" style="6" hidden="1"/>
    <col min="4921" max="4921" width="9.140625" style="6" hidden="1"/>
    <col min="4922" max="4922" width="59.7109375" style="6" hidden="1"/>
    <col min="4923" max="4923" width="15.42578125" style="6" hidden="1"/>
    <col min="4924" max="4925" width="13.85546875" style="6" hidden="1"/>
    <col min="4926" max="4926" width="12.7109375" style="6" hidden="1"/>
    <col min="4927" max="5170" width="9.140625" style="6" hidden="1"/>
    <col min="5171" max="5171" width="57" style="6" hidden="1"/>
    <col min="5172" max="5172" width="18.5703125" style="6" hidden="1"/>
    <col min="5173" max="5173" width="18" style="6" hidden="1"/>
    <col min="5174" max="5174" width="19.7109375" style="6" hidden="1"/>
    <col min="5175" max="5175" width="18" style="6" hidden="1"/>
    <col min="5176" max="5176" width="19.7109375" style="6" hidden="1"/>
    <col min="5177" max="5177" width="9.140625" style="6" hidden="1"/>
    <col min="5178" max="5178" width="59.7109375" style="6" hidden="1"/>
    <col min="5179" max="5179" width="15.42578125" style="6" hidden="1"/>
    <col min="5180" max="5181" width="13.85546875" style="6" hidden="1"/>
    <col min="5182" max="5182" width="12.7109375" style="6" hidden="1"/>
    <col min="5183" max="5426" width="9.140625" style="6" hidden="1"/>
    <col min="5427" max="5427" width="57" style="6" hidden="1"/>
    <col min="5428" max="5428" width="18.5703125" style="6" hidden="1"/>
    <col min="5429" max="5429" width="18" style="6" hidden="1"/>
    <col min="5430" max="5430" width="19.7109375" style="6" hidden="1"/>
    <col min="5431" max="5431" width="18" style="6" hidden="1"/>
    <col min="5432" max="5432" width="19.7109375" style="6" hidden="1"/>
    <col min="5433" max="5433" width="9.140625" style="6" hidden="1"/>
    <col min="5434" max="5434" width="59.7109375" style="6" hidden="1"/>
    <col min="5435" max="5435" width="15.42578125" style="6" hidden="1"/>
    <col min="5436" max="5437" width="13.85546875" style="6" hidden="1"/>
    <col min="5438" max="5438" width="12.7109375" style="6" hidden="1"/>
    <col min="5439" max="5682" width="9.140625" style="6" hidden="1"/>
    <col min="5683" max="5683" width="57" style="6" hidden="1"/>
    <col min="5684" max="5684" width="18.5703125" style="6" hidden="1"/>
    <col min="5685" max="5685" width="18" style="6" hidden="1"/>
    <col min="5686" max="5686" width="19.7109375" style="6" hidden="1"/>
    <col min="5687" max="5687" width="18" style="6" hidden="1"/>
    <col min="5688" max="5688" width="19.7109375" style="6" hidden="1"/>
    <col min="5689" max="5689" width="9.140625" style="6" hidden="1"/>
    <col min="5690" max="5690" width="59.7109375" style="6" hidden="1"/>
    <col min="5691" max="5691" width="15.42578125" style="6" hidden="1"/>
    <col min="5692" max="5693" width="13.85546875" style="6" hidden="1"/>
    <col min="5694" max="5694" width="12.7109375" style="6" hidden="1"/>
    <col min="5695" max="5938" width="9.140625" style="6" hidden="1"/>
    <col min="5939" max="5939" width="57" style="6" hidden="1"/>
    <col min="5940" max="5940" width="18.5703125" style="6" hidden="1"/>
    <col min="5941" max="5941" width="18" style="6" hidden="1"/>
    <col min="5942" max="5942" width="19.7109375" style="6" hidden="1"/>
    <col min="5943" max="5943" width="18" style="6" hidden="1"/>
    <col min="5944" max="5944" width="19.7109375" style="6" hidden="1"/>
    <col min="5945" max="5945" width="9.140625" style="6" hidden="1"/>
    <col min="5946" max="5946" width="59.7109375" style="6" hidden="1"/>
    <col min="5947" max="5947" width="15.42578125" style="6" hidden="1"/>
    <col min="5948" max="5949" width="13.85546875" style="6" hidden="1"/>
    <col min="5950" max="5950" width="12.7109375" style="6" hidden="1"/>
    <col min="5951" max="6194" width="9.140625" style="6" hidden="1"/>
    <col min="6195" max="6195" width="57" style="6" hidden="1"/>
    <col min="6196" max="6196" width="18.5703125" style="6" hidden="1"/>
    <col min="6197" max="6197" width="18" style="6" hidden="1"/>
    <col min="6198" max="6198" width="19.7109375" style="6" hidden="1"/>
    <col min="6199" max="6199" width="18" style="6" hidden="1"/>
    <col min="6200" max="6200" width="19.7109375" style="6" hidden="1"/>
    <col min="6201" max="6201" width="9.140625" style="6" hidden="1"/>
    <col min="6202" max="6202" width="59.7109375" style="6" hidden="1"/>
    <col min="6203" max="6203" width="15.42578125" style="6" hidden="1"/>
    <col min="6204" max="6205" width="13.85546875" style="6" hidden="1"/>
    <col min="6206" max="6206" width="12.7109375" style="6" hidden="1"/>
    <col min="6207" max="6450" width="9.140625" style="6" hidden="1"/>
    <col min="6451" max="6451" width="57" style="6" hidden="1"/>
    <col min="6452" max="6452" width="18.5703125" style="6" hidden="1"/>
    <col min="6453" max="6453" width="18" style="6" hidden="1"/>
    <col min="6454" max="6454" width="19.7109375" style="6" hidden="1"/>
    <col min="6455" max="6455" width="18" style="6" hidden="1"/>
    <col min="6456" max="6456" width="19.7109375" style="6" hidden="1"/>
    <col min="6457" max="6457" width="9.140625" style="6" hidden="1"/>
    <col min="6458" max="6458" width="59.7109375" style="6" hidden="1"/>
    <col min="6459" max="6459" width="15.42578125" style="6" hidden="1"/>
    <col min="6460" max="6461" width="13.85546875" style="6" hidden="1"/>
    <col min="6462" max="6462" width="12.7109375" style="6" hidden="1"/>
    <col min="6463" max="6706" width="9.140625" style="6" hidden="1"/>
    <col min="6707" max="6707" width="57" style="6" hidden="1"/>
    <col min="6708" max="6708" width="18.5703125" style="6" hidden="1"/>
    <col min="6709" max="6709" width="18" style="6" hidden="1"/>
    <col min="6710" max="6710" width="19.7109375" style="6" hidden="1"/>
    <col min="6711" max="6711" width="18" style="6" hidden="1"/>
    <col min="6712" max="6712" width="19.7109375" style="6" hidden="1"/>
    <col min="6713" max="6713" width="9.140625" style="6" hidden="1"/>
    <col min="6714" max="6714" width="59.7109375" style="6" hidden="1"/>
    <col min="6715" max="6715" width="15.42578125" style="6" hidden="1"/>
    <col min="6716" max="6717" width="13.85546875" style="6" hidden="1"/>
    <col min="6718" max="6718" width="12.7109375" style="6" hidden="1"/>
    <col min="6719" max="6962" width="9.140625" style="6" hidden="1"/>
    <col min="6963" max="6963" width="57" style="6" hidden="1"/>
    <col min="6964" max="6964" width="18.5703125" style="6" hidden="1"/>
    <col min="6965" max="6965" width="18" style="6" hidden="1"/>
    <col min="6966" max="6966" width="19.7109375" style="6" hidden="1"/>
    <col min="6967" max="6967" width="18" style="6" hidden="1"/>
    <col min="6968" max="6968" width="19.7109375" style="6" hidden="1"/>
    <col min="6969" max="6969" width="9.140625" style="6" hidden="1"/>
    <col min="6970" max="6970" width="59.7109375" style="6" hidden="1"/>
    <col min="6971" max="6971" width="15.42578125" style="6" hidden="1"/>
    <col min="6972" max="6973" width="13.85546875" style="6" hidden="1"/>
    <col min="6974" max="6974" width="12.7109375" style="6" hidden="1"/>
    <col min="6975" max="7218" width="9.140625" style="6" hidden="1"/>
    <col min="7219" max="7219" width="57" style="6" hidden="1"/>
    <col min="7220" max="7220" width="18.5703125" style="6" hidden="1"/>
    <col min="7221" max="7221" width="18" style="6" hidden="1"/>
    <col min="7222" max="7222" width="19.7109375" style="6" hidden="1"/>
    <col min="7223" max="7223" width="18" style="6" hidden="1"/>
    <col min="7224" max="7224" width="19.7109375" style="6" hidden="1"/>
    <col min="7225" max="7225" width="9.140625" style="6" hidden="1"/>
    <col min="7226" max="7226" width="59.7109375" style="6" hidden="1"/>
    <col min="7227" max="7227" width="15.42578125" style="6" hidden="1"/>
    <col min="7228" max="7229" width="13.85546875" style="6" hidden="1"/>
    <col min="7230" max="7230" width="12.7109375" style="6" hidden="1"/>
    <col min="7231" max="7474" width="9.140625" style="6" hidden="1"/>
    <col min="7475" max="7475" width="57" style="6" hidden="1"/>
    <col min="7476" max="7476" width="18.5703125" style="6" hidden="1"/>
    <col min="7477" max="7477" width="18" style="6" hidden="1"/>
    <col min="7478" max="7478" width="19.7109375" style="6" hidden="1"/>
    <col min="7479" max="7479" width="18" style="6" hidden="1"/>
    <col min="7480" max="7480" width="19.7109375" style="6" hidden="1"/>
    <col min="7481" max="7481" width="9.140625" style="6" hidden="1"/>
    <col min="7482" max="7482" width="59.7109375" style="6" hidden="1"/>
    <col min="7483" max="7483" width="15.42578125" style="6" hidden="1"/>
    <col min="7484" max="7485" width="13.85546875" style="6" hidden="1"/>
    <col min="7486" max="7486" width="12.7109375" style="6" hidden="1"/>
    <col min="7487" max="7730" width="9.140625" style="6" hidden="1"/>
    <col min="7731" max="7731" width="57" style="6" hidden="1"/>
    <col min="7732" max="7732" width="18.5703125" style="6" hidden="1"/>
    <col min="7733" max="7733" width="18" style="6" hidden="1"/>
    <col min="7734" max="7734" width="19.7109375" style="6" hidden="1"/>
    <col min="7735" max="7735" width="18" style="6" hidden="1"/>
    <col min="7736" max="7736" width="19.7109375" style="6" hidden="1"/>
    <col min="7737" max="7737" width="9.140625" style="6" hidden="1"/>
    <col min="7738" max="7738" width="59.7109375" style="6" hidden="1"/>
    <col min="7739" max="7739" width="15.42578125" style="6" hidden="1"/>
    <col min="7740" max="7741" width="13.85546875" style="6" hidden="1"/>
    <col min="7742" max="7742" width="12.7109375" style="6" hidden="1"/>
    <col min="7743" max="7986" width="9.140625" style="6" hidden="1"/>
    <col min="7987" max="7987" width="57" style="6" hidden="1"/>
    <col min="7988" max="7988" width="18.5703125" style="6" hidden="1"/>
    <col min="7989" max="7989" width="18" style="6" hidden="1"/>
    <col min="7990" max="7990" width="19.7109375" style="6" hidden="1"/>
    <col min="7991" max="7991" width="18" style="6" hidden="1"/>
    <col min="7992" max="7992" width="19.7109375" style="6" hidden="1"/>
    <col min="7993" max="7993" width="9.140625" style="6" hidden="1"/>
    <col min="7994" max="7994" width="59.7109375" style="6" hidden="1"/>
    <col min="7995" max="7995" width="15.42578125" style="6" hidden="1"/>
    <col min="7996" max="7997" width="13.85546875" style="6" hidden="1"/>
    <col min="7998" max="7998" width="12.7109375" style="6" hidden="1"/>
    <col min="7999" max="8242" width="9.140625" style="6" hidden="1"/>
    <col min="8243" max="8243" width="57" style="6" hidden="1"/>
    <col min="8244" max="8244" width="18.5703125" style="6" hidden="1"/>
    <col min="8245" max="8245" width="18" style="6" hidden="1"/>
    <col min="8246" max="8246" width="19.7109375" style="6" hidden="1"/>
    <col min="8247" max="8247" width="18" style="6" hidden="1"/>
    <col min="8248" max="8248" width="19.7109375" style="6" hidden="1"/>
    <col min="8249" max="8249" width="9.140625" style="6" hidden="1"/>
    <col min="8250" max="8250" width="59.7109375" style="6" hidden="1"/>
    <col min="8251" max="8251" width="15.42578125" style="6" hidden="1"/>
    <col min="8252" max="8253" width="13.85546875" style="6" hidden="1"/>
    <col min="8254" max="8254" width="12.7109375" style="6" hidden="1"/>
    <col min="8255" max="8498" width="9.140625" style="6" hidden="1"/>
    <col min="8499" max="8499" width="57" style="6" hidden="1"/>
    <col min="8500" max="8500" width="18.5703125" style="6" hidden="1"/>
    <col min="8501" max="8501" width="18" style="6" hidden="1"/>
    <col min="8502" max="8502" width="19.7109375" style="6" hidden="1"/>
    <col min="8503" max="8503" width="18" style="6" hidden="1"/>
    <col min="8504" max="8504" width="19.7109375" style="6" hidden="1"/>
    <col min="8505" max="8505" width="9.140625" style="6" hidden="1"/>
    <col min="8506" max="8506" width="59.7109375" style="6" hidden="1"/>
    <col min="8507" max="8507" width="15.42578125" style="6" hidden="1"/>
    <col min="8508" max="8509" width="13.85546875" style="6" hidden="1"/>
    <col min="8510" max="8510" width="12.7109375" style="6" hidden="1"/>
    <col min="8511" max="8754" width="9.140625" style="6" hidden="1"/>
    <col min="8755" max="8755" width="57" style="6" hidden="1"/>
    <col min="8756" max="8756" width="18.5703125" style="6" hidden="1"/>
    <col min="8757" max="8757" width="18" style="6" hidden="1"/>
    <col min="8758" max="8758" width="19.7109375" style="6" hidden="1"/>
    <col min="8759" max="8759" width="18" style="6" hidden="1"/>
    <col min="8760" max="8760" width="19.7109375" style="6" hidden="1"/>
    <col min="8761" max="8761" width="9.140625" style="6" hidden="1"/>
    <col min="8762" max="8762" width="59.7109375" style="6" hidden="1"/>
    <col min="8763" max="8763" width="15.42578125" style="6" hidden="1"/>
    <col min="8764" max="8765" width="13.85546875" style="6" hidden="1"/>
    <col min="8766" max="8766" width="12.7109375" style="6" hidden="1"/>
    <col min="8767" max="9010" width="9.140625" style="6" hidden="1"/>
    <col min="9011" max="9011" width="57" style="6" hidden="1"/>
    <col min="9012" max="9012" width="18.5703125" style="6" hidden="1"/>
    <col min="9013" max="9013" width="18" style="6" hidden="1"/>
    <col min="9014" max="9014" width="19.7109375" style="6" hidden="1"/>
    <col min="9015" max="9015" width="18" style="6" hidden="1"/>
    <col min="9016" max="9016" width="19.7109375" style="6" hidden="1"/>
    <col min="9017" max="9017" width="9.140625" style="6" hidden="1"/>
    <col min="9018" max="9018" width="59.7109375" style="6" hidden="1"/>
    <col min="9019" max="9019" width="15.42578125" style="6" hidden="1"/>
    <col min="9020" max="9021" width="13.85546875" style="6" hidden="1"/>
    <col min="9022" max="9022" width="12.7109375" style="6" hidden="1"/>
    <col min="9023" max="9266" width="9.140625" style="6" hidden="1"/>
    <col min="9267" max="9267" width="57" style="6" hidden="1"/>
    <col min="9268" max="9268" width="18.5703125" style="6" hidden="1"/>
    <col min="9269" max="9269" width="18" style="6" hidden="1"/>
    <col min="9270" max="9270" width="19.7109375" style="6" hidden="1"/>
    <col min="9271" max="9271" width="18" style="6" hidden="1"/>
    <col min="9272" max="9272" width="19.7109375" style="6" hidden="1"/>
    <col min="9273" max="9273" width="9.140625" style="6" hidden="1"/>
    <col min="9274" max="9274" width="59.7109375" style="6" hidden="1"/>
    <col min="9275" max="9275" width="15.42578125" style="6" hidden="1"/>
    <col min="9276" max="9277" width="13.85546875" style="6" hidden="1"/>
    <col min="9278" max="9278" width="12.7109375" style="6" hidden="1"/>
    <col min="9279" max="9522" width="9.140625" style="6" hidden="1"/>
    <col min="9523" max="9523" width="57" style="6" hidden="1"/>
    <col min="9524" max="9524" width="18.5703125" style="6" hidden="1"/>
    <col min="9525" max="9525" width="18" style="6" hidden="1"/>
    <col min="9526" max="9526" width="19.7109375" style="6" hidden="1"/>
    <col min="9527" max="9527" width="18" style="6" hidden="1"/>
    <col min="9528" max="9528" width="19.7109375" style="6" hidden="1"/>
    <col min="9529" max="9529" width="9.140625" style="6" hidden="1"/>
    <col min="9530" max="9530" width="59.7109375" style="6" hidden="1"/>
    <col min="9531" max="9531" width="15.42578125" style="6" hidden="1"/>
    <col min="9532" max="9533" width="13.85546875" style="6" hidden="1"/>
    <col min="9534" max="9534" width="12.7109375" style="6" hidden="1"/>
    <col min="9535" max="9778" width="9.140625" style="6" hidden="1"/>
    <col min="9779" max="9779" width="57" style="6" hidden="1"/>
    <col min="9780" max="9780" width="18.5703125" style="6" hidden="1"/>
    <col min="9781" max="9781" width="18" style="6" hidden="1"/>
    <col min="9782" max="9782" width="19.7109375" style="6" hidden="1"/>
    <col min="9783" max="9783" width="18" style="6" hidden="1"/>
    <col min="9784" max="9784" width="19.7109375" style="6" hidden="1"/>
    <col min="9785" max="9785" width="9.140625" style="6" hidden="1"/>
    <col min="9786" max="9786" width="59.7109375" style="6" hidden="1"/>
    <col min="9787" max="9787" width="15.42578125" style="6" hidden="1"/>
    <col min="9788" max="9789" width="13.85546875" style="6" hidden="1"/>
    <col min="9790" max="9790" width="12.7109375" style="6" hidden="1"/>
    <col min="9791" max="10034" width="9.140625" style="6" hidden="1"/>
    <col min="10035" max="10035" width="57" style="6" hidden="1"/>
    <col min="10036" max="10036" width="18.5703125" style="6" hidden="1"/>
    <col min="10037" max="10037" width="18" style="6" hidden="1"/>
    <col min="10038" max="10038" width="19.7109375" style="6" hidden="1"/>
    <col min="10039" max="10039" width="18" style="6" hidden="1"/>
    <col min="10040" max="10040" width="19.7109375" style="6" hidden="1"/>
    <col min="10041" max="10041" width="9.140625" style="6" hidden="1"/>
    <col min="10042" max="10042" width="59.7109375" style="6" hidden="1"/>
    <col min="10043" max="10043" width="15.42578125" style="6" hidden="1"/>
    <col min="10044" max="10045" width="13.85546875" style="6" hidden="1"/>
    <col min="10046" max="10046" width="12.7109375" style="6" hidden="1"/>
    <col min="10047" max="10290" width="9.140625" style="6" hidden="1"/>
    <col min="10291" max="10291" width="57" style="6" hidden="1"/>
    <col min="10292" max="10292" width="18.5703125" style="6" hidden="1"/>
    <col min="10293" max="10293" width="18" style="6" hidden="1"/>
    <col min="10294" max="10294" width="19.7109375" style="6" hidden="1"/>
    <col min="10295" max="10295" width="18" style="6" hidden="1"/>
    <col min="10296" max="10296" width="19.7109375" style="6" hidden="1"/>
    <col min="10297" max="10297" width="9.140625" style="6" hidden="1"/>
    <col min="10298" max="10298" width="59.7109375" style="6" hidden="1"/>
    <col min="10299" max="10299" width="15.42578125" style="6" hidden="1"/>
    <col min="10300" max="10301" width="13.85546875" style="6" hidden="1"/>
    <col min="10302" max="10302" width="12.7109375" style="6" hidden="1"/>
    <col min="10303" max="10546" width="9.140625" style="6" hidden="1"/>
    <col min="10547" max="10547" width="57" style="6" hidden="1"/>
    <col min="10548" max="10548" width="18.5703125" style="6" hidden="1"/>
    <col min="10549" max="10549" width="18" style="6" hidden="1"/>
    <col min="10550" max="10550" width="19.7109375" style="6" hidden="1"/>
    <col min="10551" max="10551" width="18" style="6" hidden="1"/>
    <col min="10552" max="10552" width="19.7109375" style="6" hidden="1"/>
    <col min="10553" max="10553" width="9.140625" style="6" hidden="1"/>
    <col min="10554" max="10554" width="59.7109375" style="6" hidden="1"/>
    <col min="10555" max="10555" width="15.42578125" style="6" hidden="1"/>
    <col min="10556" max="10557" width="13.85546875" style="6" hidden="1"/>
    <col min="10558" max="10558" width="12.7109375" style="6" hidden="1"/>
    <col min="10559" max="10802" width="9.140625" style="6" hidden="1"/>
    <col min="10803" max="10803" width="57" style="6" hidden="1"/>
    <col min="10804" max="10804" width="18.5703125" style="6" hidden="1"/>
    <col min="10805" max="10805" width="18" style="6" hidden="1"/>
    <col min="10806" max="10806" width="19.7109375" style="6" hidden="1"/>
    <col min="10807" max="10807" width="18" style="6" hidden="1"/>
    <col min="10808" max="10808" width="19.7109375" style="6" hidden="1"/>
    <col min="10809" max="10809" width="9.140625" style="6" hidden="1"/>
    <col min="10810" max="10810" width="59.7109375" style="6" hidden="1"/>
    <col min="10811" max="10811" width="15.42578125" style="6" hidden="1"/>
    <col min="10812" max="10813" width="13.85546875" style="6" hidden="1"/>
    <col min="10814" max="10814" width="12.7109375" style="6" hidden="1"/>
    <col min="10815" max="11058" width="9.140625" style="6" hidden="1"/>
    <col min="11059" max="11059" width="57" style="6" hidden="1"/>
    <col min="11060" max="11060" width="18.5703125" style="6" hidden="1"/>
    <col min="11061" max="11061" width="18" style="6" hidden="1"/>
    <col min="11062" max="11062" width="19.7109375" style="6" hidden="1"/>
    <col min="11063" max="11063" width="18" style="6" hidden="1"/>
    <col min="11064" max="11064" width="19.7109375" style="6" hidden="1"/>
    <col min="11065" max="11065" width="9.140625" style="6" hidden="1"/>
    <col min="11066" max="11066" width="59.7109375" style="6" hidden="1"/>
    <col min="11067" max="11067" width="15.42578125" style="6" hidden="1"/>
    <col min="11068" max="11069" width="13.85546875" style="6" hidden="1"/>
    <col min="11070" max="11070" width="12.7109375" style="6" hidden="1"/>
    <col min="11071" max="11314" width="9.140625" style="6" hidden="1"/>
    <col min="11315" max="11315" width="57" style="6" hidden="1"/>
    <col min="11316" max="11316" width="18.5703125" style="6" hidden="1"/>
    <col min="11317" max="11317" width="18" style="6" hidden="1"/>
    <col min="11318" max="11318" width="19.7109375" style="6" hidden="1"/>
    <col min="11319" max="11319" width="18" style="6" hidden="1"/>
    <col min="11320" max="11320" width="19.7109375" style="6" hidden="1"/>
    <col min="11321" max="11321" width="9.140625" style="6" hidden="1"/>
    <col min="11322" max="11322" width="59.7109375" style="6" hidden="1"/>
    <col min="11323" max="11323" width="15.42578125" style="6" hidden="1"/>
    <col min="11324" max="11325" width="13.85546875" style="6" hidden="1"/>
    <col min="11326" max="11326" width="12.7109375" style="6" hidden="1"/>
    <col min="11327" max="11570" width="9.140625" style="6" hidden="1"/>
    <col min="11571" max="11571" width="57" style="6" hidden="1"/>
    <col min="11572" max="11572" width="18.5703125" style="6" hidden="1"/>
    <col min="11573" max="11573" width="18" style="6" hidden="1"/>
    <col min="11574" max="11574" width="19.7109375" style="6" hidden="1"/>
    <col min="11575" max="11575" width="18" style="6" hidden="1"/>
    <col min="11576" max="11576" width="19.7109375" style="6" hidden="1"/>
    <col min="11577" max="11577" width="9.140625" style="6" hidden="1"/>
    <col min="11578" max="11578" width="59.7109375" style="6" hidden="1"/>
    <col min="11579" max="11579" width="15.42578125" style="6" hidden="1"/>
    <col min="11580" max="11581" width="13.85546875" style="6" hidden="1"/>
    <col min="11582" max="11582" width="12.7109375" style="6" hidden="1"/>
    <col min="11583" max="11826" width="9.140625" style="6" hidden="1"/>
    <col min="11827" max="11827" width="57" style="6" hidden="1"/>
    <col min="11828" max="11828" width="18.5703125" style="6" hidden="1"/>
    <col min="11829" max="11829" width="18" style="6" hidden="1"/>
    <col min="11830" max="11830" width="19.7109375" style="6" hidden="1"/>
    <col min="11831" max="11831" width="18" style="6" hidden="1"/>
    <col min="11832" max="11832" width="19.7109375" style="6" hidden="1"/>
    <col min="11833" max="11833" width="9.140625" style="6" hidden="1"/>
    <col min="11834" max="11834" width="59.7109375" style="6" hidden="1"/>
    <col min="11835" max="11835" width="15.42578125" style="6" hidden="1"/>
    <col min="11836" max="11837" width="13.85546875" style="6" hidden="1"/>
    <col min="11838" max="11838" width="12.7109375" style="6" hidden="1"/>
    <col min="11839" max="12082" width="9.140625" style="6" hidden="1"/>
    <col min="12083" max="12083" width="57" style="6" hidden="1"/>
    <col min="12084" max="12084" width="18.5703125" style="6" hidden="1"/>
    <col min="12085" max="12085" width="18" style="6" hidden="1"/>
    <col min="12086" max="12086" width="19.7109375" style="6" hidden="1"/>
    <col min="12087" max="12087" width="18" style="6" hidden="1"/>
    <col min="12088" max="12088" width="19.7109375" style="6" hidden="1"/>
    <col min="12089" max="12089" width="9.140625" style="6" hidden="1"/>
    <col min="12090" max="12090" width="59.7109375" style="6" hidden="1"/>
    <col min="12091" max="12091" width="15.42578125" style="6" hidden="1"/>
    <col min="12092" max="12093" width="13.85546875" style="6" hidden="1"/>
    <col min="12094" max="12094" width="12.7109375" style="6" hidden="1"/>
    <col min="12095" max="12338" width="9.140625" style="6" hidden="1"/>
    <col min="12339" max="12339" width="57" style="6" hidden="1"/>
    <col min="12340" max="12340" width="18.5703125" style="6" hidden="1"/>
    <col min="12341" max="12341" width="18" style="6" hidden="1"/>
    <col min="12342" max="12342" width="19.7109375" style="6" hidden="1"/>
    <col min="12343" max="12343" width="18" style="6" hidden="1"/>
    <col min="12344" max="12344" width="19.7109375" style="6" hidden="1"/>
    <col min="12345" max="12345" width="9.140625" style="6" hidden="1"/>
    <col min="12346" max="12346" width="59.7109375" style="6" hidden="1"/>
    <col min="12347" max="12347" width="15.42578125" style="6" hidden="1"/>
    <col min="12348" max="12349" width="13.85546875" style="6" hidden="1"/>
    <col min="12350" max="12350" width="12.7109375" style="6" hidden="1"/>
    <col min="12351" max="12594" width="9.140625" style="6" hidden="1"/>
    <col min="12595" max="12595" width="57" style="6" hidden="1"/>
    <col min="12596" max="12596" width="18.5703125" style="6" hidden="1"/>
    <col min="12597" max="12597" width="18" style="6" hidden="1"/>
    <col min="12598" max="12598" width="19.7109375" style="6" hidden="1"/>
    <col min="12599" max="12599" width="18" style="6" hidden="1"/>
    <col min="12600" max="12600" width="19.7109375" style="6" hidden="1"/>
    <col min="12601" max="12601" width="9.140625" style="6" hidden="1"/>
    <col min="12602" max="12602" width="59.7109375" style="6" hidden="1"/>
    <col min="12603" max="12603" width="15.42578125" style="6" hidden="1"/>
    <col min="12604" max="12605" width="13.85546875" style="6" hidden="1"/>
    <col min="12606" max="12606" width="12.7109375" style="6" hidden="1"/>
    <col min="12607" max="12850" width="9.140625" style="6" hidden="1"/>
    <col min="12851" max="12851" width="57" style="6" hidden="1"/>
    <col min="12852" max="12852" width="18.5703125" style="6" hidden="1"/>
    <col min="12853" max="12853" width="18" style="6" hidden="1"/>
    <col min="12854" max="12854" width="19.7109375" style="6" hidden="1"/>
    <col min="12855" max="12855" width="18" style="6" hidden="1"/>
    <col min="12856" max="12856" width="19.7109375" style="6" hidden="1"/>
    <col min="12857" max="12857" width="9.140625" style="6" hidden="1"/>
    <col min="12858" max="12858" width="59.7109375" style="6" hidden="1"/>
    <col min="12859" max="12859" width="15.42578125" style="6" hidden="1"/>
    <col min="12860" max="12861" width="13.85546875" style="6" hidden="1"/>
    <col min="12862" max="12862" width="12.7109375" style="6" hidden="1"/>
    <col min="12863" max="13106" width="9.140625" style="6" hidden="1"/>
    <col min="13107" max="13107" width="57" style="6" hidden="1"/>
    <col min="13108" max="13108" width="18.5703125" style="6" hidden="1"/>
    <col min="13109" max="13109" width="18" style="6" hidden="1"/>
    <col min="13110" max="13110" width="19.7109375" style="6" hidden="1"/>
    <col min="13111" max="13111" width="18" style="6" hidden="1"/>
    <col min="13112" max="13112" width="19.7109375" style="6" hidden="1"/>
    <col min="13113" max="13113" width="9.140625" style="6" hidden="1"/>
    <col min="13114" max="13114" width="59.7109375" style="6" hidden="1"/>
    <col min="13115" max="13115" width="15.42578125" style="6" hidden="1"/>
    <col min="13116" max="13117" width="13.85546875" style="6" hidden="1"/>
    <col min="13118" max="13118" width="12.7109375" style="6" hidden="1"/>
    <col min="13119" max="13362" width="9.140625" style="6" hidden="1"/>
    <col min="13363" max="13363" width="57" style="6" hidden="1"/>
    <col min="13364" max="13364" width="18.5703125" style="6" hidden="1"/>
    <col min="13365" max="13365" width="18" style="6" hidden="1"/>
    <col min="13366" max="13366" width="19.7109375" style="6" hidden="1"/>
    <col min="13367" max="13367" width="18" style="6" hidden="1"/>
    <col min="13368" max="13368" width="19.7109375" style="6" hidden="1"/>
    <col min="13369" max="13369" width="9.140625" style="6" hidden="1"/>
    <col min="13370" max="13370" width="59.7109375" style="6" hidden="1"/>
    <col min="13371" max="13371" width="15.42578125" style="6" hidden="1"/>
    <col min="13372" max="13373" width="13.85546875" style="6" hidden="1"/>
    <col min="13374" max="13374" width="12.7109375" style="6" hidden="1"/>
    <col min="13375" max="13618" width="9.140625" style="6" hidden="1"/>
    <col min="13619" max="13619" width="57" style="6" hidden="1"/>
    <col min="13620" max="13620" width="18.5703125" style="6" hidden="1"/>
    <col min="13621" max="13621" width="18" style="6" hidden="1"/>
    <col min="13622" max="13622" width="19.7109375" style="6" hidden="1"/>
    <col min="13623" max="13623" width="18" style="6" hidden="1"/>
    <col min="13624" max="13624" width="19.7109375" style="6" hidden="1"/>
    <col min="13625" max="13625" width="9.140625" style="6" hidden="1"/>
    <col min="13626" max="13626" width="59.7109375" style="6" hidden="1"/>
    <col min="13627" max="13627" width="15.42578125" style="6" hidden="1"/>
    <col min="13628" max="13629" width="13.85546875" style="6" hidden="1"/>
    <col min="13630" max="13630" width="12.7109375" style="6" hidden="1"/>
    <col min="13631" max="13874" width="9.140625" style="6" hidden="1"/>
    <col min="13875" max="13875" width="57" style="6" hidden="1"/>
    <col min="13876" max="13876" width="18.5703125" style="6" hidden="1"/>
    <col min="13877" max="13877" width="18" style="6" hidden="1"/>
    <col min="13878" max="13878" width="19.7109375" style="6" hidden="1"/>
    <col min="13879" max="13879" width="18" style="6" hidden="1"/>
    <col min="13880" max="13880" width="19.7109375" style="6" hidden="1"/>
    <col min="13881" max="13881" width="9.140625" style="6" hidden="1"/>
    <col min="13882" max="13882" width="59.7109375" style="6" hidden="1"/>
    <col min="13883" max="13883" width="15.42578125" style="6" hidden="1"/>
    <col min="13884" max="13885" width="13.85546875" style="6" hidden="1"/>
    <col min="13886" max="13886" width="12.7109375" style="6" hidden="1"/>
    <col min="13887" max="14130" width="9.140625" style="6" hidden="1"/>
    <col min="14131" max="14131" width="57" style="6" hidden="1"/>
    <col min="14132" max="14132" width="18.5703125" style="6" hidden="1"/>
    <col min="14133" max="14133" width="18" style="6" hidden="1"/>
    <col min="14134" max="14134" width="19.7109375" style="6" hidden="1"/>
    <col min="14135" max="14135" width="18" style="6" hidden="1"/>
    <col min="14136" max="14136" width="19.7109375" style="6" hidden="1"/>
    <col min="14137" max="14137" width="9.140625" style="6" hidden="1"/>
    <col min="14138" max="14138" width="59.7109375" style="6" hidden="1"/>
    <col min="14139" max="14139" width="15.42578125" style="6" hidden="1"/>
    <col min="14140" max="14141" width="13.85546875" style="6" hidden="1"/>
    <col min="14142" max="14142" width="12.7109375" style="6" hidden="1"/>
    <col min="14143" max="14386" width="9.140625" style="6" hidden="1"/>
    <col min="14387" max="14387" width="57" style="6" hidden="1"/>
    <col min="14388" max="14388" width="18.5703125" style="6" hidden="1"/>
    <col min="14389" max="14389" width="18" style="6" hidden="1"/>
    <col min="14390" max="14390" width="19.7109375" style="6" hidden="1"/>
    <col min="14391" max="14391" width="18" style="6" hidden="1"/>
    <col min="14392" max="14392" width="19.7109375" style="6" hidden="1"/>
    <col min="14393" max="14393" width="9.140625" style="6" hidden="1"/>
    <col min="14394" max="14394" width="59.7109375" style="6" hidden="1"/>
    <col min="14395" max="14395" width="15.42578125" style="6" hidden="1"/>
    <col min="14396" max="14397" width="13.85546875" style="6" hidden="1"/>
    <col min="14398" max="14398" width="12.7109375" style="6" hidden="1"/>
    <col min="14399" max="14642" width="9.140625" style="6" hidden="1"/>
    <col min="14643" max="14643" width="57" style="6" hidden="1"/>
    <col min="14644" max="14644" width="18.5703125" style="6" hidden="1"/>
    <col min="14645" max="14645" width="18" style="6" hidden="1"/>
    <col min="14646" max="14646" width="19.7109375" style="6" hidden="1"/>
    <col min="14647" max="14647" width="18" style="6" hidden="1"/>
    <col min="14648" max="14648" width="19.7109375" style="6" hidden="1"/>
    <col min="14649" max="14649" width="9.140625" style="6" hidden="1"/>
    <col min="14650" max="14650" width="59.7109375" style="6" hidden="1"/>
    <col min="14651" max="14651" width="15.42578125" style="6" hidden="1"/>
    <col min="14652" max="14653" width="13.85546875" style="6" hidden="1"/>
    <col min="14654" max="14654" width="12.7109375" style="6" hidden="1"/>
    <col min="14655" max="14898" width="9.140625" style="6" hidden="1"/>
    <col min="14899" max="14899" width="57" style="6" hidden="1"/>
    <col min="14900" max="14900" width="18.5703125" style="6" hidden="1"/>
    <col min="14901" max="14901" width="18" style="6" hidden="1"/>
    <col min="14902" max="14902" width="19.7109375" style="6" hidden="1"/>
    <col min="14903" max="14903" width="18" style="6" hidden="1"/>
    <col min="14904" max="14904" width="19.7109375" style="6" hidden="1"/>
    <col min="14905" max="14905" width="9.140625" style="6" hidden="1"/>
    <col min="14906" max="14906" width="59.7109375" style="6" hidden="1"/>
    <col min="14907" max="14907" width="15.42578125" style="6" hidden="1"/>
    <col min="14908" max="14909" width="13.85546875" style="6" hidden="1"/>
    <col min="14910" max="14910" width="12.7109375" style="6" hidden="1"/>
    <col min="14911" max="15154" width="9.140625" style="6" hidden="1"/>
    <col min="15155" max="15155" width="57" style="6" hidden="1"/>
    <col min="15156" max="15156" width="18.5703125" style="6" hidden="1"/>
    <col min="15157" max="15157" width="18" style="6" hidden="1"/>
    <col min="15158" max="15158" width="19.7109375" style="6" hidden="1"/>
    <col min="15159" max="15159" width="18" style="6" hidden="1"/>
    <col min="15160" max="15160" width="19.7109375" style="6" hidden="1"/>
    <col min="15161" max="15161" width="9.140625" style="6" hidden="1"/>
    <col min="15162" max="15162" width="59.7109375" style="6" hidden="1"/>
    <col min="15163" max="15163" width="15.42578125" style="6" hidden="1"/>
    <col min="15164" max="15165" width="13.85546875" style="6" hidden="1"/>
    <col min="15166" max="15166" width="12.7109375" style="6" hidden="1"/>
    <col min="15167" max="15410" width="9.140625" style="6" hidden="1"/>
    <col min="15411" max="15411" width="57" style="6" hidden="1"/>
    <col min="15412" max="15412" width="18.5703125" style="6" hidden="1"/>
    <col min="15413" max="15413" width="18" style="6" hidden="1"/>
    <col min="15414" max="15414" width="19.7109375" style="6" hidden="1"/>
    <col min="15415" max="15415" width="18" style="6" hidden="1"/>
    <col min="15416" max="15416" width="19.7109375" style="6" hidden="1"/>
    <col min="15417" max="15417" width="9.140625" style="6" hidden="1"/>
    <col min="15418" max="15418" width="59.7109375" style="6" hidden="1"/>
    <col min="15419" max="15419" width="15.42578125" style="6" hidden="1"/>
    <col min="15420" max="15421" width="13.85546875" style="6" hidden="1"/>
    <col min="15422" max="15422" width="12.7109375" style="6" hidden="1"/>
    <col min="15423" max="15666" width="9.140625" style="6" hidden="1"/>
    <col min="15667" max="15667" width="57" style="6" hidden="1"/>
    <col min="15668" max="15668" width="18.5703125" style="6" hidden="1"/>
    <col min="15669" max="15669" width="18" style="6" hidden="1"/>
    <col min="15670" max="15670" width="19.7109375" style="6" hidden="1"/>
    <col min="15671" max="15671" width="18" style="6" hidden="1"/>
    <col min="15672" max="15672" width="19.7109375" style="6" hidden="1"/>
    <col min="15673" max="15673" width="9.140625" style="6" hidden="1"/>
    <col min="15674" max="15674" width="59.7109375" style="6" hidden="1"/>
    <col min="15675" max="15675" width="15.42578125" style="6" hidden="1"/>
    <col min="15676" max="15677" width="13.85546875" style="6" hidden="1"/>
    <col min="15678" max="15678" width="12.7109375" style="6" hidden="1"/>
    <col min="15679" max="16384" width="9.140625" style="6" hidden="1"/>
  </cols>
  <sheetData>
    <row r="1" spans="1:6" ht="33" customHeight="1" x14ac:dyDescent="0.25">
      <c r="A1" s="34" t="s">
        <v>0</v>
      </c>
      <c r="B1" s="34"/>
      <c r="C1" s="34"/>
      <c r="D1" s="34"/>
      <c r="E1" s="34"/>
      <c r="F1" s="34"/>
    </row>
    <row r="2" spans="1:6" ht="31.5" customHeight="1" x14ac:dyDescent="0.25">
      <c r="D2" s="7"/>
      <c r="E2" s="7"/>
      <c r="F2" s="7"/>
    </row>
    <row r="3" spans="1:6" ht="38.25" customHeight="1" x14ac:dyDescent="0.25">
      <c r="A3" s="8" t="s">
        <v>1</v>
      </c>
      <c r="B3" s="9" t="s">
        <v>2</v>
      </c>
      <c r="C3" s="10"/>
      <c r="D3" s="9" t="s">
        <v>3</v>
      </c>
      <c r="E3" s="10"/>
      <c r="F3" s="11" t="s">
        <v>4</v>
      </c>
    </row>
    <row r="4" spans="1:6" ht="42" customHeight="1" x14ac:dyDescent="0.25">
      <c r="A4" s="8"/>
      <c r="B4" s="12" t="s">
        <v>5</v>
      </c>
      <c r="C4" s="13" t="s">
        <v>6</v>
      </c>
      <c r="D4" s="14" t="s">
        <v>5</v>
      </c>
      <c r="E4" s="15" t="s">
        <v>6</v>
      </c>
      <c r="F4" s="16"/>
    </row>
    <row r="5" spans="1:6" ht="42.75" customHeight="1" x14ac:dyDescent="0.25">
      <c r="A5" s="17" t="s">
        <v>7</v>
      </c>
      <c r="B5" s="18">
        <v>302692.77714600001</v>
      </c>
      <c r="C5" s="19">
        <v>1</v>
      </c>
      <c r="D5" s="20">
        <v>346389.64712501003</v>
      </c>
      <c r="E5" s="21">
        <f>+D5/$D$5</f>
        <v>1</v>
      </c>
      <c r="F5" s="22">
        <f>+D5/B5-100%</f>
        <v>0.14436046472933639</v>
      </c>
    </row>
    <row r="6" spans="1:6" ht="37.5" customHeight="1" x14ac:dyDescent="0.25">
      <c r="A6" s="23" t="s">
        <v>8</v>
      </c>
      <c r="B6" s="24">
        <v>109081.50937099999</v>
      </c>
      <c r="C6" s="25">
        <v>0.3603703742107659</v>
      </c>
      <c r="D6" s="26">
        <v>120542.23246299999</v>
      </c>
      <c r="E6" s="27">
        <f t="shared" ref="E6:E14" si="0">+D6/$D$5</f>
        <v>0.34799606011174172</v>
      </c>
      <c r="F6" s="27">
        <f t="shared" ref="F6:F14" si="1">+D6/B6-100%</f>
        <v>0.10506568123311011</v>
      </c>
    </row>
    <row r="7" spans="1:6" ht="37.5" customHeight="1" x14ac:dyDescent="0.25">
      <c r="A7" s="1" t="s">
        <v>9</v>
      </c>
      <c r="B7" s="2">
        <v>32054.504353</v>
      </c>
      <c r="C7" s="3">
        <v>0.10589781710430084</v>
      </c>
      <c r="D7" s="4">
        <v>34989.435411999999</v>
      </c>
      <c r="E7" s="5">
        <f t="shared" si="0"/>
        <v>0.10101178168114393</v>
      </c>
      <c r="F7" s="5">
        <f t="shared" si="1"/>
        <v>9.1560643916970053E-2</v>
      </c>
    </row>
    <row r="8" spans="1:6" s="28" customFormat="1" ht="37.5" customHeight="1" x14ac:dyDescent="0.2">
      <c r="A8" s="1" t="s">
        <v>10</v>
      </c>
      <c r="B8" s="2">
        <v>9237.3416209999996</v>
      </c>
      <c r="C8" s="3">
        <v>3.0517218508139311E-2</v>
      </c>
      <c r="D8" s="4">
        <v>9364.5018330000003</v>
      </c>
      <c r="E8" s="5">
        <f t="shared" si="0"/>
        <v>2.7034589257283446E-2</v>
      </c>
      <c r="F8" s="5">
        <f t="shared" si="1"/>
        <v>1.3765888197846632E-2</v>
      </c>
    </row>
    <row r="9" spans="1:6" ht="37.5" customHeight="1" x14ac:dyDescent="0.25">
      <c r="A9" s="1" t="s">
        <v>11</v>
      </c>
      <c r="B9" s="2">
        <v>24323.178796</v>
      </c>
      <c r="C9" s="3">
        <v>8.0355993378289386E-2</v>
      </c>
      <c r="D9" s="4">
        <v>28310.153837999998</v>
      </c>
      <c r="E9" s="5">
        <f t="shared" si="0"/>
        <v>8.1729214694984884E-2</v>
      </c>
      <c r="F9" s="5">
        <f t="shared" si="1"/>
        <v>0.16391669343217852</v>
      </c>
    </row>
    <row r="10" spans="1:6" ht="37.5" customHeight="1" x14ac:dyDescent="0.25">
      <c r="A10" s="1" t="s">
        <v>12</v>
      </c>
      <c r="B10" s="2">
        <v>28230.502240999998</v>
      </c>
      <c r="C10" s="3">
        <v>9.3264538741812703E-2</v>
      </c>
      <c r="D10" s="4">
        <v>27227.956338</v>
      </c>
      <c r="E10" s="5">
        <f t="shared" si="0"/>
        <v>7.8604994589152918E-2</v>
      </c>
      <c r="F10" s="5">
        <f t="shared" si="1"/>
        <v>-3.5512861033834886E-2</v>
      </c>
    </row>
    <row r="11" spans="1:6" s="28" customFormat="1" ht="37.5" customHeight="1" x14ac:dyDescent="0.2">
      <c r="A11" s="1" t="s">
        <v>13</v>
      </c>
      <c r="B11" s="2">
        <v>3999.61931</v>
      </c>
      <c r="C11" s="3">
        <v>1.3213461344242233E-2</v>
      </c>
      <c r="D11" s="4">
        <v>3709.5872239999999</v>
      </c>
      <c r="E11" s="5">
        <f t="shared" si="0"/>
        <v>1.0709290115305413E-2</v>
      </c>
      <c r="F11" s="5">
        <f t="shared" si="1"/>
        <v>-7.2514922926502301E-2</v>
      </c>
    </row>
    <row r="12" spans="1:6" ht="37.5" customHeight="1" x14ac:dyDescent="0.25">
      <c r="A12" s="1" t="s">
        <v>14</v>
      </c>
      <c r="B12" s="2">
        <v>6022.1693999999998</v>
      </c>
      <c r="C12" s="3">
        <v>1.9895319131104615E-2</v>
      </c>
      <c r="D12" s="4">
        <v>1852.920732</v>
      </c>
      <c r="E12" s="5">
        <f t="shared" si="0"/>
        <v>5.3492381985980417E-3</v>
      </c>
      <c r="F12" s="5">
        <f t="shared" si="1"/>
        <v>-0.6923167368888693</v>
      </c>
    </row>
    <row r="13" spans="1:6" s="28" customFormat="1" ht="37.5" customHeight="1" x14ac:dyDescent="0.2">
      <c r="A13" s="1" t="s">
        <v>15</v>
      </c>
      <c r="B13" s="2">
        <v>62994.070175000001</v>
      </c>
      <c r="C13" s="3">
        <v>0.20811223435508544</v>
      </c>
      <c r="D13" s="4">
        <v>83019.515264248315</v>
      </c>
      <c r="E13" s="5">
        <f t="shared" si="0"/>
        <v>0.23967089072464989</v>
      </c>
      <c r="F13" s="5">
        <f t="shared" si="1"/>
        <v>0.31789412929846961</v>
      </c>
    </row>
    <row r="14" spans="1:6" ht="37.5" customHeight="1" x14ac:dyDescent="0.25">
      <c r="A14" s="29" t="s">
        <v>16</v>
      </c>
      <c r="B14" s="30">
        <v>26749.881879</v>
      </c>
      <c r="C14" s="31">
        <v>8.8373043226259523E-2</v>
      </c>
      <c r="D14" s="32">
        <v>37373.344015000002</v>
      </c>
      <c r="E14" s="33">
        <f t="shared" si="0"/>
        <v>0.10789394061050611</v>
      </c>
      <c r="F14" s="33">
        <f t="shared" si="1"/>
        <v>0.39714052510788656</v>
      </c>
    </row>
  </sheetData>
  <mergeCells count="5">
    <mergeCell ref="A1:F1"/>
    <mergeCell ref="A3:A4"/>
    <mergeCell ref="B3:C3"/>
    <mergeCell ref="D3:E3"/>
    <mergeCell ref="F3:F4"/>
  </mergeCells>
  <printOptions horizontalCentered="1"/>
  <pageMargins left="0.39370078740157483" right="0.39370078740157483" top="0.5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cp:lastPrinted>2022-08-24T11:22:13Z</cp:lastPrinted>
  <dcterms:created xsi:type="dcterms:W3CDTF">2022-08-24T07:10:48Z</dcterms:created>
  <dcterms:modified xsi:type="dcterms:W3CDTF">2022-08-24T11:22:29Z</dcterms:modified>
</cp:coreProperties>
</file>