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9A7ED7E7-71B6-4DDC-BA4B-FB06F66027E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Number-amount of payment doc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D44" i="4"/>
  <c r="E44" i="4"/>
  <c r="F44" i="4"/>
  <c r="G44" i="4"/>
  <c r="H44" i="4"/>
  <c r="I44" i="4"/>
  <c r="J44" i="4"/>
  <c r="K44" i="4"/>
  <c r="L44" i="4"/>
  <c r="M44" i="4" l="1"/>
  <c r="N44" i="4"/>
</calcChain>
</file>

<file path=xl/sharedStrings.xml><?xml version="1.0" encoding="utf-8"?>
<sst xmlns="http://schemas.openxmlformats.org/spreadsheetml/2006/main" count="61" uniqueCount="51">
  <si>
    <t>№</t>
  </si>
  <si>
    <t>Memorial order</t>
  </si>
  <si>
    <t>Payment order</t>
  </si>
  <si>
    <t>Bank's name</t>
  </si>
  <si>
    <t>Payment request</t>
  </si>
  <si>
    <t>Collection order</t>
  </si>
  <si>
    <t>amount</t>
  </si>
  <si>
    <t>number</t>
  </si>
  <si>
    <t>Total by bank</t>
  </si>
  <si>
    <t>Total by types of document</t>
  </si>
  <si>
    <t>Central bank</t>
  </si>
  <si>
    <t>Letter of credit</t>
  </si>
  <si>
    <t>Hamkorbank</t>
  </si>
  <si>
    <t>Tenge bank</t>
  </si>
  <si>
    <t>Agrobank</t>
  </si>
  <si>
    <t>Mikrokreditbank</t>
  </si>
  <si>
    <t>Turonbank</t>
  </si>
  <si>
    <t>Trastbank</t>
  </si>
  <si>
    <t>Aloqabank</t>
  </si>
  <si>
    <t>Ipoteka-bank</t>
  </si>
  <si>
    <t>Universal bank</t>
  </si>
  <si>
    <t>Kapitalbank</t>
  </si>
  <si>
    <t>Poytaxt bank</t>
  </si>
  <si>
    <t>National bank</t>
  </si>
  <si>
    <t>Uzbek Industrial and Construction Bank</t>
  </si>
  <si>
    <t>Xalq banki</t>
  </si>
  <si>
    <t>TBC bank</t>
  </si>
  <si>
    <t>Asaka bank</t>
  </si>
  <si>
    <t>Ipak Yuli banki</t>
  </si>
  <si>
    <t>Ziraat bank Uzbekistan</t>
  </si>
  <si>
    <t>KDB Bank Uzbekistan</t>
  </si>
  <si>
    <t>Davr-bank</t>
  </si>
  <si>
    <t>Invest Finance bank</t>
  </si>
  <si>
    <t>Asia Alliance bank</t>
  </si>
  <si>
    <t>Orient Finans bank</t>
  </si>
  <si>
    <t>Madad Invest bank</t>
  </si>
  <si>
    <t>ANOR bank</t>
  </si>
  <si>
    <t xml:space="preserve">UZUM Bank </t>
  </si>
  <si>
    <t>Garant bank</t>
  </si>
  <si>
    <t>APEX BANK</t>
  </si>
  <si>
    <t>HAYOT BANK</t>
  </si>
  <si>
    <t>AVO bank</t>
  </si>
  <si>
    <t>Business development bank</t>
  </si>
  <si>
    <t>Octobank</t>
  </si>
  <si>
    <t>Central securities depository</t>
  </si>
  <si>
    <t>NATIONAL CLEARING CENTER</t>
  </si>
  <si>
    <t>Saderat bank</t>
  </si>
  <si>
    <t>OPEN BANK</t>
  </si>
  <si>
    <t>Tayanch Mikromoliya banki</t>
  </si>
  <si>
    <t>in mln sum</t>
  </si>
  <si>
    <t>Report about payment documents applied within interbank transactions through Interbank payment system of Central bank in March of 2026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</si>
</sst>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с_ў_м_-;\-* #,##0.00\ _с_ў_м_-;_-* &quot;-&quot;\ _с_ў_м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164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0" fontId="6" fillId="0" borderId="0" xfId="0" applyFont="1" applyFill="1"/>
    <xf numFmtId="164" fontId="2" fillId="0" borderId="0" xfId="43" applyFont="1"/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7" fontId="2" fillId="0" borderId="0" xfId="43" applyNumberFormat="1" applyFont="1"/>
    <xf numFmtId="164" fontId="2" fillId="0" borderId="0" xfId="43" applyFont="1" applyAlignment="1"/>
    <xf numFmtId="164" fontId="2" fillId="0" borderId="0" xfId="43" applyFont="1" applyFill="1"/>
    <xf numFmtId="164" fontId="6" fillId="0" borderId="0" xfId="43" applyFont="1" applyFill="1"/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0"/>
  <sheetViews>
    <sheetView showGridLines="0" tabSelected="1" zoomScale="70" zoomScaleNormal="70" workbookViewId="0">
      <selection activeCell="P21" sqref="P21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26" width="9.140625" style="1"/>
    <col min="27" max="27" width="21.140625" style="19" bestFit="1" customWidth="1"/>
    <col min="28" max="28" width="9.140625" style="1"/>
    <col min="29" max="29" width="17.42578125" style="1" bestFit="1" customWidth="1"/>
    <col min="30" max="30" width="23.5703125" style="1" bestFit="1" customWidth="1"/>
    <col min="31" max="31" width="17.42578125" style="1" bestFit="1" customWidth="1"/>
    <col min="32" max="32" width="23.5703125" style="1" bestFit="1" customWidth="1"/>
    <col min="33" max="33" width="14.85546875" style="1" bestFit="1" customWidth="1"/>
    <col min="34" max="34" width="19.7109375" style="1" bestFit="1" customWidth="1"/>
    <col min="35" max="35" width="10" style="1" bestFit="1" customWidth="1"/>
    <col min="36" max="36" width="17.42578125" style="1" bestFit="1" customWidth="1"/>
    <col min="37" max="37" width="15.85546875" style="1" bestFit="1" customWidth="1"/>
    <col min="38" max="38" width="19.7109375" style="1" bestFit="1" customWidth="1"/>
    <col min="39" max="39" width="17.42578125" style="1" bestFit="1" customWidth="1"/>
    <col min="40" max="40" width="23.5703125" style="1" bestFit="1" customWidth="1"/>
    <col min="41" max="16384" width="9.140625" style="1"/>
  </cols>
  <sheetData>
    <row r="1" spans="1:40" ht="15" customHeight="1" x14ac:dyDescent="0.25">
      <c r="B1" s="47" t="s">
        <v>50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40" ht="15" customHeight="1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40" ht="15.75" thickBot="1" x14ac:dyDescent="0.3">
      <c r="M3" s="5"/>
      <c r="N3" s="6" t="s">
        <v>49</v>
      </c>
    </row>
    <row r="4" spans="1:40" s="2" customFormat="1" ht="15.75" thickBot="1" x14ac:dyDescent="0.3">
      <c r="A4" s="43" t="s">
        <v>0</v>
      </c>
      <c r="B4" s="50" t="s">
        <v>3</v>
      </c>
      <c r="C4" s="45" t="s">
        <v>1</v>
      </c>
      <c r="D4" s="46"/>
      <c r="E4" s="52" t="s">
        <v>2</v>
      </c>
      <c r="F4" s="53"/>
      <c r="G4" s="45" t="s">
        <v>4</v>
      </c>
      <c r="H4" s="46"/>
      <c r="I4" s="52" t="s">
        <v>11</v>
      </c>
      <c r="J4" s="53"/>
      <c r="K4" s="45" t="s">
        <v>5</v>
      </c>
      <c r="L4" s="46"/>
      <c r="M4" s="45" t="s">
        <v>8</v>
      </c>
      <c r="N4" s="46"/>
      <c r="AA4" s="29"/>
    </row>
    <row r="5" spans="1:40" ht="15.75" thickBot="1" x14ac:dyDescent="0.3">
      <c r="A5" s="44"/>
      <c r="B5" s="51"/>
      <c r="C5" s="15" t="s">
        <v>7</v>
      </c>
      <c r="D5" s="16" t="s">
        <v>6</v>
      </c>
      <c r="E5" s="13" t="s">
        <v>7</v>
      </c>
      <c r="F5" s="14" t="s">
        <v>6</v>
      </c>
      <c r="G5" s="15" t="s">
        <v>7</v>
      </c>
      <c r="H5" s="16" t="s">
        <v>6</v>
      </c>
      <c r="I5" s="13" t="s">
        <v>7</v>
      </c>
      <c r="J5" s="14" t="s">
        <v>6</v>
      </c>
      <c r="K5" s="15" t="s">
        <v>7</v>
      </c>
      <c r="L5" s="16" t="s">
        <v>6</v>
      </c>
      <c r="M5" s="15" t="s">
        <v>7</v>
      </c>
      <c r="N5" s="16" t="s">
        <v>6</v>
      </c>
    </row>
    <row r="6" spans="1:40" x14ac:dyDescent="0.25">
      <c r="A6" s="12">
        <v>1</v>
      </c>
      <c r="B6" s="22" t="s">
        <v>10</v>
      </c>
      <c r="C6" s="35">
        <v>33605</v>
      </c>
      <c r="D6" s="36">
        <v>582884970.13600004</v>
      </c>
      <c r="E6" s="10">
        <v>1696906</v>
      </c>
      <c r="F6" s="11">
        <v>368523257.25700003</v>
      </c>
      <c r="G6" s="35">
        <v>0</v>
      </c>
      <c r="H6" s="36">
        <v>0</v>
      </c>
      <c r="I6" s="10">
        <v>0</v>
      </c>
      <c r="J6" s="11">
        <v>0</v>
      </c>
      <c r="K6" s="35">
        <v>147</v>
      </c>
      <c r="L6" s="36">
        <v>1822.4449999999999</v>
      </c>
      <c r="M6" s="10">
        <v>1730658</v>
      </c>
      <c r="N6" s="11">
        <v>951410049.83800006</v>
      </c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 x14ac:dyDescent="0.25">
      <c r="A7" s="3">
        <v>2</v>
      </c>
      <c r="B7" s="23" t="s">
        <v>23</v>
      </c>
      <c r="C7" s="37">
        <v>72225</v>
      </c>
      <c r="D7" s="38">
        <v>28686178.897999998</v>
      </c>
      <c r="E7" s="17">
        <v>113440</v>
      </c>
      <c r="F7" s="4">
        <v>10177981.069</v>
      </c>
      <c r="G7" s="37">
        <v>1222</v>
      </c>
      <c r="H7" s="38">
        <v>61212.548999999999</v>
      </c>
      <c r="I7" s="17">
        <v>0</v>
      </c>
      <c r="J7" s="4">
        <v>0</v>
      </c>
      <c r="K7" s="37">
        <v>20968</v>
      </c>
      <c r="L7" s="38">
        <v>118445.629</v>
      </c>
      <c r="M7" s="17">
        <v>207855</v>
      </c>
      <c r="N7" s="4">
        <v>39043818.145000003</v>
      </c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 x14ac:dyDescent="0.25">
      <c r="A8" s="3">
        <v>3</v>
      </c>
      <c r="B8" s="23" t="s">
        <v>24</v>
      </c>
      <c r="C8" s="37">
        <v>49911</v>
      </c>
      <c r="D8" s="38">
        <v>32599872.394000001</v>
      </c>
      <c r="E8" s="17">
        <v>92925</v>
      </c>
      <c r="F8" s="4">
        <v>5002426.5130000003</v>
      </c>
      <c r="G8" s="37">
        <v>1164</v>
      </c>
      <c r="H8" s="38">
        <v>59896.733999999997</v>
      </c>
      <c r="I8" s="17">
        <v>0</v>
      </c>
      <c r="J8" s="4">
        <v>0</v>
      </c>
      <c r="K8" s="37">
        <v>17035</v>
      </c>
      <c r="L8" s="38">
        <v>112296.659</v>
      </c>
      <c r="M8" s="17">
        <v>161035</v>
      </c>
      <c r="N8" s="4">
        <v>37774492.299999997</v>
      </c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 x14ac:dyDescent="0.25">
      <c r="A9" s="3">
        <v>4</v>
      </c>
      <c r="B9" s="23" t="s">
        <v>14</v>
      </c>
      <c r="C9" s="37">
        <v>126894</v>
      </c>
      <c r="D9" s="38">
        <v>6584601.8329999996</v>
      </c>
      <c r="E9" s="17">
        <v>237771</v>
      </c>
      <c r="F9" s="4">
        <v>3662915.59</v>
      </c>
      <c r="G9" s="37">
        <v>640</v>
      </c>
      <c r="H9" s="38">
        <v>10888.323</v>
      </c>
      <c r="I9" s="17">
        <v>0</v>
      </c>
      <c r="J9" s="4">
        <v>0</v>
      </c>
      <c r="K9" s="37">
        <v>57691</v>
      </c>
      <c r="L9" s="38">
        <v>106048.914</v>
      </c>
      <c r="M9" s="17">
        <v>422996</v>
      </c>
      <c r="N9" s="4">
        <v>10364454.66</v>
      </c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 x14ac:dyDescent="0.25">
      <c r="A10" s="3">
        <v>5</v>
      </c>
      <c r="B10" s="23" t="s">
        <v>15</v>
      </c>
      <c r="C10" s="37">
        <v>60810</v>
      </c>
      <c r="D10" s="38">
        <v>2589052.659</v>
      </c>
      <c r="E10" s="17">
        <v>65254</v>
      </c>
      <c r="F10" s="4">
        <v>522947.36700000003</v>
      </c>
      <c r="G10" s="37">
        <v>952</v>
      </c>
      <c r="H10" s="38">
        <v>4636.4939999999997</v>
      </c>
      <c r="I10" s="17">
        <v>0</v>
      </c>
      <c r="J10" s="4">
        <v>0</v>
      </c>
      <c r="K10" s="37">
        <v>26523</v>
      </c>
      <c r="L10" s="38">
        <v>24935.17</v>
      </c>
      <c r="M10" s="17">
        <v>153539</v>
      </c>
      <c r="N10" s="4">
        <v>3141571.69</v>
      </c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 x14ac:dyDescent="0.25">
      <c r="A11" s="3">
        <v>6</v>
      </c>
      <c r="B11" s="23" t="s">
        <v>25</v>
      </c>
      <c r="C11" s="37">
        <v>59757</v>
      </c>
      <c r="D11" s="38">
        <v>12582829.089</v>
      </c>
      <c r="E11" s="17">
        <v>45254</v>
      </c>
      <c r="F11" s="4">
        <v>206452.04699999999</v>
      </c>
      <c r="G11" s="37">
        <v>623</v>
      </c>
      <c r="H11" s="38">
        <v>3036.3009999999999</v>
      </c>
      <c r="I11" s="17">
        <v>0</v>
      </c>
      <c r="J11" s="4">
        <v>0</v>
      </c>
      <c r="K11" s="37">
        <v>27291</v>
      </c>
      <c r="L11" s="38">
        <v>23857.992999999999</v>
      </c>
      <c r="M11" s="17">
        <v>132925</v>
      </c>
      <c r="N11" s="4">
        <v>12816175.43</v>
      </c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 x14ac:dyDescent="0.25">
      <c r="A12" s="3">
        <v>7</v>
      </c>
      <c r="B12" s="23" t="s">
        <v>38</v>
      </c>
      <c r="C12" s="37">
        <v>8712</v>
      </c>
      <c r="D12" s="38">
        <v>3249878.9070000001</v>
      </c>
      <c r="E12" s="17">
        <v>10449</v>
      </c>
      <c r="F12" s="4">
        <v>1546880.8859999999</v>
      </c>
      <c r="G12" s="37">
        <v>91</v>
      </c>
      <c r="H12" s="38">
        <v>1971.3979999999999</v>
      </c>
      <c r="I12" s="17">
        <v>0</v>
      </c>
      <c r="J12" s="4">
        <v>0</v>
      </c>
      <c r="K12" s="37">
        <v>2280</v>
      </c>
      <c r="L12" s="38">
        <v>2790.9369999999999</v>
      </c>
      <c r="M12" s="17">
        <v>21532</v>
      </c>
      <c r="N12" s="4">
        <v>4801522.1279999996</v>
      </c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x14ac:dyDescent="0.25">
      <c r="A13" s="3">
        <v>8</v>
      </c>
      <c r="B13" s="23" t="s">
        <v>42</v>
      </c>
      <c r="C13" s="37">
        <v>102783</v>
      </c>
      <c r="D13" s="38">
        <v>5638938.1969999997</v>
      </c>
      <c r="E13" s="17">
        <v>237785</v>
      </c>
      <c r="F13" s="4">
        <v>4762701.1560000004</v>
      </c>
      <c r="G13" s="37">
        <v>670</v>
      </c>
      <c r="H13" s="38">
        <v>3637.8620000000001</v>
      </c>
      <c r="I13" s="17">
        <v>0</v>
      </c>
      <c r="J13" s="4">
        <v>0</v>
      </c>
      <c r="K13" s="37">
        <v>23330</v>
      </c>
      <c r="L13" s="38">
        <v>184775.58799999999</v>
      </c>
      <c r="M13" s="17">
        <v>364568</v>
      </c>
      <c r="N13" s="4">
        <v>10590052.802999999</v>
      </c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 x14ac:dyDescent="0.25">
      <c r="A14" s="3">
        <v>9</v>
      </c>
      <c r="B14" s="23" t="s">
        <v>16</v>
      </c>
      <c r="C14" s="37">
        <v>36924</v>
      </c>
      <c r="D14" s="38">
        <v>2352755.0970000001</v>
      </c>
      <c r="E14" s="17">
        <v>74571</v>
      </c>
      <c r="F14" s="4">
        <v>1949349.9180000001</v>
      </c>
      <c r="G14" s="37">
        <v>126</v>
      </c>
      <c r="H14" s="38">
        <v>868.11800000000005</v>
      </c>
      <c r="I14" s="17">
        <v>0</v>
      </c>
      <c r="J14" s="4">
        <v>0</v>
      </c>
      <c r="K14" s="37">
        <v>8315</v>
      </c>
      <c r="L14" s="38">
        <v>18900.663</v>
      </c>
      <c r="M14" s="17">
        <v>119936</v>
      </c>
      <c r="N14" s="4">
        <v>4321873.7960000001</v>
      </c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x14ac:dyDescent="0.25">
      <c r="A15" s="3">
        <v>10</v>
      </c>
      <c r="B15" s="23" t="s">
        <v>12</v>
      </c>
      <c r="C15" s="37">
        <v>167241</v>
      </c>
      <c r="D15" s="38">
        <v>16385193.958000001</v>
      </c>
      <c r="E15" s="17">
        <v>116983</v>
      </c>
      <c r="F15" s="4">
        <v>4614198.9730000002</v>
      </c>
      <c r="G15" s="37">
        <v>796</v>
      </c>
      <c r="H15" s="38">
        <v>7405.6279999999997</v>
      </c>
      <c r="I15" s="17">
        <v>0</v>
      </c>
      <c r="J15" s="4">
        <v>0</v>
      </c>
      <c r="K15" s="37">
        <v>32594</v>
      </c>
      <c r="L15" s="38">
        <v>57959.463000000003</v>
      </c>
      <c r="M15" s="17">
        <v>317614</v>
      </c>
      <c r="N15" s="4">
        <v>21064758.022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 x14ac:dyDescent="0.25">
      <c r="A16" s="3">
        <v>11</v>
      </c>
      <c r="B16" s="23" t="s">
        <v>27</v>
      </c>
      <c r="C16" s="37">
        <v>42250</v>
      </c>
      <c r="D16" s="38">
        <v>12187395.227</v>
      </c>
      <c r="E16" s="17">
        <v>44414</v>
      </c>
      <c r="F16" s="4">
        <v>722007.67599999998</v>
      </c>
      <c r="G16" s="37">
        <v>548</v>
      </c>
      <c r="H16" s="38">
        <v>12358.781999999999</v>
      </c>
      <c r="I16" s="17">
        <v>0</v>
      </c>
      <c r="J16" s="4">
        <v>0</v>
      </c>
      <c r="K16" s="37">
        <v>11484</v>
      </c>
      <c r="L16" s="38">
        <v>52547.533000000003</v>
      </c>
      <c r="M16" s="17">
        <v>98696</v>
      </c>
      <c r="N16" s="4">
        <v>12974309.218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x14ac:dyDescent="0.25">
      <c r="A17" s="3">
        <v>12</v>
      </c>
      <c r="B17" s="23" t="s">
        <v>28</v>
      </c>
      <c r="C17" s="37">
        <v>55670</v>
      </c>
      <c r="D17" s="38">
        <v>22517548.458000001</v>
      </c>
      <c r="E17" s="17">
        <v>228229</v>
      </c>
      <c r="F17" s="4">
        <v>7333239.324</v>
      </c>
      <c r="G17" s="37">
        <v>668</v>
      </c>
      <c r="H17" s="38">
        <v>5937.8950000000004</v>
      </c>
      <c r="I17" s="17">
        <v>0</v>
      </c>
      <c r="J17" s="4">
        <v>0</v>
      </c>
      <c r="K17" s="37">
        <v>19412</v>
      </c>
      <c r="L17" s="38">
        <v>45853.415000000001</v>
      </c>
      <c r="M17" s="17">
        <v>303979</v>
      </c>
      <c r="N17" s="4">
        <v>29902579.092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x14ac:dyDescent="0.25">
      <c r="A18" s="3">
        <v>13</v>
      </c>
      <c r="B18" s="23" t="s">
        <v>29</v>
      </c>
      <c r="C18" s="37">
        <v>1265</v>
      </c>
      <c r="D18" s="38">
        <v>187686.364</v>
      </c>
      <c r="E18" s="17">
        <v>4005</v>
      </c>
      <c r="F18" s="4">
        <v>178426</v>
      </c>
      <c r="G18" s="37">
        <v>19</v>
      </c>
      <c r="H18" s="38">
        <v>18.3</v>
      </c>
      <c r="I18" s="17">
        <v>0</v>
      </c>
      <c r="J18" s="4">
        <v>0</v>
      </c>
      <c r="K18" s="37">
        <v>576</v>
      </c>
      <c r="L18" s="38">
        <v>11232.532999999999</v>
      </c>
      <c r="M18" s="17">
        <v>5865</v>
      </c>
      <c r="N18" s="4">
        <v>377363.19699999999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x14ac:dyDescent="0.25">
      <c r="A19" s="3">
        <v>14</v>
      </c>
      <c r="B19" s="23" t="s">
        <v>17</v>
      </c>
      <c r="C19" s="37">
        <v>431687</v>
      </c>
      <c r="D19" s="38">
        <v>16888595.192000002</v>
      </c>
      <c r="E19" s="17">
        <v>174436</v>
      </c>
      <c r="F19" s="4">
        <v>10505870.551999999</v>
      </c>
      <c r="G19" s="37">
        <v>901</v>
      </c>
      <c r="H19" s="38">
        <v>3701.15</v>
      </c>
      <c r="I19" s="17">
        <v>0</v>
      </c>
      <c r="J19" s="4">
        <v>0</v>
      </c>
      <c r="K19" s="37">
        <v>10597</v>
      </c>
      <c r="L19" s="38">
        <v>23064.95</v>
      </c>
      <c r="M19" s="17">
        <v>617621</v>
      </c>
      <c r="N19" s="4">
        <v>27421231.844000001</v>
      </c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x14ac:dyDescent="0.25">
      <c r="A20" s="3">
        <v>15</v>
      </c>
      <c r="B20" s="23" t="s">
        <v>18</v>
      </c>
      <c r="C20" s="37">
        <v>302220</v>
      </c>
      <c r="D20" s="38">
        <v>9903398.3530000001</v>
      </c>
      <c r="E20" s="17">
        <v>83038</v>
      </c>
      <c r="F20" s="4">
        <v>4160566.764</v>
      </c>
      <c r="G20" s="37">
        <v>441</v>
      </c>
      <c r="H20" s="38">
        <v>4754.0129999999999</v>
      </c>
      <c r="I20" s="17">
        <v>0</v>
      </c>
      <c r="J20" s="4">
        <v>0</v>
      </c>
      <c r="K20" s="37">
        <v>10659</v>
      </c>
      <c r="L20" s="38">
        <v>39535.061000000002</v>
      </c>
      <c r="M20" s="17">
        <v>396358</v>
      </c>
      <c r="N20" s="4">
        <v>14108254.191</v>
      </c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s="9" customFormat="1" x14ac:dyDescent="0.25">
      <c r="A21" s="8">
        <v>16</v>
      </c>
      <c r="B21" s="24" t="s">
        <v>19</v>
      </c>
      <c r="C21" s="37">
        <v>96661</v>
      </c>
      <c r="D21" s="38">
        <v>38435349.384000003</v>
      </c>
      <c r="E21" s="17">
        <v>302409</v>
      </c>
      <c r="F21" s="4">
        <v>10387531.532</v>
      </c>
      <c r="G21" s="37">
        <v>952</v>
      </c>
      <c r="H21" s="38">
        <v>24740.308000000001</v>
      </c>
      <c r="I21" s="17">
        <v>0</v>
      </c>
      <c r="J21" s="4">
        <v>0</v>
      </c>
      <c r="K21" s="37">
        <v>27288</v>
      </c>
      <c r="L21" s="38">
        <v>74660.335000000006</v>
      </c>
      <c r="M21" s="17">
        <v>427310</v>
      </c>
      <c r="N21" s="4">
        <v>48922281.559</v>
      </c>
      <c r="AA21" s="30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x14ac:dyDescent="0.25">
      <c r="A22" s="3">
        <v>17</v>
      </c>
      <c r="B22" s="23" t="s">
        <v>30</v>
      </c>
      <c r="C22" s="37">
        <v>683</v>
      </c>
      <c r="D22" s="38">
        <v>12658108.912</v>
      </c>
      <c r="E22" s="17">
        <v>22171</v>
      </c>
      <c r="F22" s="4">
        <v>1986689.523</v>
      </c>
      <c r="G22" s="37">
        <v>79</v>
      </c>
      <c r="H22" s="38">
        <v>174.65899999999999</v>
      </c>
      <c r="I22" s="17">
        <v>0</v>
      </c>
      <c r="J22" s="4">
        <v>0</v>
      </c>
      <c r="K22" s="37">
        <v>567</v>
      </c>
      <c r="L22" s="38">
        <v>43063.857000000004</v>
      </c>
      <c r="M22" s="17">
        <v>23500</v>
      </c>
      <c r="N22" s="4">
        <v>14688036.950999999</v>
      </c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x14ac:dyDescent="0.25">
      <c r="A23" s="21">
        <v>18</v>
      </c>
      <c r="B23" s="23" t="s">
        <v>46</v>
      </c>
      <c r="C23" s="37">
        <v>64208</v>
      </c>
      <c r="D23" s="38">
        <v>519176.15600000002</v>
      </c>
      <c r="E23" s="17">
        <v>5669</v>
      </c>
      <c r="F23" s="4">
        <v>171056.11600000001</v>
      </c>
      <c r="G23" s="37">
        <v>4</v>
      </c>
      <c r="H23" s="38">
        <v>0.61599999999999999</v>
      </c>
      <c r="I23" s="17">
        <v>0</v>
      </c>
      <c r="J23" s="4">
        <v>0</v>
      </c>
      <c r="K23" s="37">
        <v>9</v>
      </c>
      <c r="L23" s="38">
        <v>2.3370000000000002</v>
      </c>
      <c r="M23" s="17">
        <v>69890</v>
      </c>
      <c r="N23" s="4">
        <v>690235.22499999998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x14ac:dyDescent="0.25">
      <c r="A24" s="3">
        <v>19</v>
      </c>
      <c r="B24" s="23" t="s">
        <v>20</v>
      </c>
      <c r="C24" s="37">
        <v>139552</v>
      </c>
      <c r="D24" s="38">
        <v>2794547.1310000001</v>
      </c>
      <c r="E24" s="17">
        <v>23858</v>
      </c>
      <c r="F24" s="4">
        <v>606189.06299999997</v>
      </c>
      <c r="G24" s="37">
        <v>266</v>
      </c>
      <c r="H24" s="38">
        <v>1014.896</v>
      </c>
      <c r="I24" s="17">
        <v>0</v>
      </c>
      <c r="J24" s="4">
        <v>0</v>
      </c>
      <c r="K24" s="37">
        <v>5695</v>
      </c>
      <c r="L24" s="38">
        <v>15406.17</v>
      </c>
      <c r="M24" s="17">
        <v>169371</v>
      </c>
      <c r="N24" s="4">
        <v>3417157.26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x14ac:dyDescent="0.25">
      <c r="A25" s="3">
        <v>20</v>
      </c>
      <c r="B25" s="23" t="s">
        <v>21</v>
      </c>
      <c r="C25" s="37">
        <v>52203</v>
      </c>
      <c r="D25" s="38">
        <v>9023414.284</v>
      </c>
      <c r="E25" s="17">
        <v>327979</v>
      </c>
      <c r="F25" s="4">
        <v>15451352.460999999</v>
      </c>
      <c r="G25" s="37">
        <v>1425</v>
      </c>
      <c r="H25" s="38">
        <v>21947.853999999999</v>
      </c>
      <c r="I25" s="17">
        <v>0</v>
      </c>
      <c r="J25" s="4">
        <v>0</v>
      </c>
      <c r="K25" s="37">
        <v>21327</v>
      </c>
      <c r="L25" s="38">
        <v>64263.180999999997</v>
      </c>
      <c r="M25" s="17">
        <v>402934</v>
      </c>
      <c r="N25" s="4">
        <v>24560977.780000001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x14ac:dyDescent="0.25">
      <c r="A26" s="3">
        <v>21</v>
      </c>
      <c r="B26" s="23" t="s">
        <v>43</v>
      </c>
      <c r="C26" s="37">
        <v>1802</v>
      </c>
      <c r="D26" s="38">
        <v>20117693.702</v>
      </c>
      <c r="E26" s="17">
        <v>28671</v>
      </c>
      <c r="F26" s="4">
        <v>2926160.4449999998</v>
      </c>
      <c r="G26" s="37">
        <v>3</v>
      </c>
      <c r="H26" s="38">
        <v>2.1349999999999998</v>
      </c>
      <c r="I26" s="17">
        <v>0</v>
      </c>
      <c r="J26" s="4">
        <v>0</v>
      </c>
      <c r="K26" s="37">
        <v>363</v>
      </c>
      <c r="L26" s="38">
        <v>6677.5169999999998</v>
      </c>
      <c r="M26" s="17">
        <v>30839</v>
      </c>
      <c r="N26" s="4">
        <v>23050533.798999999</v>
      </c>
      <c r="S26" s="9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x14ac:dyDescent="0.25">
      <c r="A27" s="3">
        <v>22</v>
      </c>
      <c r="B27" s="23" t="s">
        <v>31</v>
      </c>
      <c r="C27" s="37">
        <v>51810</v>
      </c>
      <c r="D27" s="38">
        <v>1706886.2890000001</v>
      </c>
      <c r="E27" s="17">
        <v>105876</v>
      </c>
      <c r="F27" s="4">
        <v>2050962.1229999999</v>
      </c>
      <c r="G27" s="37">
        <v>965</v>
      </c>
      <c r="H27" s="38">
        <v>3637.7249999999999</v>
      </c>
      <c r="I27" s="17">
        <v>0</v>
      </c>
      <c r="J27" s="4">
        <v>0</v>
      </c>
      <c r="K27" s="37">
        <v>7718</v>
      </c>
      <c r="L27" s="38">
        <v>17242.569</v>
      </c>
      <c r="M27" s="17">
        <v>166369</v>
      </c>
      <c r="N27" s="4">
        <v>3778728.7059999998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x14ac:dyDescent="0.25">
      <c r="A28" s="3">
        <v>23</v>
      </c>
      <c r="B28" s="23" t="s">
        <v>32</v>
      </c>
      <c r="C28" s="37">
        <v>26795</v>
      </c>
      <c r="D28" s="38">
        <v>3210381.1069999998</v>
      </c>
      <c r="E28" s="17">
        <v>121524</v>
      </c>
      <c r="F28" s="4">
        <v>4920420.6909999996</v>
      </c>
      <c r="G28" s="37">
        <v>672</v>
      </c>
      <c r="H28" s="38">
        <v>6140.3770000000004</v>
      </c>
      <c r="I28" s="17">
        <v>0</v>
      </c>
      <c r="J28" s="4">
        <v>0</v>
      </c>
      <c r="K28" s="37">
        <v>8753</v>
      </c>
      <c r="L28" s="38">
        <v>21734.047999999999</v>
      </c>
      <c r="M28" s="17">
        <v>157744</v>
      </c>
      <c r="N28" s="4">
        <v>8158676.2230000002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x14ac:dyDescent="0.25">
      <c r="A29" s="3">
        <v>24</v>
      </c>
      <c r="B29" s="23" t="s">
        <v>33</v>
      </c>
      <c r="C29" s="37">
        <v>196771</v>
      </c>
      <c r="D29" s="38">
        <v>2224541.827</v>
      </c>
      <c r="E29" s="17">
        <v>24729</v>
      </c>
      <c r="F29" s="4">
        <v>320231.46899999998</v>
      </c>
      <c r="G29" s="37">
        <v>575</v>
      </c>
      <c r="H29" s="38">
        <v>2183.623</v>
      </c>
      <c r="I29" s="17">
        <v>0</v>
      </c>
      <c r="J29" s="4">
        <v>0</v>
      </c>
      <c r="K29" s="37">
        <v>3574</v>
      </c>
      <c r="L29" s="38">
        <v>15132.362999999999</v>
      </c>
      <c r="M29" s="17">
        <v>225649</v>
      </c>
      <c r="N29" s="4">
        <v>2562089.2820000001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x14ac:dyDescent="0.25">
      <c r="A30" s="3">
        <v>25</v>
      </c>
      <c r="B30" s="23" t="s">
        <v>34</v>
      </c>
      <c r="C30" s="37">
        <v>14761</v>
      </c>
      <c r="D30" s="38">
        <v>2883335.6630000002</v>
      </c>
      <c r="E30" s="17">
        <v>33143</v>
      </c>
      <c r="F30" s="4">
        <v>536096.70200000005</v>
      </c>
      <c r="G30" s="37">
        <v>122</v>
      </c>
      <c r="H30" s="38">
        <v>5005.1080000000002</v>
      </c>
      <c r="I30" s="17">
        <v>0</v>
      </c>
      <c r="J30" s="4">
        <v>0</v>
      </c>
      <c r="K30" s="37">
        <v>1773</v>
      </c>
      <c r="L30" s="38">
        <v>4581.1000000000004</v>
      </c>
      <c r="M30" s="17">
        <v>49799</v>
      </c>
      <c r="N30" s="4">
        <v>3429018.5729999999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 x14ac:dyDescent="0.25">
      <c r="A31" s="3">
        <v>26</v>
      </c>
      <c r="B31" s="23" t="s">
        <v>35</v>
      </c>
      <c r="C31" s="37">
        <v>869</v>
      </c>
      <c r="D31" s="38">
        <v>88961.066999999995</v>
      </c>
      <c r="E31" s="17">
        <v>2339</v>
      </c>
      <c r="F31" s="4">
        <v>53793.349000000002</v>
      </c>
      <c r="G31" s="37">
        <v>7</v>
      </c>
      <c r="H31" s="38">
        <v>85.778000000000006</v>
      </c>
      <c r="I31" s="17">
        <v>0</v>
      </c>
      <c r="J31" s="4">
        <v>0</v>
      </c>
      <c r="K31" s="37">
        <v>477</v>
      </c>
      <c r="L31" s="38">
        <v>2527.895</v>
      </c>
      <c r="M31" s="17">
        <v>3692</v>
      </c>
      <c r="N31" s="4">
        <v>145368.08900000001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x14ac:dyDescent="0.25">
      <c r="A32" s="3">
        <v>27</v>
      </c>
      <c r="B32" s="23" t="s">
        <v>41</v>
      </c>
      <c r="C32" s="37">
        <v>470</v>
      </c>
      <c r="D32" s="38">
        <v>661532.78599999996</v>
      </c>
      <c r="E32" s="17">
        <v>12</v>
      </c>
      <c r="F32" s="4">
        <v>33016.862000000001</v>
      </c>
      <c r="G32" s="37">
        <v>0</v>
      </c>
      <c r="H32" s="38">
        <v>0</v>
      </c>
      <c r="I32" s="17">
        <v>0</v>
      </c>
      <c r="J32" s="4">
        <v>0</v>
      </c>
      <c r="K32" s="37">
        <v>0</v>
      </c>
      <c r="L32" s="38">
        <v>0</v>
      </c>
      <c r="M32" s="17">
        <v>482</v>
      </c>
      <c r="N32" s="4">
        <v>694549.64800000004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1:40" x14ac:dyDescent="0.25">
      <c r="A33" s="3">
        <v>28</v>
      </c>
      <c r="B33" s="23" t="s">
        <v>22</v>
      </c>
      <c r="C33" s="37">
        <v>1458</v>
      </c>
      <c r="D33" s="38">
        <v>1645256.189</v>
      </c>
      <c r="E33" s="17">
        <v>1803</v>
      </c>
      <c r="F33" s="4">
        <v>78778.751000000004</v>
      </c>
      <c r="G33" s="37">
        <v>31</v>
      </c>
      <c r="H33" s="38">
        <v>576.14400000000001</v>
      </c>
      <c r="I33" s="17">
        <v>0</v>
      </c>
      <c r="J33" s="4">
        <v>0</v>
      </c>
      <c r="K33" s="37">
        <v>349</v>
      </c>
      <c r="L33" s="38">
        <v>1604.2760000000001</v>
      </c>
      <c r="M33" s="17">
        <v>3641</v>
      </c>
      <c r="N33" s="4">
        <v>1726215.36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x14ac:dyDescent="0.25">
      <c r="A34" s="3">
        <v>29</v>
      </c>
      <c r="B34" s="23" t="s">
        <v>13</v>
      </c>
      <c r="C34" s="37">
        <v>8502</v>
      </c>
      <c r="D34" s="38">
        <v>3405018.32</v>
      </c>
      <c r="E34" s="17">
        <v>22857</v>
      </c>
      <c r="F34" s="4">
        <v>2900240.1140000001</v>
      </c>
      <c r="G34" s="37">
        <v>17</v>
      </c>
      <c r="H34" s="38">
        <v>80.534000000000006</v>
      </c>
      <c r="I34" s="17">
        <v>0</v>
      </c>
      <c r="J34" s="4">
        <v>0</v>
      </c>
      <c r="K34" s="37">
        <v>1274</v>
      </c>
      <c r="L34" s="38">
        <v>6534.9380000000001</v>
      </c>
      <c r="M34" s="17">
        <v>32650</v>
      </c>
      <c r="N34" s="4">
        <v>6311873.9060000004</v>
      </c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x14ac:dyDescent="0.25">
      <c r="A35" s="3">
        <v>30</v>
      </c>
      <c r="B35" s="27" t="s">
        <v>26</v>
      </c>
      <c r="C35" s="37">
        <v>33256</v>
      </c>
      <c r="D35" s="38">
        <v>5468442.6869999999</v>
      </c>
      <c r="E35" s="17">
        <v>243</v>
      </c>
      <c r="F35" s="4">
        <v>14866.977999999999</v>
      </c>
      <c r="G35" s="37">
        <v>0</v>
      </c>
      <c r="H35" s="38">
        <v>0</v>
      </c>
      <c r="I35" s="17">
        <v>0</v>
      </c>
      <c r="J35" s="4">
        <v>0</v>
      </c>
      <c r="K35" s="37">
        <v>76</v>
      </c>
      <c r="L35" s="38">
        <v>38.006999999999998</v>
      </c>
      <c r="M35" s="17">
        <v>33575</v>
      </c>
      <c r="N35" s="4">
        <v>5483347.6720000003</v>
      </c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x14ac:dyDescent="0.25">
      <c r="A36" s="3">
        <v>31</v>
      </c>
      <c r="B36" s="27" t="s">
        <v>36</v>
      </c>
      <c r="C36" s="39">
        <v>5002</v>
      </c>
      <c r="D36" s="40">
        <v>8331688.1560000004</v>
      </c>
      <c r="E36" s="41">
        <v>32112</v>
      </c>
      <c r="F36" s="42">
        <v>2161412.6039999998</v>
      </c>
      <c r="G36" s="39">
        <v>39</v>
      </c>
      <c r="H36" s="40">
        <v>330.93400000000003</v>
      </c>
      <c r="I36" s="41">
        <v>0</v>
      </c>
      <c r="J36" s="42">
        <v>0</v>
      </c>
      <c r="K36" s="39">
        <v>1868</v>
      </c>
      <c r="L36" s="40">
        <v>6484.2359999999999</v>
      </c>
      <c r="M36" s="17">
        <v>39021</v>
      </c>
      <c r="N36" s="4">
        <v>10499915.93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1:40" x14ac:dyDescent="0.25">
      <c r="A37" s="3">
        <v>32</v>
      </c>
      <c r="B37" s="27" t="s">
        <v>37</v>
      </c>
      <c r="C37" s="39">
        <v>134090</v>
      </c>
      <c r="D37" s="40">
        <v>7740059.8210000005</v>
      </c>
      <c r="E37" s="41">
        <v>12</v>
      </c>
      <c r="F37" s="42">
        <v>3151.5929999999998</v>
      </c>
      <c r="G37" s="39">
        <v>0</v>
      </c>
      <c r="H37" s="40">
        <v>0</v>
      </c>
      <c r="I37" s="41">
        <v>0</v>
      </c>
      <c r="J37" s="42">
        <v>0</v>
      </c>
      <c r="K37" s="39">
        <v>0</v>
      </c>
      <c r="L37" s="40">
        <v>0</v>
      </c>
      <c r="M37" s="17">
        <v>134102</v>
      </c>
      <c r="N37" s="4">
        <v>7743211.4139999999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1:40" x14ac:dyDescent="0.25">
      <c r="A38" s="21">
        <v>33</v>
      </c>
      <c r="B38" s="27" t="s">
        <v>39</v>
      </c>
      <c r="C38" s="39">
        <v>1428</v>
      </c>
      <c r="D38" s="40">
        <v>1352204.4439999999</v>
      </c>
      <c r="E38" s="41">
        <v>7860</v>
      </c>
      <c r="F38" s="42">
        <v>928528.96200000006</v>
      </c>
      <c r="G38" s="39">
        <v>2</v>
      </c>
      <c r="H38" s="40">
        <v>4.3849999999999998</v>
      </c>
      <c r="I38" s="41">
        <v>0</v>
      </c>
      <c r="J38" s="42">
        <v>0</v>
      </c>
      <c r="K38" s="39">
        <v>209</v>
      </c>
      <c r="L38" s="40">
        <v>353.428</v>
      </c>
      <c r="M38" s="17">
        <v>9499</v>
      </c>
      <c r="N38" s="4">
        <v>2281091.219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1:40" x14ac:dyDescent="0.25">
      <c r="A39" s="3">
        <v>34</v>
      </c>
      <c r="B39" s="27" t="s">
        <v>47</v>
      </c>
      <c r="C39" s="39">
        <v>180</v>
      </c>
      <c r="D39" s="40">
        <v>40116.324999999997</v>
      </c>
      <c r="E39" s="41">
        <v>557</v>
      </c>
      <c r="F39" s="42">
        <v>75759.698000000004</v>
      </c>
      <c r="G39" s="39">
        <v>55</v>
      </c>
      <c r="H39" s="40">
        <v>284.31400000000002</v>
      </c>
      <c r="I39" s="41">
        <v>0</v>
      </c>
      <c r="J39" s="42">
        <v>0</v>
      </c>
      <c r="K39" s="39">
        <v>0</v>
      </c>
      <c r="L39" s="40">
        <v>0</v>
      </c>
      <c r="M39" s="17">
        <v>792</v>
      </c>
      <c r="N39" s="4">
        <v>116160.337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1:40" x14ac:dyDescent="0.25">
      <c r="A40" s="3">
        <v>35</v>
      </c>
      <c r="B40" s="25" t="s">
        <v>40</v>
      </c>
      <c r="C40" s="39">
        <v>4712</v>
      </c>
      <c r="D40" s="40">
        <v>2581780.3969999999</v>
      </c>
      <c r="E40" s="41">
        <v>9228</v>
      </c>
      <c r="F40" s="42">
        <v>1357372.486</v>
      </c>
      <c r="G40" s="39">
        <v>12</v>
      </c>
      <c r="H40" s="40">
        <v>38.762</v>
      </c>
      <c r="I40" s="41">
        <v>0</v>
      </c>
      <c r="J40" s="42">
        <v>0</v>
      </c>
      <c r="K40" s="39">
        <v>3095</v>
      </c>
      <c r="L40" s="40">
        <v>3067.7840000000001</v>
      </c>
      <c r="M40" s="17">
        <v>17047</v>
      </c>
      <c r="N40" s="4">
        <v>3942259.429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1:40" x14ac:dyDescent="0.25">
      <c r="A41" s="3">
        <v>36</v>
      </c>
      <c r="B41" s="25" t="s">
        <v>45</v>
      </c>
      <c r="C41" s="39">
        <v>0</v>
      </c>
      <c r="D41" s="40">
        <v>0</v>
      </c>
      <c r="E41" s="41">
        <v>6</v>
      </c>
      <c r="F41" s="42">
        <v>42.856000000000002</v>
      </c>
      <c r="G41" s="39">
        <v>0</v>
      </c>
      <c r="H41" s="40">
        <v>0</v>
      </c>
      <c r="I41" s="41">
        <v>0</v>
      </c>
      <c r="J41" s="42">
        <v>0</v>
      </c>
      <c r="K41" s="39">
        <v>0</v>
      </c>
      <c r="L41" s="40">
        <v>0</v>
      </c>
      <c r="M41" s="17">
        <v>6</v>
      </c>
      <c r="N41" s="4">
        <v>42.856000000000002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1:40" x14ac:dyDescent="0.25">
      <c r="A42" s="3">
        <v>37</v>
      </c>
      <c r="B42" s="25" t="s">
        <v>44</v>
      </c>
      <c r="C42" s="39">
        <v>2720</v>
      </c>
      <c r="D42" s="40">
        <v>366599.04</v>
      </c>
      <c r="E42" s="41">
        <v>97</v>
      </c>
      <c r="F42" s="42">
        <v>12324.451999999999</v>
      </c>
      <c r="G42" s="39">
        <v>0</v>
      </c>
      <c r="H42" s="40">
        <v>0</v>
      </c>
      <c r="I42" s="41">
        <v>0</v>
      </c>
      <c r="J42" s="42">
        <v>0</v>
      </c>
      <c r="K42" s="39">
        <v>0</v>
      </c>
      <c r="L42" s="40">
        <v>0</v>
      </c>
      <c r="M42" s="41">
        <v>2817</v>
      </c>
      <c r="N42" s="42">
        <v>378923.49200000003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1:40" ht="15.75" thickBot="1" x14ac:dyDescent="0.3">
      <c r="A43" s="3">
        <v>38</v>
      </c>
      <c r="B43" s="26" t="s">
        <v>48</v>
      </c>
      <c r="C43" s="39">
        <v>400</v>
      </c>
      <c r="D43" s="40">
        <v>21807.521000000001</v>
      </c>
      <c r="E43" s="41">
        <v>17</v>
      </c>
      <c r="F43" s="42">
        <v>4997.9089999999997</v>
      </c>
      <c r="G43" s="39">
        <v>0</v>
      </c>
      <c r="H43" s="40">
        <v>0</v>
      </c>
      <c r="I43" s="41">
        <v>0</v>
      </c>
      <c r="J43" s="42">
        <v>0</v>
      </c>
      <c r="K43" s="39">
        <v>1</v>
      </c>
      <c r="L43" s="40">
        <v>0.02</v>
      </c>
      <c r="M43" s="33">
        <v>418</v>
      </c>
      <c r="N43" s="34">
        <v>26805.45</v>
      </c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1:40" s="18" customFormat="1" ht="15.75" thickBot="1" x14ac:dyDescent="0.3">
      <c r="A44" s="48" t="s">
        <v>9</v>
      </c>
      <c r="B44" s="49"/>
      <c r="C44" s="20">
        <f t="shared" ref="C44:N44" si="0">SUM(C6:C43)</f>
        <v>2390287</v>
      </c>
      <c r="D44" s="20">
        <f t="shared" si="0"/>
        <v>880515795.97000015</v>
      </c>
      <c r="E44" s="20">
        <f t="shared" si="0"/>
        <v>4298632</v>
      </c>
      <c r="F44" s="20">
        <f t="shared" si="0"/>
        <v>470850197.83099997</v>
      </c>
      <c r="G44" s="20">
        <f t="shared" si="0"/>
        <v>14087</v>
      </c>
      <c r="H44" s="20">
        <f t="shared" si="0"/>
        <v>246571.69900000002</v>
      </c>
      <c r="I44" s="20">
        <f t="shared" si="0"/>
        <v>0</v>
      </c>
      <c r="J44" s="20">
        <f t="shared" si="0"/>
        <v>0</v>
      </c>
      <c r="K44" s="20">
        <f t="shared" si="0"/>
        <v>353318</v>
      </c>
      <c r="L44" s="20">
        <f t="shared" si="0"/>
        <v>1107441.0140000002</v>
      </c>
      <c r="M44" s="20">
        <f t="shared" si="0"/>
        <v>7056324</v>
      </c>
      <c r="N44" s="32">
        <f t="shared" si="0"/>
        <v>1352720006.5139999</v>
      </c>
      <c r="AA44" s="31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8" spans="1:40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50" spans="3:14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Number-amount of payment doc.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2026-04-10T07:04:48Z</dcterms:modified>
</cp:coreProperties>
</file>