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va tadqiqotlar departamenti\7. Suhrob_2025\2025\Bridge\Saytga\2026\01.07.2026\РУС\"/>
    </mc:Choice>
  </mc:AlternateContent>
  <xr:revisionPtr revIDLastSave="0" documentId="13_ncr:1_{FE92E40B-AB37-484F-AC60-8706C7038A6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денежная масса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__add21" localSheetId="0" hidden="1">[1]tab17!#REF!</definedName>
    <definedName name="____add21" hidden="1">[1]tab17!#REF!</definedName>
    <definedName name="___add21" localSheetId="0" hidden="1">[1]tab17!#REF!</definedName>
    <definedName name="___add21" hidden="1">[1]tab17!#REF!</definedName>
    <definedName name="__123Graph_A" localSheetId="0" hidden="1">'[2]tab 19'!#REF!</definedName>
    <definedName name="__123Graph_A" hidden="1">'[2]tab 19'!#REF!</definedName>
    <definedName name="__123Graph_B" localSheetId="0" hidden="1">[3]tab17!#REF!</definedName>
    <definedName name="__123Graph_B" hidden="1">[3]tab17!#REF!</definedName>
    <definedName name="__123Graph_X" localSheetId="0" hidden="1">[3]tab17!#REF!</definedName>
    <definedName name="__123Graph_X" hidden="1">[3]tab17!#REF!</definedName>
    <definedName name="__2__123Graph_ACHART_1" hidden="1">[4]A!$C$31:$AJ$31</definedName>
    <definedName name="__4__123Graph_ACHART_2" hidden="1">[4]A!$C$31:$AJ$31</definedName>
    <definedName name="__A999999">#REF!</definedName>
    <definedName name="__add21" localSheetId="0" hidden="1">[1]tab17!#REF!</definedName>
    <definedName name="__add21" hidden="1">[1]tab17!#REF!</definedName>
    <definedName name="__YR0110">'[5]Imp:DSA output'!$O$9:$R$464</definedName>
    <definedName name="__YR89">'[5]Imp:DSA output'!$C$9:$C$464</definedName>
    <definedName name="__YR90">'[5]Imp:DSA output'!$D$9:$D$464</definedName>
    <definedName name="__YR91">'[5]Imp:DSA output'!$E$9:$E$464</definedName>
    <definedName name="__YR92">'[5]Imp:DSA output'!$F$9:$F$464</definedName>
    <definedName name="__YR93">'[5]Imp:DSA output'!$G$9:$G$464</definedName>
    <definedName name="__YR94">'[5]Imp:DSA output'!$H$9:$H$464</definedName>
    <definedName name="__YR95">'[5]Imp:DSA output'!$I$9:$I$464</definedName>
    <definedName name="_10__123Graph_AREALEX_WAGE" localSheetId="0" hidden="1">'[2]tab 19'!#REF!</definedName>
    <definedName name="_10__123Graph_AREALEX_WAGE" hidden="1">'[2]tab 19'!#REF!</definedName>
    <definedName name="_10__123Graph_BCHART_2" hidden="1">[4]A!$C$36:$AJ$36</definedName>
    <definedName name="_10__123Graph_BREALEX_WAGE" localSheetId="0" hidden="1">#REF!</definedName>
    <definedName name="_10__123Graph_BREALEX_WAGE" hidden="1">#REF!</definedName>
    <definedName name="_11__123Graph_BCHART_1" hidden="1">[4]A!$C$28:$AJ$28</definedName>
    <definedName name="_12__123Graph_BREALEX_WAGE" localSheetId="0" hidden="1">#REF!</definedName>
    <definedName name="_12__123Graph_BREALEX_WAGE" hidden="1">#REF!</definedName>
    <definedName name="_12__123Graph_CCHART_1" hidden="1">[4]A!$C$24:$AJ$24</definedName>
    <definedName name="_13__123Graph_BCHART_1" hidden="1">[4]A!$C$28:$AJ$28</definedName>
    <definedName name="_14__123Graph_BCHART_2" hidden="1">[4]A!$C$36:$AJ$36</definedName>
    <definedName name="_14__123Graph_CCHART_1" hidden="1">[4]A!$C$24:$AJ$24</definedName>
    <definedName name="_14__123Graph_CCHART_2" hidden="1">[4]A!$C$38:$AJ$38</definedName>
    <definedName name="_16__123Graph_BCHART_2" hidden="1">[4]A!$C$36:$AJ$36</definedName>
    <definedName name="_16__123Graph_BREALEX_WAGE" localSheetId="0" hidden="1">#REF!</definedName>
    <definedName name="_16__123Graph_BREALEX_WAGE" hidden="1">#REF!</definedName>
    <definedName name="_16__123Graph_CCHART_2" hidden="1">[4]A!$C$38:$AJ$38</definedName>
    <definedName name="_16__123Graph_XCHART_1" hidden="1">[4]A!$C$5:$AJ$5</definedName>
    <definedName name="_18__123Graph_XCHART_1" hidden="1">[4]A!$C$5:$AJ$5</definedName>
    <definedName name="_18__123Graph_XCHART_2" hidden="1">[4]A!$C$39:$AJ$39</definedName>
    <definedName name="_19__123Graph_CCHART_1" hidden="1">[4]A!$C$24:$AJ$24</definedName>
    <definedName name="_19__123Graph_XREALEX_WAGE" localSheetId="0" hidden="1">#REF!</definedName>
    <definedName name="_19__123Graph_XREALEX_WAGE" hidden="1">#REF!</definedName>
    <definedName name="_2__123Graph_ACHART_1" hidden="1">[4]A!$C$31:$AJ$31</definedName>
    <definedName name="_20__123Graph_BREALEX_WAGE" localSheetId="0" hidden="1">#REF!</definedName>
    <definedName name="_20__123Graph_BREALEX_WAGE" hidden="1">#REF!</definedName>
    <definedName name="_20__123Graph_XCHART_2" hidden="1">[4]A!$C$39:$AJ$39</definedName>
    <definedName name="_22__123Graph_CCHART_2" hidden="1">[4]A!$C$38:$AJ$38</definedName>
    <definedName name="_22__123Graph_XREALEX_WAGE" localSheetId="0" hidden="1">#REF!</definedName>
    <definedName name="_22__123Graph_XREALEX_WAGE" hidden="1">#REF!</definedName>
    <definedName name="_23__123Graph_CCHART_1" hidden="1">[4]A!$C$24:$AJ$24</definedName>
    <definedName name="_25__123Graph_XCHART_1" hidden="1">[4]A!$C$5:$AJ$5</definedName>
    <definedName name="_26__123Graph_CCHART_2" hidden="1">[4]A!$C$38:$AJ$38</definedName>
    <definedName name="_28__123Graph_XCHART_2" hidden="1">[4]A!$C$39:$AJ$39</definedName>
    <definedName name="_29__123Graph_XCHART_1" hidden="1">[4]A!$C$5:$AJ$5</definedName>
    <definedName name="_3__123Graph_ACHART_1" hidden="1">[4]A!$C$31:$AJ$31</definedName>
    <definedName name="_30__123Graph_XREALEX_WAGE" localSheetId="0" hidden="1">#REF!</definedName>
    <definedName name="_30__123Graph_XREALEX_WAGE" hidden="1">#REF!</definedName>
    <definedName name="_32__123Graph_XCHART_2" hidden="1">[4]A!$C$39:$AJ$39</definedName>
    <definedName name="_36__123Graph_XREALEX_WAGE" localSheetId="0" hidden="1">#REF!</definedName>
    <definedName name="_36__123Graph_XREALEX_WAGE" hidden="1">#REF!</definedName>
    <definedName name="_4__123Graph_ACHART_2" hidden="1">[4]A!$C$31:$AJ$31</definedName>
    <definedName name="_5__123Graph_AREALEX_WAGE" localSheetId="0" hidden="1">'[2]tab 19'!#REF!</definedName>
    <definedName name="_5__123Graph_AREALEX_WAGE" hidden="1">'[2]tab 19'!#REF!</definedName>
    <definedName name="_6__123Graph_ACHART_2" hidden="1">[4]A!$C$31:$AJ$31</definedName>
    <definedName name="_6__123Graph_AREALEX_WAGE" localSheetId="0" hidden="1">'[6]tab 19'!#REF!</definedName>
    <definedName name="_6__123Graph_AREALEX_WAGE" hidden="1">'[6]tab 19'!#REF!</definedName>
    <definedName name="_7__123Graph_BCHART_1" hidden="1">[4]A!$C$28:$AJ$28</definedName>
    <definedName name="_8__123Graph_AREALEX_WAGE" localSheetId="0" hidden="1">'[2]tab 19'!#REF!</definedName>
    <definedName name="_8__123Graph_AREALEX_WAGE" hidden="1">'[2]tab 19'!#REF!</definedName>
    <definedName name="_8__123Graph_BCHART_1" hidden="1">[4]A!$C$28:$AJ$28</definedName>
    <definedName name="_9__123Graph_BCHART_2" hidden="1">[4]A!$C$36:$AJ$36</definedName>
    <definedName name="_add21" localSheetId="0" hidden="1">[1]tab17!#REF!</definedName>
    <definedName name="_add21" hidden="1">[1]tab17!#REF!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localSheetId="0" hidden="1">255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Per2">[7]Date!$I$5</definedName>
    <definedName name="_Sort" localSheetId="0" hidden="1">#REF!</definedName>
    <definedName name="_Sort" hidden="1">#REF!</definedName>
    <definedName name="_Tit1">[8]Tit!$A$1:$A$4</definedName>
    <definedName name="_Tit2">[9]Tit!$A$5:$A$8</definedName>
    <definedName name="_Tit3">[8]Tit!$B$1:$B$4</definedName>
    <definedName name="_Tit4">[8]Tit!$B$5:$B$8</definedName>
    <definedName name="_YR0110">'[5]Imp:DSA output'!$O$9:$R$464</definedName>
    <definedName name="_YR89">'[5]Imp:DSA output'!$C$9:$C$464</definedName>
    <definedName name="_YR90">'[5]Imp:DSA output'!$D$9:$D$464</definedName>
    <definedName name="_YR91">'[5]Imp:DSA output'!$E$9:$E$464</definedName>
    <definedName name="_YR92">'[5]Imp:DSA output'!$F$9:$F$464</definedName>
    <definedName name="_YR93">'[5]Imp:DSA output'!$G$9:$G$464</definedName>
    <definedName name="_YR94">'[5]Imp:DSA output'!$H$9:$H$464</definedName>
    <definedName name="_YR95">'[5]Imp:DSA output'!$I$9:$I$464</definedName>
    <definedName name="a123457689">#REF!</definedName>
    <definedName name="Access_Button" hidden="1">"Kaspl_5_ПЛАН_4_Таблица1"</definedName>
    <definedName name="AccessDatabase" hidden="1">"C:\Мои документы\Kaspl_5.mdb"</definedName>
    <definedName name="ALL">'[5]Imp:DSA output'!$C$9:$R$464</definedName>
    <definedName name="B">#REF!</definedName>
    <definedName name="BCA">#N/A</definedName>
    <definedName name="BCA_GDP">#N/A</definedName>
    <definedName name="BE">#N/A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RA">#N/A</definedName>
    <definedName name="BI">#N/A</definedName>
    <definedName name="BK">#N/A</definedName>
    <definedName name="BKF">#N/A</definedName>
    <definedName name="BMG">[10]Q6!$E$28:$AH$28</definedName>
    <definedName name="BMII">#N/A</definedName>
    <definedName name="BMIIB">#N/A</definedName>
    <definedName name="BMIIG">#N/A</definedName>
    <definedName name="BOP">#N/A</definedName>
    <definedName name="Button_4">"прогноз_доходов_2005_помесяц__уд_вес_помесячный_Таблица"</definedName>
    <definedName name="BXG">[10]Q6!$E$26:$AH$26</definedName>
    <definedName name="calcNGS_NGDP">#N/A</definedName>
    <definedName name="CCCC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Bproj">#N/A</definedName>
    <definedName name="dddddd">TRUNC((oy-1)/3+1)</definedName>
    <definedName name="DGproj">#N/A</definedName>
    <definedName name="Dproj">#N/A</definedName>
    <definedName name="DSD">#N/A</definedName>
    <definedName name="DSD_S">#N/A</definedName>
    <definedName name="DSDB">#N/A</definedName>
    <definedName name="DSDG">#N/A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Bproj">#N/A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">#REF!</definedName>
    <definedName name="EDNA">#N/A</definedName>
    <definedName name="ENDA">#N/A</definedName>
    <definedName name="ewqdwe">#REF!</definedName>
    <definedName name="ExitWRS">[11]Main!$AB$25</definedName>
    <definedName name="FullDate">[9]Date!$F$5:$G$20</definedName>
    <definedName name="GCB_NGDP">#N/A</definedName>
    <definedName name="GGB_NGDP">#N/A</definedName>
    <definedName name="hvv">#REF!</definedName>
    <definedName name="I">#REF!</definedName>
    <definedName name="INTINC">'[12]Analysis of Interest'!$B$41</definedName>
    <definedName name="jhjkfhkj">#REF!</definedName>
    <definedName name="L">#REF!</definedName>
    <definedName name="LUR">#N/A</definedName>
    <definedName name="MCV">#N/A</definedName>
    <definedName name="MCV_B">#N/A</definedName>
    <definedName name="MCV_D">#N/A</definedName>
    <definedName name="MCV_N">#N/A</definedName>
    <definedName name="MCV_T">#N/A</definedName>
    <definedName name="NCG">#N/A</definedName>
    <definedName name="NCG_R">#N/A</definedName>
    <definedName name="NCP">#N/A</definedName>
    <definedName name="NCP_R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TDD_RG">[0]!NTDD_RG</definedName>
    <definedName name="NX">#N/A</definedName>
    <definedName name="NX_R">#N/A</definedName>
    <definedName name="NXG_RG">#N/A</definedName>
    <definedName name="oy">[13]сана!$B$2</definedName>
    <definedName name="PCPIG">#N/A</definedName>
    <definedName name="Per_Nam">[7]Date!$I$6</definedName>
    <definedName name="Person">[8]Date!$I$4:$I$7</definedName>
    <definedName name="PMon2">[8]Date!$F$1</definedName>
    <definedName name="PNumMon">[8]Date!$E$1</definedName>
    <definedName name="PPPWGT">#N/A</definedName>
    <definedName name="Prim1">[8]Tit!$A$9</definedName>
    <definedName name="Prim2">[8]Tit!$A$10</definedName>
    <definedName name="Prim3">[8]Tit!$B$9</definedName>
    <definedName name="Prim4">[8]Tit!$B$10</definedName>
    <definedName name="PrintThis_Links">[11]Links!$A$1:$F$33</definedName>
    <definedName name="PYear2">[8]Date!$G$1</definedName>
    <definedName name="qwerfeqrfqewf">#REF!</definedName>
    <definedName name="rngErrorSort">[11]ErrCheck!$A$4</definedName>
    <definedName name="rngLastSave">[11]Main!$G$19</definedName>
    <definedName name="rngLastSent">[11]Main!$G$18</definedName>
    <definedName name="rngLastUpdate">[11]Links!$D$2</definedName>
    <definedName name="rngNeedsUpdate">[11]Links!$E$2</definedName>
    <definedName name="rngQuestChecked">[11]ErrCheck!$A$3</definedName>
    <definedName name="rom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">#REF!</definedName>
    <definedName name="sencount" hidden="1">2</definedName>
    <definedName name="SetBanks">[8]Banks!$B$3:$B$30,[8]Banks!$D$3:$D$30</definedName>
    <definedName name="SetDay">[8]Date!$J$9:$J$20</definedName>
    <definedName name="tblChecks">[11]ErrCheck!$A$3:$E$5</definedName>
    <definedName name="tblLinks">[11]Links!$A$4:$F$33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MG_D">[10]Q5!$E$23:$AH$23</definedName>
    <definedName name="TMGO">#N/A</definedName>
    <definedName name="tr">#REF!</definedName>
    <definedName name="TXG_D">#N/A</definedName>
    <definedName name="TXGO">#N/A</definedName>
    <definedName name="U">#REF!</definedName>
    <definedName name="ure">#REF!</definedName>
    <definedName name="wqcdcaqvfqebvefbvg">#REF!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WEO." localSheetId="0" hidden="1">{"WEO",#N/A,FALSE,"T"}</definedName>
    <definedName name="wrn.WEO." hidden="1">{"WEO",#N/A,FALSE,"T"}</definedName>
    <definedName name="yil">[13]сана!$B$1</definedName>
    <definedName name="YRB">'[5]Imp:DSA output'!$B$9:$B$464</definedName>
    <definedName name="YRHIDE">'[5]Imp:DSA output'!$C$9:$G$464</definedName>
    <definedName name="YRPOST">'[5]Imp:DSA output'!$M$9:$IH$9</definedName>
    <definedName name="YRPRE">'[5]Imp:DSA output'!$B$9:$F$464</definedName>
    <definedName name="YRTITLES">'[5]Imp:DSA output'!$A$1</definedName>
    <definedName name="YRX">'[5]Imp:DSA output'!$S$9:$IG$464</definedName>
    <definedName name="yy">#REF!</definedName>
    <definedName name="а">#REF!</definedName>
    <definedName name="а1">[14]Лист1!#REF!</definedName>
    <definedName name="а12">#REF!</definedName>
    <definedName name="А17">#REF!</definedName>
    <definedName name="ав">#REF!</definedName>
    <definedName name="акциз">#REF!</definedName>
    <definedName name="АП">#REF!</definedName>
    <definedName name="_xlnm.Database">#REF!</definedName>
    <definedName name="БОГОТТУМАН">#REF!</definedName>
    <definedName name="в">#REF!</definedName>
    <definedName name="г">#REF!</definedName>
    <definedName name="гг">[15]Tit!$A$5:$A$8</definedName>
    <definedName name="ггг">#REF!</definedName>
    <definedName name="ГУРЛАНТУМАН">#REF!</definedName>
    <definedName name="д">#REF!</definedName>
    <definedName name="ддд" localSheetId="0" hidden="1">{"MONA",#N/A,FALSE,"S"}</definedName>
    <definedName name="ддд" hidden="1">{"MONA",#N/A,FALSE,"S"}</definedName>
    <definedName name="дИРЕКЦИЯ_ПО_СТР_ВУ_РЕГ.ВОДОПРОВОДОВ">#REF!</definedName>
    <definedName name="длоолл30">#REF!</definedName>
    <definedName name="дтр">#REF!</definedName>
    <definedName name="е">#REF!</definedName>
    <definedName name="еее">#REF!</definedName>
    <definedName name="ёёё">#REF!</definedName>
    <definedName name="ж">#REF!</definedName>
    <definedName name="з">#REF!</definedName>
    <definedName name="_xlnm.Print_Titles">#REF!,#REF!</definedName>
    <definedName name="имтим">#REF!</definedName>
    <definedName name="ип">#REF!</definedName>
    <definedName name="ипак">#REF!</definedName>
    <definedName name="й">#REF!</definedName>
    <definedName name="к">#REF!</definedName>
    <definedName name="карз">#REF!</definedName>
    <definedName name="ккк">#REF!</definedName>
    <definedName name="кре">[8]Date!$I$4:$I$7</definedName>
    <definedName name="л">#REF!</definedName>
    <definedName name="лист2">'[16]Analysis of Interest'!$B$41</definedName>
    <definedName name="Макрос1">[17]!Макрос1</definedName>
    <definedName name="марка">[18]s!$Q$124</definedName>
    <definedName name="Массив_обл">[19]Массив!$B$9:$C$21</definedName>
    <definedName name="Массив_СвС">[20]свод_СвС!$C$12:$L$200</definedName>
    <definedName name="мз">#REF!</definedName>
    <definedName name="н">#REF!</definedName>
    <definedName name="нар26" hidden="1">#REF!,#REF!,#REF!,#REF!</definedName>
    <definedName name="нац">#REF!</definedName>
    <definedName name="нбу">#REF!</definedName>
    <definedName name="ннн">#REF!</definedName>
    <definedName name="нояб">#REF!</definedName>
    <definedName name="_xlnm.Print_Area" localSheetId="0">'денежная масса'!$A$1:$H$171</definedName>
    <definedName name="_xlnm.Print_Area">#REF!</definedName>
    <definedName name="олл">#REF!,#REF!,#REF!,#REF!,#REF!,#REF!,#REF!,#REF!,#REF!</definedName>
    <definedName name="ооо">#REF!</definedName>
    <definedName name="п">#REF!</definedName>
    <definedName name="пах">#REF!</definedName>
    <definedName name="ПЕНСИЯ">#REF!</definedName>
    <definedName name="печать">#REF!</definedName>
    <definedName name="ппр">[21]Tit!$B$10</definedName>
    <definedName name="пр">#REF!</definedName>
    <definedName name="ПРОГНОЗНЫЕ_ПАРАМЕТРЫ_РАСХОДОВ">#REF!</definedName>
    <definedName name="псб">#REF!</definedName>
    <definedName name="р">#REF!</definedName>
    <definedName name="рег2">#REF!</definedName>
    <definedName name="Рек">#REF!</definedName>
    <definedName name="_xlnm.Recorder">#REF!</definedName>
    <definedName name="роопропроп">TRUNC((oy-1)/3+1)</definedName>
    <definedName name="с">#REF!</definedName>
    <definedName name="С29">#REF!</definedName>
    <definedName name="Срок">#REF!</definedName>
    <definedName name="срочно">#REF!</definedName>
    <definedName name="Сртук_ДАгр">#REF!,#REF!,#REF!,#REF!,#REF!,#REF!,#REF!,#REF!,#REF!</definedName>
    <definedName name="ТекПерес">#REF!</definedName>
    <definedName name="тмвюқт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ов">#REF!</definedName>
    <definedName name="тушум.">#REF!</definedName>
    <definedName name="у">#REF!</definedName>
    <definedName name="УКС">#REF!</definedName>
    <definedName name="УРГАНЧТУМАН">#REF!</definedName>
    <definedName name="УРГАНЧШАХАР">#REF!</definedName>
    <definedName name="утв2">#REF!</definedName>
    <definedName name="ф">#REF!</definedName>
    <definedName name="февраль_фактор">TRUNC((oy-1)/3+1)</definedName>
    <definedName name="ФЗСЖЧШ__ХЛЭЖШО">#REF!</definedName>
    <definedName name="фыы">TRUNC((oy-1)/3+1)</definedName>
    <definedName name="ХИВАТУМАН">#REF!</definedName>
    <definedName name="ХОНКАТУМАН">#REF!</definedName>
    <definedName name="ц">#REF!</definedName>
    <definedName name="ч">#REF!</definedName>
    <definedName name="щ">#REF!</definedName>
    <definedName name="ъ">#REF!</definedName>
    <definedName name="ы">#REF!</definedName>
    <definedName name="ыр">#REF!</definedName>
    <definedName name="экс">TRUNC((oy-1)/3+1)</definedName>
    <definedName name="экспор">TRUNC((oy-1)/3+1)</definedName>
    <definedName name="экспорт">TRUNC((oy-1)/3+1)</definedName>
    <definedName name="ЯНГИАРИКТУМАН">#REF!</definedName>
    <definedName name="ЯНГИБОЗОРТУМАН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6" i="4" l="1"/>
  <c r="C126" i="4" s="1"/>
  <c r="B126" i="4" s="1"/>
  <c r="D125" i="4"/>
  <c r="C125" i="4" s="1"/>
  <c r="B125" i="4" s="1"/>
  <c r="D124" i="4"/>
  <c r="C124" i="4" s="1"/>
  <c r="B124" i="4" s="1"/>
  <c r="D123" i="4"/>
  <c r="C123" i="4" s="1"/>
  <c r="B123" i="4" s="1"/>
  <c r="D122" i="4"/>
  <c r="C122" i="4" s="1"/>
  <c r="B122" i="4" s="1"/>
  <c r="D121" i="4"/>
  <c r="C121" i="4" s="1"/>
  <c r="B121" i="4" s="1"/>
  <c r="D120" i="4"/>
  <c r="C120" i="4" s="1"/>
  <c r="B120" i="4" s="1"/>
  <c r="D119" i="4"/>
  <c r="C119" i="4" s="1"/>
  <c r="B119" i="4" s="1"/>
  <c r="D118" i="4"/>
  <c r="C118" i="4" s="1"/>
  <c r="B118" i="4" s="1"/>
  <c r="D117" i="4"/>
  <c r="C117" i="4" s="1"/>
  <c r="B117" i="4" s="1"/>
  <c r="D116" i="4"/>
  <c r="C116" i="4" s="1"/>
  <c r="B116" i="4" s="1"/>
  <c r="D115" i="4"/>
  <c r="C115" i="4" s="1"/>
  <c r="B115" i="4" s="1"/>
  <c r="D114" i="4"/>
  <c r="C114" i="4" s="1"/>
  <c r="B114" i="4" s="1"/>
  <c r="D113" i="4"/>
  <c r="C113" i="4" s="1"/>
  <c r="B113" i="4" s="1"/>
  <c r="D112" i="4"/>
  <c r="C112" i="4" s="1"/>
  <c r="B112" i="4" s="1"/>
  <c r="D111" i="4"/>
  <c r="C111" i="4" s="1"/>
  <c r="B111" i="4" s="1"/>
  <c r="D110" i="4"/>
  <c r="C110" i="4" s="1"/>
  <c r="B110" i="4" s="1"/>
  <c r="D109" i="4"/>
  <c r="C109" i="4" s="1"/>
  <c r="B109" i="4" s="1"/>
  <c r="D108" i="4"/>
  <c r="C108" i="4" s="1"/>
  <c r="B108" i="4" s="1"/>
  <c r="D107" i="4"/>
  <c r="C107" i="4" s="1"/>
  <c r="B107" i="4" s="1"/>
  <c r="D106" i="4"/>
  <c r="C106" i="4" s="1"/>
  <c r="B106" i="4" s="1"/>
  <c r="D105" i="4"/>
  <c r="C105" i="4" s="1"/>
  <c r="B105" i="4" s="1"/>
  <c r="D104" i="4"/>
  <c r="C104" i="4" s="1"/>
  <c r="B104" i="4" s="1"/>
  <c r="D103" i="4"/>
  <c r="C103" i="4" s="1"/>
  <c r="B103" i="4" s="1"/>
  <c r="D102" i="4"/>
  <c r="C102" i="4" s="1"/>
  <c r="B102" i="4" s="1"/>
  <c r="D101" i="4"/>
  <c r="C101" i="4" s="1"/>
  <c r="B101" i="4" s="1"/>
  <c r="D100" i="4"/>
  <c r="C100" i="4" s="1"/>
  <c r="B100" i="4" s="1"/>
  <c r="D99" i="4"/>
  <c r="C99" i="4" s="1"/>
  <c r="B99" i="4" s="1"/>
  <c r="D98" i="4"/>
  <c r="C98" i="4" s="1"/>
  <c r="B98" i="4" s="1"/>
  <c r="D97" i="4"/>
  <c r="C97" i="4" s="1"/>
  <c r="B97" i="4" s="1"/>
  <c r="D96" i="4"/>
  <c r="C96" i="4" s="1"/>
  <c r="B96" i="4" s="1"/>
  <c r="D95" i="4"/>
  <c r="C95" i="4" s="1"/>
  <c r="B95" i="4" s="1"/>
  <c r="D94" i="4"/>
  <c r="C94" i="4" s="1"/>
  <c r="B94" i="4" s="1"/>
  <c r="D93" i="4"/>
  <c r="C93" i="4" s="1"/>
  <c r="B93" i="4" s="1"/>
  <c r="D92" i="4"/>
  <c r="C92" i="4" s="1"/>
  <c r="B92" i="4" s="1"/>
  <c r="D91" i="4"/>
  <c r="C91" i="4" s="1"/>
  <c r="B91" i="4" s="1"/>
  <c r="D90" i="4"/>
  <c r="C90" i="4" s="1"/>
  <c r="B90" i="4" s="1"/>
  <c r="D89" i="4"/>
  <c r="C89" i="4" s="1"/>
  <c r="B89" i="4" s="1"/>
  <c r="D88" i="4"/>
  <c r="C88" i="4" s="1"/>
  <c r="B88" i="4" s="1"/>
  <c r="D87" i="4"/>
  <c r="C87" i="4" s="1"/>
  <c r="B87" i="4" s="1"/>
  <c r="D86" i="4"/>
  <c r="C86" i="4" s="1"/>
  <c r="B86" i="4" s="1"/>
  <c r="D85" i="4"/>
  <c r="C85" i="4" s="1"/>
  <c r="B85" i="4" s="1"/>
  <c r="D84" i="4"/>
  <c r="C84" i="4" s="1"/>
  <c r="B84" i="4" s="1"/>
  <c r="D83" i="4"/>
  <c r="C83" i="4" s="1"/>
  <c r="B83" i="4" s="1"/>
  <c r="D82" i="4"/>
  <c r="C82" i="4" s="1"/>
  <c r="B82" i="4" s="1"/>
  <c r="D81" i="4"/>
  <c r="C81" i="4" s="1"/>
  <c r="B81" i="4" s="1"/>
  <c r="D80" i="4"/>
  <c r="C80" i="4" s="1"/>
  <c r="B80" i="4" s="1"/>
  <c r="D79" i="4"/>
  <c r="C79" i="4" s="1"/>
  <c r="B79" i="4" s="1"/>
  <c r="D78" i="4"/>
  <c r="C78" i="4" s="1"/>
  <c r="B78" i="4" s="1"/>
  <c r="D77" i="4"/>
  <c r="C77" i="4" s="1"/>
  <c r="B77" i="4" s="1"/>
  <c r="D76" i="4"/>
  <c r="C76" i="4" s="1"/>
  <c r="B76" i="4" s="1"/>
  <c r="D75" i="4"/>
  <c r="C75" i="4" s="1"/>
  <c r="B75" i="4" s="1"/>
  <c r="D74" i="4"/>
  <c r="C74" i="4" s="1"/>
  <c r="B74" i="4" s="1"/>
  <c r="D73" i="4"/>
  <c r="C73" i="4" s="1"/>
  <c r="B73" i="4" s="1"/>
  <c r="D72" i="4"/>
  <c r="C72" i="4" s="1"/>
  <c r="B72" i="4" s="1"/>
  <c r="D71" i="4"/>
  <c r="C71" i="4" s="1"/>
  <c r="B71" i="4" s="1"/>
  <c r="D70" i="4"/>
  <c r="C70" i="4" s="1"/>
  <c r="B70" i="4" s="1"/>
  <c r="D69" i="4"/>
  <c r="C69" i="4" s="1"/>
  <c r="B69" i="4" s="1"/>
  <c r="D68" i="4"/>
  <c r="C68" i="4" s="1"/>
  <c r="B68" i="4" s="1"/>
  <c r="D67" i="4"/>
  <c r="C67" i="4" s="1"/>
  <c r="B67" i="4" s="1"/>
  <c r="D66" i="4"/>
  <c r="C66" i="4" s="1"/>
  <c r="B66" i="4" s="1"/>
  <c r="D65" i="4"/>
  <c r="C65" i="4" s="1"/>
  <c r="B65" i="4" s="1"/>
  <c r="D64" i="4"/>
  <c r="C64" i="4" s="1"/>
  <c r="B64" i="4" s="1"/>
  <c r="D63" i="4"/>
  <c r="C63" i="4" s="1"/>
  <c r="B63" i="4" s="1"/>
  <c r="D62" i="4"/>
  <c r="C62" i="4" s="1"/>
  <c r="B62" i="4" s="1"/>
  <c r="D61" i="4"/>
  <c r="C61" i="4" s="1"/>
  <c r="B61" i="4" s="1"/>
  <c r="D60" i="4"/>
  <c r="C60" i="4" s="1"/>
  <c r="B60" i="4" s="1"/>
  <c r="D59" i="4"/>
  <c r="C59" i="4" s="1"/>
  <c r="B59" i="4" s="1"/>
  <c r="D58" i="4"/>
  <c r="C58" i="4" s="1"/>
  <c r="B58" i="4" s="1"/>
  <c r="D57" i="4"/>
  <c r="C57" i="4" s="1"/>
  <c r="B57" i="4" s="1"/>
  <c r="D56" i="4"/>
  <c r="C56" i="4" s="1"/>
  <c r="B56" i="4" s="1"/>
  <c r="D55" i="4"/>
  <c r="C55" i="4" s="1"/>
  <c r="B55" i="4" s="1"/>
  <c r="D54" i="4"/>
  <c r="C54" i="4" s="1"/>
  <c r="B54" i="4" s="1"/>
  <c r="D53" i="4"/>
  <c r="C53" i="4" s="1"/>
  <c r="B53" i="4" s="1"/>
  <c r="D52" i="4"/>
  <c r="C52" i="4" s="1"/>
  <c r="B52" i="4" s="1"/>
  <c r="D51" i="4"/>
  <c r="C51" i="4" s="1"/>
  <c r="B51" i="4" s="1"/>
  <c r="D50" i="4"/>
  <c r="C50" i="4" s="1"/>
  <c r="B50" i="4" s="1"/>
  <c r="D49" i="4"/>
  <c r="C49" i="4" s="1"/>
  <c r="B49" i="4" s="1"/>
  <c r="D48" i="4"/>
  <c r="C48" i="4" s="1"/>
  <c r="B48" i="4" s="1"/>
  <c r="D47" i="4"/>
  <c r="C47" i="4" s="1"/>
  <c r="B47" i="4" s="1"/>
  <c r="D46" i="4"/>
  <c r="C46" i="4" s="1"/>
  <c r="B46" i="4" s="1"/>
  <c r="D45" i="4"/>
  <c r="C45" i="4" s="1"/>
  <c r="B45" i="4" s="1"/>
  <c r="D44" i="4"/>
  <c r="C44" i="4" s="1"/>
  <c r="B44" i="4" s="1"/>
  <c r="D43" i="4"/>
  <c r="C43" i="4" s="1"/>
  <c r="B43" i="4" s="1"/>
  <c r="D42" i="4"/>
  <c r="C42" i="4" s="1"/>
  <c r="B42" i="4" s="1"/>
  <c r="D41" i="4"/>
  <c r="C41" i="4" s="1"/>
  <c r="B41" i="4" s="1"/>
  <c r="D40" i="4"/>
  <c r="C40" i="4" s="1"/>
  <c r="B40" i="4" s="1"/>
  <c r="D39" i="4"/>
  <c r="C39" i="4" s="1"/>
  <c r="B39" i="4" s="1"/>
  <c r="D38" i="4"/>
  <c r="C38" i="4" s="1"/>
  <c r="B38" i="4" s="1"/>
  <c r="D37" i="4"/>
  <c r="C37" i="4" s="1"/>
  <c r="B37" i="4" s="1"/>
  <c r="D36" i="4"/>
  <c r="C36" i="4" s="1"/>
  <c r="B36" i="4" s="1"/>
  <c r="D35" i="4"/>
  <c r="C35" i="4" s="1"/>
  <c r="B35" i="4" s="1"/>
  <c r="D34" i="4"/>
  <c r="C34" i="4" s="1"/>
  <c r="B34" i="4" s="1"/>
  <c r="D33" i="4"/>
  <c r="C33" i="4" s="1"/>
  <c r="B33" i="4" s="1"/>
  <c r="D32" i="4"/>
  <c r="C32" i="4" s="1"/>
  <c r="B32" i="4" s="1"/>
  <c r="D31" i="4"/>
  <c r="C31" i="4" s="1"/>
  <c r="B31" i="4" s="1"/>
  <c r="D30" i="4"/>
  <c r="C30" i="4" s="1"/>
  <c r="B30" i="4" s="1"/>
  <c r="D29" i="4"/>
  <c r="C29" i="4" s="1"/>
  <c r="B29" i="4" s="1"/>
  <c r="D28" i="4"/>
  <c r="C28" i="4" s="1"/>
  <c r="B28" i="4" s="1"/>
  <c r="D27" i="4"/>
  <c r="C27" i="4" s="1"/>
  <c r="B27" i="4" s="1"/>
  <c r="D26" i="4"/>
  <c r="C26" i="4" s="1"/>
  <c r="B26" i="4" s="1"/>
  <c r="D25" i="4"/>
  <c r="C25" i="4" s="1"/>
  <c r="B25" i="4" s="1"/>
  <c r="D24" i="4"/>
  <c r="C24" i="4" s="1"/>
  <c r="B24" i="4" s="1"/>
  <c r="D23" i="4"/>
  <c r="C23" i="4" s="1"/>
  <c r="B23" i="4" s="1"/>
  <c r="D22" i="4"/>
  <c r="C22" i="4" s="1"/>
  <c r="B22" i="4" s="1"/>
  <c r="D21" i="4"/>
  <c r="C21" i="4" s="1"/>
  <c r="B21" i="4" s="1"/>
  <c r="D20" i="4"/>
  <c r="C20" i="4" s="1"/>
  <c r="B20" i="4" s="1"/>
  <c r="D19" i="4"/>
  <c r="C19" i="4" s="1"/>
  <c r="B19" i="4" s="1"/>
  <c r="D18" i="4"/>
  <c r="C18" i="4" s="1"/>
  <c r="B18" i="4" s="1"/>
  <c r="D17" i="4"/>
  <c r="C17" i="4" s="1"/>
  <c r="B17" i="4" s="1"/>
  <c r="D16" i="4"/>
  <c r="C16" i="4" s="1"/>
  <c r="B16" i="4" s="1"/>
  <c r="D15" i="4"/>
  <c r="C15" i="4" s="1"/>
  <c r="B15" i="4" s="1"/>
  <c r="D14" i="4"/>
  <c r="C14" i="4" s="1"/>
  <c r="B14" i="4" s="1"/>
  <c r="D13" i="4"/>
  <c r="C13" i="4" s="1"/>
  <c r="B13" i="4" s="1"/>
  <c r="D12" i="4"/>
  <c r="C12" i="4" s="1"/>
  <c r="B12" i="4" s="1"/>
  <c r="D11" i="4"/>
  <c r="C11" i="4" s="1"/>
  <c r="B11" i="4" s="1"/>
  <c r="D10" i="4"/>
  <c r="C10" i="4" s="1"/>
  <c r="B10" i="4" s="1"/>
  <c r="D9" i="4"/>
  <c r="C9" i="4" s="1"/>
  <c r="B9" i="4" s="1"/>
  <c r="D8" i="4"/>
  <c r="C8" i="4" s="1"/>
  <c r="B8" i="4" s="1"/>
</calcChain>
</file>

<file path=xl/sharedStrings.xml><?xml version="1.0" encoding="utf-8"?>
<sst xmlns="http://schemas.openxmlformats.org/spreadsheetml/2006/main" count="17" uniqueCount="16">
  <si>
    <t>2=3+8</t>
  </si>
  <si>
    <t>3=4+7</t>
  </si>
  <si>
    <t>4=5+6</t>
  </si>
  <si>
    <t>млрд. сум</t>
  </si>
  <si>
    <t>Дата</t>
  </si>
  <si>
    <r>
      <t>Денежная масса
в широком определении 
(М2)</t>
    </r>
    <r>
      <rPr>
        <b/>
        <vertAlign val="superscript"/>
        <sz val="14"/>
        <rFont val="Times New Roman"/>
        <family val="1"/>
        <charset val="204"/>
      </rPr>
      <t>1)</t>
    </r>
  </si>
  <si>
    <t>в том числе:</t>
  </si>
  <si>
    <t xml:space="preserve">Денежная масса
в национальной валюте </t>
  </si>
  <si>
    <t>из них:</t>
  </si>
  <si>
    <t xml:space="preserve">Наличные деньги
в обращении
(М0) </t>
  </si>
  <si>
    <t>Переводные депозиты 
в национальной валюте</t>
  </si>
  <si>
    <t>Другие депозиты в национальной валюте</t>
  </si>
  <si>
    <r>
      <t xml:space="preserve">Депозиты
в иностранной валюте 
</t>
    </r>
    <r>
      <rPr>
        <i/>
        <sz val="14"/>
        <rFont val="Times New Roman"/>
        <family val="1"/>
        <charset val="204"/>
      </rPr>
      <t xml:space="preserve">в эквиваленте национальной валюты </t>
    </r>
    <r>
      <rPr>
        <sz val="14"/>
        <rFont val="Times New Roman"/>
        <family val="1"/>
        <charset val="204"/>
      </rPr>
      <t xml:space="preserve"> </t>
    </r>
  </si>
  <si>
    <r>
      <rPr>
        <vertAlign val="superscript"/>
        <sz val="12"/>
        <rFont val="Times New Roman"/>
        <family val="1"/>
        <charset val="204"/>
      </rPr>
      <t>1)</t>
    </r>
    <r>
      <rPr>
        <sz val="12"/>
        <rFont val="Times New Roman"/>
        <family val="1"/>
        <charset val="204"/>
      </rPr>
      <t xml:space="preserve"> Широкая денежная масса (М2), рассчитана на основе данных об обязательствах в разделах по центральному банку и другим депозитным организациям (коммерческие банки), согласно с концепциями и определениями «Руководства по составлению денежно-кредитной и финансовой статистики» МВФ 2016 года (РСДФС 2016). М2 включает наличные деньги в обращении (вне банковской системы), переводные, сберегательные и срочные депозиты в национальной и иностранной валюте других финансовых организаций, государственных нефинансовых организаций, частного сектора и физических лиц (кроме депозитов, не включаемых в состав денежной массы согласно РСДФС 2016). 
</t>
    </r>
    <r>
      <rPr>
        <vertAlign val="superscript"/>
        <sz val="12"/>
        <rFont val="Times New Roman"/>
        <family val="1"/>
        <charset val="204"/>
      </rPr>
      <t>2)</t>
    </r>
    <r>
      <rPr>
        <sz val="12"/>
        <rFont val="Times New Roman"/>
        <family val="1"/>
        <charset val="204"/>
      </rPr>
      <t xml:space="preserve"> Узкая денежная масса (М1) включает наличные деньги в обращении и переводные депозиты в национальной валюте. </t>
    </r>
  </si>
  <si>
    <r>
      <t>Узкая денежная масса  
(М1)</t>
    </r>
    <r>
      <rPr>
        <b/>
        <vertAlign val="superscript"/>
        <sz val="14"/>
        <rFont val="Times New Roman"/>
        <family val="1"/>
        <charset val="204"/>
      </rPr>
      <t>2)</t>
    </r>
  </si>
  <si>
    <t>Денежные агрегаты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</si>
</sst>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_-* #,##0.00\ _₽_-;\-* #,##0.00\ _₽_-;_-* &quot;-&quot;??\ _₽_-;_-@_-"/>
    <numFmt numFmtId="165" formatCode="_-* #,##0.00_р_._-;\-* #,##0.00_р_._-;_-* &quot;-&quot;??_р_._-;_-@_-"/>
    <numFmt numFmtId="166" formatCode="&quot;   &quot;@"/>
    <numFmt numFmtId="167" formatCode="&quot;      &quot;@"/>
    <numFmt numFmtId="168" formatCode="&quot;            &quot;@"/>
    <numFmt numFmtId="169" formatCode="_(* #,##0.00_);_(* \(#,##0.00\);_(* &quot;-&quot;??_);_(@_)"/>
    <numFmt numFmtId="170" formatCode="_-* #,##0.00\ &quot;сум&quot;_-;\-* #,##0.00\ &quot;сум&quot;_-;_-* &quot;-&quot;??\ &quot;сум&quot;_-;_-@_-"/>
    <numFmt numFmtId="171" formatCode="&quot;$&quot;#,##0\ ;\(&quot;$&quot;#,##0\)"/>
    <numFmt numFmtId="172" formatCode="_([$€-2]* #,##0.00_);_([$€-2]* \(#,##0.00\);_([$€-2]* &quot;-&quot;??_)"/>
    <numFmt numFmtId="173" formatCode="General_)"/>
    <numFmt numFmtId="174" formatCode="#,##0.0"/>
    <numFmt numFmtId="175" formatCode="_(* #,##0_);_(* \(#,##0\);_(* &quot;-&quot;_);_(@_)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[Black]#,##0.0;[Black]\-#,##0.0;;"/>
  </numFmts>
  <fonts count="36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Helv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Times New Roman"/>
      <family val="1"/>
    </font>
    <font>
      <sz val="12"/>
      <name val="Tms Rmn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  <font>
      <b/>
      <vertAlign val="superscript"/>
      <sz val="14"/>
      <name val="Times New Roman"/>
      <family val="1"/>
      <charset val="204"/>
    </font>
    <font>
      <i/>
      <sz val="14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75">
    <xf numFmtId="0" fontId="0" fillId="0" borderId="0"/>
    <xf numFmtId="0" fontId="1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168" fontId="2" fillId="0" borderId="0" applyFont="0" applyFill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7" applyNumberFormat="0" applyAlignment="0" applyProtection="0"/>
    <xf numFmtId="0" fontId="7" fillId="21" borderId="8" applyNumberFormat="0" applyAlignment="0" applyProtection="0"/>
    <xf numFmtId="169" fontId="8" fillId="0" borderId="0" applyFont="0" applyFill="0" applyBorder="0" applyAlignment="0" applyProtection="0"/>
    <xf numFmtId="169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0" fontId="10" fillId="0" borderId="0" applyNumberFormat="0" applyFont="0" applyFill="0" applyBorder="0" applyAlignment="0"/>
    <xf numFmtId="17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3" fontId="12" fillId="0" borderId="0"/>
    <xf numFmtId="0" fontId="13" fillId="0" borderId="0" applyNumberFormat="0" applyFill="0" applyBorder="0" applyAlignment="0" applyProtection="0"/>
    <xf numFmtId="2" fontId="9" fillId="0" borderId="0" applyFont="0" applyFill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7" fillId="0" borderId="0" applyNumberFormat="0" applyFill="0" applyBorder="0" applyAlignment="0" applyProtection="0"/>
    <xf numFmtId="174" fontId="2" fillId="0" borderId="0" applyFont="0" applyFill="0" applyBorder="0" applyAlignment="0" applyProtection="0"/>
    <xf numFmtId="0" fontId="18" fillId="7" borderId="7" applyNumberFormat="0" applyAlignment="0" applyProtection="0"/>
    <xf numFmtId="0" fontId="19" fillId="0" borderId="10" applyNumberFormat="0" applyFill="0" applyAlignment="0" applyProtection="0"/>
    <xf numFmtId="175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4" fontId="21" fillId="0" borderId="0" applyFill="0" applyBorder="0"/>
    <xf numFmtId="0" fontId="22" fillId="22" borderId="0" applyNumberFormat="0" applyBorder="0" applyAlignment="0" applyProtection="0"/>
    <xf numFmtId="0" fontId="21" fillId="0" borderId="0"/>
    <xf numFmtId="0" fontId="20" fillId="0" borderId="0">
      <alignment vertical="top"/>
    </xf>
    <xf numFmtId="0" fontId="9" fillId="0" borderId="0"/>
    <xf numFmtId="0" fontId="23" fillId="23" borderId="11" applyNumberFormat="0" applyFont="0" applyAlignment="0" applyProtection="0"/>
    <xf numFmtId="0" fontId="24" fillId="20" borderId="12" applyNumberFormat="0" applyAlignment="0" applyProtection="0"/>
    <xf numFmtId="9" fontId="9" fillId="0" borderId="0" applyFont="0" applyFill="0" applyBorder="0" applyAlignment="0" applyProtection="0"/>
    <xf numFmtId="178" fontId="2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9" fillId="0" borderId="13" applyNumberFormat="0" applyFont="0" applyFill="0" applyAlignment="0" applyProtection="0"/>
    <xf numFmtId="0" fontId="26" fillId="0" borderId="0" applyNumberFormat="0" applyFill="0" applyBorder="0" applyAlignment="0" applyProtection="0"/>
    <xf numFmtId="0" fontId="3" fillId="0" borderId="0"/>
    <xf numFmtId="0" fontId="23" fillId="0" borderId="0"/>
    <xf numFmtId="165" fontId="3" fillId="0" borderId="0" applyFont="0" applyFill="0" applyBorder="0" applyAlignment="0" applyProtection="0"/>
    <xf numFmtId="174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164" fontId="32" fillId="0" borderId="0" applyFont="0" applyFill="0" applyBorder="0" applyAlignment="0" applyProtection="0"/>
  </cellStyleXfs>
  <cellXfs count="23">
    <xf numFmtId="0" fontId="0" fillId="0" borderId="0" xfId="0"/>
    <xf numFmtId="0" fontId="11" fillId="0" borderId="0" xfId="1" applyFont="1" applyFill="1" applyAlignment="1">
      <alignment vertical="center"/>
    </xf>
    <xf numFmtId="0" fontId="11" fillId="0" borderId="0" xfId="1" applyFont="1" applyFill="1" applyAlignment="1">
      <alignment horizontal="center" vertical="center"/>
    </xf>
    <xf numFmtId="0" fontId="27" fillId="0" borderId="0" xfId="1" applyFont="1" applyFill="1" applyAlignment="1">
      <alignment horizontal="centerContinuous" vertical="center"/>
    </xf>
    <xf numFmtId="0" fontId="28" fillId="0" borderId="0" xfId="1" applyFont="1" applyFill="1" applyAlignment="1">
      <alignment horizontal="center" vertical="center"/>
    </xf>
    <xf numFmtId="0" fontId="30" fillId="0" borderId="0" xfId="1" applyFont="1" applyFill="1" applyAlignment="1">
      <alignment vertical="center"/>
    </xf>
    <xf numFmtId="0" fontId="10" fillId="0" borderId="1" xfId="1" applyFont="1" applyFill="1" applyBorder="1" applyAlignment="1">
      <alignment horizontal="center" vertical="center" wrapText="1"/>
    </xf>
    <xf numFmtId="14" fontId="29" fillId="0" borderId="1" xfId="1" applyNumberFormat="1" applyFont="1" applyFill="1" applyBorder="1" applyAlignment="1">
      <alignment horizontal="center" vertical="center" wrapText="1"/>
    </xf>
    <xf numFmtId="3" fontId="29" fillId="0" borderId="1" xfId="1" applyNumberFormat="1" applyFont="1" applyFill="1" applyBorder="1" applyAlignment="1">
      <alignment horizontal="center" vertical="center" wrapText="1"/>
    </xf>
    <xf numFmtId="0" fontId="31" fillId="0" borderId="0" xfId="1" applyFont="1" applyFill="1" applyAlignment="1">
      <alignment vertical="center"/>
    </xf>
    <xf numFmtId="0" fontId="27" fillId="0" borderId="4" xfId="1" applyFont="1" applyFill="1" applyBorder="1" applyAlignment="1">
      <alignment horizontal="center" vertical="center" wrapText="1"/>
    </xf>
    <xf numFmtId="0" fontId="27" fillId="0" borderId="2" xfId="1" applyFont="1" applyFill="1" applyBorder="1" applyAlignment="1">
      <alignment horizontal="center" vertical="center" wrapText="1"/>
    </xf>
    <xf numFmtId="0" fontId="28" fillId="0" borderId="15" xfId="1" applyFont="1" applyFill="1" applyBorder="1" applyAlignment="1">
      <alignment horizontal="left" vertical="center" wrapText="1"/>
    </xf>
    <xf numFmtId="0" fontId="28" fillId="0" borderId="0" xfId="0" applyFont="1" applyFill="1" applyAlignment="1">
      <alignment horizontal="left"/>
    </xf>
    <xf numFmtId="0" fontId="27" fillId="0" borderId="5" xfId="1" applyFont="1" applyFill="1" applyBorder="1" applyAlignment="1">
      <alignment horizontal="center" vertical="center" wrapText="1"/>
    </xf>
    <xf numFmtId="0" fontId="27" fillId="0" borderId="14" xfId="1" applyFont="1" applyFill="1" applyBorder="1" applyAlignment="1">
      <alignment horizontal="center" vertical="center" wrapText="1"/>
    </xf>
    <xf numFmtId="0" fontId="27" fillId="0" borderId="6" xfId="1" applyFont="1" applyFill="1" applyBorder="1" applyAlignment="1">
      <alignment horizontal="center" vertical="center" wrapText="1"/>
    </xf>
    <xf numFmtId="0" fontId="35" fillId="0" borderId="2" xfId="1" applyFont="1" applyFill="1" applyBorder="1" applyAlignment="1">
      <alignment horizontal="center" vertical="center" wrapText="1"/>
    </xf>
    <xf numFmtId="0" fontId="35" fillId="0" borderId="3" xfId="1" applyFont="1" applyFill="1" applyBorder="1" applyAlignment="1">
      <alignment horizontal="center" vertical="center" wrapText="1"/>
    </xf>
    <xf numFmtId="0" fontId="35" fillId="0" borderId="4" xfId="1" applyFont="1" applyFill="1" applyBorder="1" applyAlignment="1">
      <alignment horizontal="center" vertical="center" wrapText="1"/>
    </xf>
    <xf numFmtId="0" fontId="27" fillId="0" borderId="2" xfId="1" applyFont="1" applyFill="1" applyBorder="1" applyAlignment="1">
      <alignment horizontal="center" vertical="center" wrapText="1"/>
    </xf>
    <xf numFmtId="0" fontId="27" fillId="0" borderId="3" xfId="1" applyFont="1" applyFill="1" applyBorder="1" applyAlignment="1">
      <alignment horizontal="center" vertical="center" wrapText="1"/>
    </xf>
    <xf numFmtId="0" fontId="27" fillId="0" borderId="4" xfId="1" applyFont="1" applyFill="1" applyBorder="1" applyAlignment="1">
      <alignment horizontal="center" vertical="center" wrapText="1"/>
    </xf>
  </cellXfs>
  <cellStyles count="75">
    <cellStyle name="1 indent" xfId="2" xr:uid="{00000000-0005-0000-0000-000000000000}"/>
    <cellStyle name="2 indents" xfId="3" xr:uid="{00000000-0005-0000-0000-000001000000}"/>
    <cellStyle name="20% - Accent1" xfId="4" xr:uid="{00000000-0005-0000-0000-000002000000}"/>
    <cellStyle name="20% - Accent2" xfId="5" xr:uid="{00000000-0005-0000-0000-000003000000}"/>
    <cellStyle name="20% - Accent3" xfId="6" xr:uid="{00000000-0005-0000-0000-000004000000}"/>
    <cellStyle name="20% - Accent4" xfId="7" xr:uid="{00000000-0005-0000-0000-000005000000}"/>
    <cellStyle name="20% - Accent5" xfId="8" xr:uid="{00000000-0005-0000-0000-000006000000}"/>
    <cellStyle name="20% - Accent6" xfId="9" xr:uid="{00000000-0005-0000-0000-000007000000}"/>
    <cellStyle name="4 indents" xfId="10" xr:uid="{00000000-0005-0000-0000-000008000000}"/>
    <cellStyle name="40% - Accent1" xfId="11" xr:uid="{00000000-0005-0000-0000-000009000000}"/>
    <cellStyle name="40% - Accent2" xfId="12" xr:uid="{00000000-0005-0000-0000-00000A000000}"/>
    <cellStyle name="40% - Accent3" xfId="13" xr:uid="{00000000-0005-0000-0000-00000B000000}"/>
    <cellStyle name="40% - Accent4" xfId="14" xr:uid="{00000000-0005-0000-0000-00000C000000}"/>
    <cellStyle name="40% - Accent5" xfId="15" xr:uid="{00000000-0005-0000-0000-00000D000000}"/>
    <cellStyle name="40% - Accent6" xfId="16" xr:uid="{00000000-0005-0000-0000-00000E000000}"/>
    <cellStyle name="60% - Accent1" xfId="17" xr:uid="{00000000-0005-0000-0000-00000F000000}"/>
    <cellStyle name="60% - Accent2" xfId="18" xr:uid="{00000000-0005-0000-0000-000010000000}"/>
    <cellStyle name="60% - Accent3" xfId="19" xr:uid="{00000000-0005-0000-0000-000011000000}"/>
    <cellStyle name="60% - Accent4" xfId="20" xr:uid="{00000000-0005-0000-0000-000012000000}"/>
    <cellStyle name="60% - Accent5" xfId="21" xr:uid="{00000000-0005-0000-0000-000013000000}"/>
    <cellStyle name="60% - Accent6" xfId="22" xr:uid="{00000000-0005-0000-0000-000014000000}"/>
    <cellStyle name="Accent1" xfId="23" xr:uid="{00000000-0005-0000-0000-000015000000}"/>
    <cellStyle name="Accent2" xfId="24" xr:uid="{00000000-0005-0000-0000-000016000000}"/>
    <cellStyle name="Accent3" xfId="25" xr:uid="{00000000-0005-0000-0000-000017000000}"/>
    <cellStyle name="Accent4" xfId="26" xr:uid="{00000000-0005-0000-0000-000018000000}"/>
    <cellStyle name="Accent5" xfId="27" xr:uid="{00000000-0005-0000-0000-000019000000}"/>
    <cellStyle name="Accent6" xfId="28" xr:uid="{00000000-0005-0000-0000-00001A000000}"/>
    <cellStyle name="Bad" xfId="29" xr:uid="{00000000-0005-0000-0000-00001B000000}"/>
    <cellStyle name="Calculation" xfId="30" xr:uid="{00000000-0005-0000-0000-00001C000000}"/>
    <cellStyle name="Check Cell" xfId="31" xr:uid="{00000000-0005-0000-0000-00001D000000}"/>
    <cellStyle name="Comma 2" xfId="32" xr:uid="{00000000-0005-0000-0000-00001E000000}"/>
    <cellStyle name="Comma_Copy of UZB data request for Financial sector surveillance2corrected" xfId="33" xr:uid="{00000000-0005-0000-0000-00001F000000}"/>
    <cellStyle name="Comma0" xfId="34" xr:uid="{00000000-0005-0000-0000-000020000000}"/>
    <cellStyle name="common" xfId="35" xr:uid="{00000000-0005-0000-0000-000021000000}"/>
    <cellStyle name="Currency_Copy of SEI1098d" xfId="36" xr:uid="{00000000-0005-0000-0000-000022000000}"/>
    <cellStyle name="Currency0" xfId="37" xr:uid="{00000000-0005-0000-0000-000023000000}"/>
    <cellStyle name="Date" xfId="38" xr:uid="{00000000-0005-0000-0000-000024000000}"/>
    <cellStyle name="Euro" xfId="39" xr:uid="{00000000-0005-0000-0000-000025000000}"/>
    <cellStyle name="Excel.Chart" xfId="40" xr:uid="{00000000-0005-0000-0000-000026000000}"/>
    <cellStyle name="Explanatory Text" xfId="41" xr:uid="{00000000-0005-0000-0000-000027000000}"/>
    <cellStyle name="Fixed" xfId="42" xr:uid="{00000000-0005-0000-0000-000028000000}"/>
    <cellStyle name="Good" xfId="43" xr:uid="{00000000-0005-0000-0000-000029000000}"/>
    <cellStyle name="Heading 1" xfId="44" xr:uid="{00000000-0005-0000-0000-00002A000000}"/>
    <cellStyle name="Heading 2" xfId="45" xr:uid="{00000000-0005-0000-0000-00002B000000}"/>
    <cellStyle name="Heading 3" xfId="46" xr:uid="{00000000-0005-0000-0000-00002C000000}"/>
    <cellStyle name="Heading 4" xfId="47" xr:uid="{00000000-0005-0000-0000-00002D000000}"/>
    <cellStyle name="imf-one decimal" xfId="48" xr:uid="{00000000-0005-0000-0000-00002E000000}"/>
    <cellStyle name="Input" xfId="49" xr:uid="{00000000-0005-0000-0000-00002F000000}"/>
    <cellStyle name="Linked Cell" xfId="50" xr:uid="{00000000-0005-0000-0000-000030000000}"/>
    <cellStyle name="Millares [0]_11.1.3. bis" xfId="51" xr:uid="{00000000-0005-0000-0000-000031000000}"/>
    <cellStyle name="Millares_11.1.3. bis" xfId="52" xr:uid="{00000000-0005-0000-0000-000032000000}"/>
    <cellStyle name="Moneda [0]_11.1.3. bis" xfId="53" xr:uid="{00000000-0005-0000-0000-000033000000}"/>
    <cellStyle name="Moneda_11.1.3. bis" xfId="54" xr:uid="{00000000-0005-0000-0000-000034000000}"/>
    <cellStyle name="mystyle" xfId="55" xr:uid="{00000000-0005-0000-0000-000035000000}"/>
    <cellStyle name="Neutral" xfId="56" xr:uid="{00000000-0005-0000-0000-000036000000}"/>
    <cellStyle name="Normal - Style1" xfId="57" xr:uid="{00000000-0005-0000-0000-000037000000}"/>
    <cellStyle name="Normal 2" xfId="58" xr:uid="{00000000-0005-0000-0000-000038000000}"/>
    <cellStyle name="Normal_30906-аудит-2004" xfId="59" xr:uid="{00000000-0005-0000-0000-000039000000}"/>
    <cellStyle name="Note" xfId="60" xr:uid="{00000000-0005-0000-0000-00003A000000}"/>
    <cellStyle name="Output" xfId="61" xr:uid="{00000000-0005-0000-0000-00003B000000}"/>
    <cellStyle name="Percent_Copy of SEI1098d" xfId="62" xr:uid="{00000000-0005-0000-0000-00003C000000}"/>
    <cellStyle name="percentage difference" xfId="63" xr:uid="{00000000-0005-0000-0000-00003D000000}"/>
    <cellStyle name="Title" xfId="64" xr:uid="{00000000-0005-0000-0000-00003E000000}"/>
    <cellStyle name="Total" xfId="65" xr:uid="{00000000-0005-0000-0000-00003F000000}"/>
    <cellStyle name="Warning Text" xfId="66" xr:uid="{00000000-0005-0000-0000-000040000000}"/>
    <cellStyle name="Обычный" xfId="0" builtinId="0"/>
    <cellStyle name="Обычный 2" xfId="67" xr:uid="{00000000-0005-0000-0000-000042000000}"/>
    <cellStyle name="Обычный 3" xfId="68" xr:uid="{00000000-0005-0000-0000-000043000000}"/>
    <cellStyle name="Обычный 4" xfId="1" xr:uid="{00000000-0005-0000-0000-000044000000}"/>
    <cellStyle name="Финансовый 2" xfId="69" xr:uid="{00000000-0005-0000-0000-000045000000}"/>
    <cellStyle name="Финансовый 3" xfId="70" xr:uid="{00000000-0005-0000-0000-000046000000}"/>
    <cellStyle name="Финансовый 3 2" xfId="74" xr:uid="{00000000-0005-0000-0000-000047000000}"/>
    <cellStyle name="Финансовый 4" xfId="71" xr:uid="{00000000-0005-0000-0000-000048000000}"/>
    <cellStyle name="Финансовый 5" xfId="72" xr:uid="{00000000-0005-0000-0000-000049000000}"/>
    <cellStyle name="Финансовый 6" xfId="73" xr:uid="{00000000-0005-0000-0000-00004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RSN\D\PLAN\cbu\2008\WINDOWS\&#1056;&#1072;&#1073;&#1086;&#1095;&#1080;&#1081;%20&#1089;&#1090;&#1086;&#1083;\SVOD-2004\&#1089;&#1074;&#1086;&#1076;&#1082;&#1072;\DBF06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WINDOWS\&#1056;&#1072;&#1073;&#1086;&#1095;&#1080;&#1081;%20&#1089;&#1090;&#1086;&#1083;\SVOD-2004\&#1089;&#1074;&#1086;&#1076;&#1082;&#1072;\DBF060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  <sheetName val="TAB158"/>
      <sheetName val="Пост по регион (2)"/>
      <sheetName val="Лист1"/>
      <sheetName val="Тегишилмасин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ЭСЛАТМА!!"/>
      <sheetName val="Лист2"/>
      <sheetName val="Сабаб"/>
      <sheetName val="UZB redtab Jan 04"/>
      <sheetName val="tab 19"/>
      <sheetName val="жадвал"/>
      <sheetName val="Танишиб чиқиш учун"/>
      <sheetName val="Свод (Район,кала)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Банк жами"/>
      <sheetName val="shablon"/>
      <sheetName val="tegmang"/>
      <sheetName val="Лист4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1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Боғлиқлик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Лист5"/>
      <sheetName val="f007502_18X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11. Тошкент вилояти"/>
      <sheetName val="легалл"/>
      <sheetName val="ФО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/>
      <sheetData sheetId="143"/>
      <sheetData sheetId="144" refreshError="1"/>
      <sheetData sheetId="145" refreshError="1"/>
      <sheetData sheetId="146" refreshError="1"/>
      <sheetData sheetId="147"/>
      <sheetData sheetId="148"/>
      <sheetData sheetId="149" refreshError="1"/>
      <sheetData sheetId="150" refreshError="1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 refreshError="1"/>
      <sheetData sheetId="180"/>
      <sheetData sheetId="181"/>
      <sheetData sheetId="182"/>
      <sheetData sheetId="183"/>
      <sheetData sheetId="184"/>
      <sheetData sheetId="185"/>
      <sheetData sheetId="18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Лист3_(5)1"/>
      <sheetName val="план_1"/>
      <sheetName val="план__(2)1"/>
      <sheetName val="прих_расх_(X)1"/>
      <sheetName val="oyma-oy-2010_-2009_фарки1"/>
      <sheetName val="утган_йилга_нисб_1"/>
      <sheetName val="ТУШУМ_-ОЙ_БОШИДАН1"/>
      <sheetName val="JAMI_RESP1"/>
      <sheetName val="Analysis_of_Interest1"/>
      <sheetName val="ж_а_м_и1"/>
      <sheetName val="пенсия_-бюджет_феврал1"/>
      <sheetName val="авто_план-реализация1"/>
      <sheetName val="авто_план-реализация21"/>
      <sheetName val="Бюджет_половинка1"/>
      <sheetName val="Кисман_топширган_реестр"/>
      <sheetName val="Янги_лойиха"/>
      <sheetName val="Янги_кисман_топширган"/>
      <sheetName val="узгармаган_лойиха"/>
      <sheetName val="Кисман_топширган"/>
      <sheetName val="1_илова"/>
      <sheetName val="Primary_data"/>
      <sheetName val="for_35_symbol"/>
      <sheetName val="for_70_symbol"/>
      <sheetName val="book_1_"/>
      <sheetName val="1"/>
      <sheetName val="прогноз МБ"/>
      <sheetName val="прогноз_МБ"/>
      <sheetName val="Лист3_(5)2"/>
      <sheetName val="план_2"/>
      <sheetName val="план__(2)2"/>
      <sheetName val="прих_расх_(X)2"/>
      <sheetName val="oyma-oy-2010_-2009_фарки2"/>
      <sheetName val="утган_йилга_нисб_2"/>
      <sheetName val="ТУШУМ_-ОЙ_БОШИДАН2"/>
      <sheetName val="JAMI_RESP2"/>
      <sheetName val="Analysis_of_Interest2"/>
      <sheetName val="ж_а_м_и2"/>
      <sheetName val="пенсия_-бюджет_феврал2"/>
      <sheetName val="авто_план-реализация3"/>
      <sheetName val="авто_план-реализация22"/>
      <sheetName val="Бюджет_половинка2"/>
      <sheetName val="прогноз_МБ1"/>
      <sheetName val="Кисман_топширган_реестр1"/>
      <sheetName val="Янги_лойиха1"/>
      <sheetName val="Янги_кисман_топширган1"/>
      <sheetName val="узгармаган_лойиха1"/>
      <sheetName val="Кисман_топширган1"/>
      <sheetName val="1_илова1"/>
      <sheetName val="Primary_data1"/>
      <sheetName val="for_35_symbol1"/>
      <sheetName val="for_70_symbol1"/>
      <sheetName val="book_1_1"/>
      <sheetName val="Лист3_(5)3"/>
      <sheetName val="план_3"/>
      <sheetName val="план__(2)3"/>
      <sheetName val="прих_расх_(X)3"/>
      <sheetName val="oyma-oy-2010_-2009_фарки3"/>
      <sheetName val="утган_йилга_нисб_3"/>
      <sheetName val="ТУШУМ_-ОЙ_БОШИДАН3"/>
      <sheetName val="JAMI_RESP3"/>
      <sheetName val="Analysis_of_Interest3"/>
      <sheetName val="ж_а_м_и3"/>
      <sheetName val="пенсия_-бюджет_феврал3"/>
      <sheetName val="авто_план-реализация4"/>
      <sheetName val="авто_план-реализация23"/>
      <sheetName val="Бюджет_половинка3"/>
      <sheetName val="прогноз_МБ2"/>
      <sheetName val="Кисман_топширган_реестр2"/>
      <sheetName val="Янги_лойиха2"/>
      <sheetName val="Янги_кисман_топширган2"/>
      <sheetName val="узгармаган_лойиха2"/>
      <sheetName val="Кисман_топширган2"/>
      <sheetName val="1_илова2"/>
      <sheetName val="Primary_data2"/>
      <sheetName val="for_35_symbol2"/>
      <sheetName val="for_70_symbol2"/>
      <sheetName val="book_1_2"/>
      <sheetName val="Лист3_(5)4"/>
      <sheetName val="план_4"/>
      <sheetName val="план__(2)4"/>
      <sheetName val="прих_расх_(X)4"/>
      <sheetName val="oyma-oy-2010_-2009_фарки4"/>
      <sheetName val="утган_йилга_нисб_4"/>
      <sheetName val="ТУШУМ_-ОЙ_БОШИДАН4"/>
      <sheetName val="JAMI_RESP4"/>
      <sheetName val="Analysis_of_Interest4"/>
      <sheetName val="ж_а_м_и4"/>
      <sheetName val="пенсия_-бюджет_феврал4"/>
      <sheetName val="авто_план-реализация5"/>
      <sheetName val="авто_план-реализация24"/>
      <sheetName val="Бюджет_половинка4"/>
      <sheetName val="прогноз_МБ3"/>
      <sheetName val="Кисман_топширган_реестр3"/>
      <sheetName val="Янги_лойиха3"/>
      <sheetName val="Янги_кисман_топширган3"/>
      <sheetName val="узгармаган_лойиха3"/>
      <sheetName val="Кисман_топширган3"/>
      <sheetName val="1_илова3"/>
      <sheetName val="Primary_data3"/>
      <sheetName val="for_35_symbol3"/>
      <sheetName val="for_70_symbol3"/>
      <sheetName val="book_1_3"/>
      <sheetName val="Лист3_(5)5"/>
      <sheetName val="план_5"/>
      <sheetName val="план__(2)5"/>
      <sheetName val="прих_расх_(X)5"/>
      <sheetName val="oyma-oy-2010_-2009_фарки5"/>
      <sheetName val="утган_йилга_нисб_5"/>
      <sheetName val="ТУШУМ_-ОЙ_БОШИДАН5"/>
      <sheetName val="JAMI_RESP5"/>
      <sheetName val="Analysis_of_Interest5"/>
      <sheetName val="ж_а_м_и5"/>
      <sheetName val="пенсия_-бюджет_феврал5"/>
      <sheetName val="авто_план-реализация6"/>
      <sheetName val="авто_план-реализация25"/>
      <sheetName val="Бюджет_половинка5"/>
      <sheetName val="прогноз_МБ4"/>
      <sheetName val="Кисман_топширган_реестр4"/>
      <sheetName val="Янги_лойиха4"/>
      <sheetName val="Янги_кисман_топширган4"/>
      <sheetName val="узгармаган_лойиха4"/>
      <sheetName val="Кисман_топширган4"/>
      <sheetName val="1_илова4"/>
      <sheetName val="Primary_data4"/>
      <sheetName val="for_35_symbol4"/>
      <sheetName val="for_70_symbol4"/>
      <sheetName val="book_1_4"/>
      <sheetName val="график ижро (банк)"/>
      <sheetName val="график ижро (туман)"/>
      <sheetName val="график ижро (банк филиал)"/>
      <sheetName val="график ижро (туман филиал)"/>
      <sheetName val="4."/>
      <sheetName val="4а."/>
      <sheetName val="4б."/>
      <sheetName val="4в."/>
      <sheetName val="4г."/>
      <sheetName val="4д."/>
      <sheetName val="4-1. NPL_режа"/>
      <sheetName val="4-1а."/>
      <sheetName val="4-1б."/>
      <sheetName val="4-1в."/>
      <sheetName val="4-2. NPL_хафталик"/>
      <sheetName val="номма-ном"/>
      <sheetName val="Форма №2а"/>
      <sheetName val="cuadro1"/>
      <sheetName val="Indic"/>
      <sheetName val="private"/>
      <sheetName val="fondo promedio"/>
      <sheetName val="GRÁFICO DE FONDO POR AFILIADO"/>
      <sheetName val="Лист4"/>
      <sheetName val="БД"/>
      <sheetName val="URGDSPL"/>
      <sheetName val="c"/>
      <sheetName val="Справочник"/>
      <sheetName val="Прогноз"/>
      <sheetName val="табли 4 местний совет"/>
      <sheetName val="tab17"/>
      <sheetName val="2001 base"/>
      <sheetName val="год_утч"/>
      <sheetName val="Лист3_(5)6"/>
      <sheetName val="план_6"/>
      <sheetName val="план__(2)6"/>
      <sheetName val="прих_расх_(X)6"/>
      <sheetName val="oyma-oy-2010_-2009_фарки6"/>
      <sheetName val="утган_йилга_нисб_6"/>
      <sheetName val="ТУШУМ_-ОЙ_БОШИДАН6"/>
      <sheetName val="JAMI_RESP6"/>
      <sheetName val="Analysis_of_Interest6"/>
      <sheetName val="ж_а_м_и6"/>
      <sheetName val="пенсия_-бюджет_феврал6"/>
      <sheetName val="авто_план-реализация7"/>
      <sheetName val="авто_план-реализация26"/>
      <sheetName val="Бюджет_половинка6"/>
      <sheetName val="прогноз_МБ5"/>
      <sheetName val="Кисман_топширган_реестр5"/>
      <sheetName val="Янги_лойиха5"/>
      <sheetName val="Янги_кисман_топширган5"/>
      <sheetName val="узгармаган_лойиха5"/>
      <sheetName val="Кисман_топширган5"/>
      <sheetName val="1_илова5"/>
      <sheetName val="Primary_data5"/>
      <sheetName val="for_35_symbol5"/>
      <sheetName val="for_70_symbol5"/>
      <sheetName val="book_1_5"/>
      <sheetName val="график_ижро_(банк)"/>
      <sheetName val="график_ижро_(туман)"/>
      <sheetName val="график_ижро_(банк_филиал)"/>
      <sheetName val="график_ижро_(туман_филиал)"/>
      <sheetName val="4_"/>
      <sheetName val="4а_"/>
      <sheetName val="4б_"/>
      <sheetName val="4в_"/>
      <sheetName val="4г_"/>
      <sheetName val="4д_"/>
      <sheetName val="4-1__NPL_режа"/>
      <sheetName val="4-1а_"/>
      <sheetName val="4-1б_"/>
      <sheetName val="4-1в_"/>
      <sheetName val="4-2__NPL_хафталик"/>
      <sheetName val="fondo_promedio"/>
      <sheetName val="GRÁFICO_DE_FONDO_POR_AFILIADO"/>
      <sheetName val="Форма_№2а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>
        <row r="1">
          <cell r="B1">
            <v>2004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59">
        <row r="1">
          <cell r="B1" t="str">
            <v>Наманган вилоятидаги тижорат банкларининг  муаммоли кредит</v>
          </cell>
        </row>
      </sheetData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127">
        <row r="1">
          <cell r="B1" t="str">
            <v>Наманган вилоятидаги тижорат банкларининг  муаммоли кредит</v>
          </cell>
        </row>
      </sheetData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>
        <row r="1">
          <cell r="B1" t="str">
            <v>Наманган вилоятидаги тижорат банкларининг  муаммоли кредит</v>
          </cell>
        </row>
      </sheetData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03">
        <row r="1">
          <cell r="B1" t="str">
            <v>Наманган вилоятидаги тижорат банкларининг  муаммоли кредит</v>
          </cell>
        </row>
      </sheetData>
      <sheetData sheetId="204"/>
      <sheetData sheetId="205">
        <row r="1">
          <cell r="B1" t="str">
            <v>Наманган вилоятидаги тижорат банкларининг  муаммоли кредит</v>
          </cell>
        </row>
      </sheetData>
      <sheetData sheetId="206">
        <row r="1">
          <cell r="B1" t="str">
            <v>Наманган вилоятидаги тижорат банкларининг  муаммоли кредит</v>
          </cell>
        </row>
      </sheetData>
      <sheetData sheetId="207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08">
        <row r="1">
          <cell r="B1" t="str">
            <v>Наманган вилоятидаги тижорат банкларининг  муаммоли кредит</v>
          </cell>
        </row>
      </sheetData>
      <sheetData sheetId="209">
        <row r="1">
          <cell r="B1" t="str">
            <v>Наманган вилоятидаги тижорат банкларининг  муаммоли кредит</v>
          </cell>
        </row>
      </sheetData>
      <sheetData sheetId="210">
        <row r="1">
          <cell r="B1" t="str">
            <v>Наманган вилоятидаги тижорат банкларининг  муаммоли кредит</v>
          </cell>
        </row>
      </sheetData>
      <sheetData sheetId="211">
        <row r="1">
          <cell r="B1" t="str">
            <v>Наманган вилоятидаги тижорат банкларининг  муаммоли кредит</v>
          </cell>
        </row>
      </sheetData>
      <sheetData sheetId="212">
        <row r="1">
          <cell r="B1" t="str">
            <v>Наманган вилоятидаги тижорат банкларининг  муаммоли кредит</v>
          </cell>
        </row>
      </sheetData>
      <sheetData sheetId="213">
        <row r="1">
          <cell r="B1" t="str">
            <v>Наманган вилоятидаги тижорат банкларининг  муаммоли кредит</v>
          </cell>
        </row>
      </sheetData>
      <sheetData sheetId="214">
        <row r="1">
          <cell r="B1" t="str">
            <v>Наманган вилоятидаги тижорат банкларининг  муаммоли кредит</v>
          </cell>
        </row>
      </sheetData>
      <sheetData sheetId="215">
        <row r="1">
          <cell r="B1" t="str">
            <v>Наманган вилоятидаги тижорат банкларининг  муаммоли кредит</v>
          </cell>
        </row>
      </sheetData>
      <sheetData sheetId="216">
        <row r="1">
          <cell r="B1" t="str">
            <v>Наманган вилоятидаги тижорат банкларининг  муаммоли кредит</v>
          </cell>
        </row>
      </sheetData>
      <sheetData sheetId="217">
        <row r="1">
          <cell r="B1" t="str">
            <v>Наманган вилоятидаги тижорат банкларининг  муаммоли кредит</v>
          </cell>
        </row>
      </sheetData>
      <sheetData sheetId="218">
        <row r="1">
          <cell r="B1" t="str">
            <v>Наманган вилоятидаги тижорат банкларининг  муаммоли кредит</v>
          </cell>
        </row>
      </sheetData>
      <sheetData sheetId="219">
        <row r="1">
          <cell r="B1" t="str">
            <v>Наманган вилоятидаги тижорат банкларининг  муаммоли кредит</v>
          </cell>
        </row>
      </sheetData>
      <sheetData sheetId="220">
        <row r="1">
          <cell r="B1" t="str">
            <v>Наманган вилоятидаги тижорат банкларининг  муаммоли кредит</v>
          </cell>
        </row>
      </sheetData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/>
      <sheetData sheetId="231">
        <row r="1">
          <cell r="B1" t="str">
            <v>Наманган вилоятидаги тижорат банкларининг  муаммоли кредит</v>
          </cell>
        </row>
      </sheetData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  <sheetName val="1537271834709 1 "/>
      <sheetName val="ж а м и"/>
      <sheetName val="Prog. rost tarifov"/>
      <sheetName val="анализ 22 фев "/>
      <sheetName val="742 Фарм 22 фев "/>
      <sheetName val="фарг 22 фев "/>
      <sheetName val="нарушен_"/>
      <sheetName val="Июнь_банк"/>
      <sheetName val="Analysis_of_Interest"/>
      <sheetName val="SVED-14__11_2002"/>
      <sheetName val="2008_дох"/>
      <sheetName val="Bank_Assets_Analysis"/>
      <sheetName val="Банк_филиал"/>
      <sheetName val="долл_фунт_йена(нараст)"/>
      <sheetName val="январь_ойи"/>
      <sheetName val="форма"/>
      <sheetName val="000441-а"/>
      <sheetName val="000441-2"/>
      <sheetName val="шаблон"/>
      <sheetName val="пенсия"/>
      <sheetName val="бюджет"/>
      <sheetName val="жами иш хаки"/>
      <sheetName val="терминал тушум"/>
      <sheetName val="000270"/>
      <sheetName val="накд пул схемага"/>
      <sheetName val="накд пул"/>
      <sheetName val="ФО"/>
      <sheetName val="Зан-ть(р-ны)"/>
      <sheetName val="Фин.пок"/>
      <sheetName val="курс"/>
      <sheetName val="Фориш 2003"/>
      <sheetName val="выполнение"/>
      <sheetName val="1537271834709_1_"/>
      <sheetName val="ж_а_м_и"/>
      <sheetName val="Prog__rost_tarifov"/>
      <sheetName val="база"/>
      <sheetName val="капитал_расчет"/>
      <sheetName val="дот"/>
      <sheetName val="Максам-Чирчик"/>
      <sheetName val="прил5"/>
      <sheetName val="индексы повышения"/>
      <sheetName val="Лист6"/>
      <sheetName val="пр"/>
    </sheetNames>
    <sheetDataSet>
      <sheetData sheetId="0">
        <row r="1">
          <cell r="A1">
            <v>0</v>
          </cell>
        </row>
      </sheetData>
      <sheetData sheetId="1">
        <row r="1">
          <cell r="A1">
            <v>0</v>
          </cell>
        </row>
      </sheetData>
      <sheetData sheetId="2">
        <row r="1">
          <cell r="A1">
            <v>0</v>
          </cell>
        </row>
      </sheetData>
      <sheetData sheetId="3">
        <row r="1">
          <cell r="A1">
            <v>0</v>
          </cell>
        </row>
      </sheetData>
      <sheetData sheetId="4">
        <row r="1">
          <cell r="A1">
            <v>0</v>
          </cell>
        </row>
      </sheetData>
      <sheetData sheetId="5">
        <row r="1">
          <cell r="A1">
            <v>0</v>
          </cell>
        </row>
      </sheetData>
      <sheetData sheetId="6">
        <row r="1">
          <cell r="A1">
            <v>0</v>
          </cell>
        </row>
      </sheetData>
      <sheetData sheetId="7">
        <row r="1">
          <cell r="A1">
            <v>0</v>
          </cell>
        </row>
      </sheetData>
      <sheetData sheetId="8">
        <row r="1">
          <cell r="A1">
            <v>0</v>
          </cell>
        </row>
      </sheetData>
      <sheetData sheetId="9">
        <row r="1">
          <cell r="B1" t="str">
            <v>Приход/Расход:&lt;Все&gt;</v>
          </cell>
        </row>
      </sheetData>
      <sheetData sheetId="10">
        <row r="1">
          <cell r="B1" t="str">
            <v>Приход/Расход:&lt;Все&gt;</v>
          </cell>
        </row>
      </sheetData>
      <sheetData sheetId="11">
        <row r="1">
          <cell r="A1">
            <v>0</v>
          </cell>
        </row>
      </sheetData>
      <sheetData sheetId="12">
        <row r="1">
          <cell r="A1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">
          <cell r="A1">
            <v>0</v>
          </cell>
        </row>
      </sheetData>
      <sheetData sheetId="38">
        <row r="1">
          <cell r="A1">
            <v>0</v>
          </cell>
        </row>
      </sheetData>
      <sheetData sheetId="39">
        <row r="1">
          <cell r="A1">
            <v>0</v>
          </cell>
        </row>
      </sheetData>
      <sheetData sheetId="40">
        <row r="1">
          <cell r="A1">
            <v>0</v>
          </cell>
        </row>
      </sheetData>
      <sheetData sheetId="41">
        <row r="1">
          <cell r="A1">
            <v>0</v>
          </cell>
        </row>
      </sheetData>
      <sheetData sheetId="42">
        <row r="1">
          <cell r="A1">
            <v>0</v>
          </cell>
        </row>
      </sheetData>
      <sheetData sheetId="43">
        <row r="1">
          <cell r="A1">
            <v>0</v>
          </cell>
        </row>
      </sheetData>
      <sheetData sheetId="44">
        <row r="1">
          <cell r="A1">
            <v>0</v>
          </cell>
        </row>
      </sheetData>
      <sheetData sheetId="45">
        <row r="1">
          <cell r="A1">
            <v>0</v>
          </cell>
        </row>
      </sheetData>
      <sheetData sheetId="46">
        <row r="1">
          <cell r="A1">
            <v>0</v>
          </cell>
        </row>
      </sheetData>
      <sheetData sheetId="47">
        <row r="1">
          <cell r="A1">
            <v>0</v>
          </cell>
        </row>
      </sheetData>
      <sheetData sheetId="48">
        <row r="1">
          <cell r="A1">
            <v>0</v>
          </cell>
        </row>
      </sheetData>
      <sheetData sheetId="49">
        <row r="1">
          <cell r="A1">
            <v>0</v>
          </cell>
        </row>
      </sheetData>
      <sheetData sheetId="50">
        <row r="1">
          <cell r="A1">
            <v>0</v>
          </cell>
        </row>
      </sheetData>
      <sheetData sheetId="51">
        <row r="1">
          <cell r="A1">
            <v>0</v>
          </cell>
        </row>
      </sheetData>
      <sheetData sheetId="52">
        <row r="1">
          <cell r="A1">
            <v>0</v>
          </cell>
        </row>
      </sheetData>
      <sheetData sheetId="53">
        <row r="1">
          <cell r="A1">
            <v>0</v>
          </cell>
        </row>
      </sheetData>
      <sheetData sheetId="54">
        <row r="1">
          <cell r="A1">
            <v>0</v>
          </cell>
        </row>
      </sheetData>
      <sheetData sheetId="55">
        <row r="1">
          <cell r="A1">
            <v>0</v>
          </cell>
        </row>
      </sheetData>
      <sheetData sheetId="56">
        <row r="1">
          <cell r="A1">
            <v>0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  <sheetName val="Фориш 2003"/>
      <sheetName val="DBF0500"/>
      <sheetName val="Ku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  <sheetName val="Tit"/>
      <sheetName val="Прогноз"/>
      <sheetName val="Варианты"/>
      <sheetName val="MART_2001_Y1"/>
      <sheetName val="Фориш_20031"/>
      <sheetName val="Analysis_of_Interest1"/>
      <sheetName val="ж_а_м_и"/>
      <sheetName val="MART_2001_Y2"/>
      <sheetName val="Фориш_20032"/>
      <sheetName val="Analysis_of_Interest2"/>
      <sheetName val="ж_а_м_и1"/>
      <sheetName val="MART_2001_Y3"/>
      <sheetName val="Фориш_20033"/>
      <sheetName val="Analysis_of_Interest3"/>
      <sheetName val="ж_а_м_и2"/>
      <sheetName val="MART_2001_Y4"/>
      <sheetName val="Фориш_20034"/>
      <sheetName val="Analysis_of_Interest4"/>
      <sheetName val="ж_а_м_и3"/>
      <sheetName val="MART_2001_Y5"/>
      <sheetName val="Фориш_20035"/>
      <sheetName val="Analysis_of_Interest5"/>
      <sheetName val="ж_а_м_и4"/>
      <sheetName val="Kurs"/>
      <sheetName val="лой"/>
      <sheetName val="ЯнварБюджет"/>
      <sheetName val="ruyhat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"/>
    </sheetNames>
    <sheetDataSet>
      <sheetData sheetId="0" refreshError="1">
        <row r="124">
          <cell r="Q124">
            <v>0.5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tab17"/>
      <sheetName val="000"/>
      <sheetName val="Central Govt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Bank_Capital_Calc_(2)2"/>
      <sheetName val="Liquidity_Analysis2"/>
      <sheetName val="Bank_Assets_Analysis2"/>
      <sheetName val="Bank_Assets_Analysis_(нац)2"/>
      <sheetName val="Bank_Liabilities_Analysis2"/>
      <sheetName val="Bank_Liabilities_Analysis_(нац2"/>
      <sheetName val="Deposits_by_Client2"/>
      <sheetName val="Investment_Securities2"/>
      <sheetName val="Data_input1"/>
      <sheetName val="План_пр-ва1"/>
      <sheetName val="табл_чувств1"/>
      <sheetName val="План_продаж1"/>
      <sheetName val="Central_Govt"/>
      <sheetName val="Tit"/>
      <sheetName val="ж а м и"/>
      <sheetName val="ER"/>
      <sheetName val="WB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Bank_Capital_Calc_(2)3"/>
      <sheetName val="Liquidity_Analysis3"/>
      <sheetName val="Bank_Assets_Analysis3"/>
      <sheetName val="Bank_Assets_Analysis_(нац)3"/>
      <sheetName val="Bank_Liabilities_Analysis3"/>
      <sheetName val="Bank_Liabilities_Analysis_(нац3"/>
      <sheetName val="Deposits_by_Client3"/>
      <sheetName val="Investment_Securities3"/>
      <sheetName val="Data_input2"/>
      <sheetName val="План_пр-ва2"/>
      <sheetName val="табл_чувств2"/>
      <sheetName val="План_продаж2"/>
      <sheetName val="Central_Govt1"/>
      <sheetName val="Rev"/>
      <sheetName val="19997"/>
      <sheetName val="Muammo"/>
      <sheetName val="16701"/>
      <sheetName val="1-Rais uchun"/>
      <sheetName val="PERESM"/>
      <sheetName val="Sudebka"/>
      <sheetName val="Bank Assets Analysis (nas)"/>
      <sheetName val="Bank Liabilities Analysis (nas)"/>
      <sheetName val="Bank_Assets_Analysis_(nas)"/>
      <sheetName val="Bank_Liabilities_Analysis_(nas)"/>
      <sheetName val="BAZA"/>
      <sheetName val="Plan pr-va"/>
      <sheetName val="tabl chuvstv"/>
      <sheetName val="Plan prodaj"/>
      <sheetName val="Bank_Assets_Analysis_(nas)1"/>
      <sheetName val="Bank_Liabilities_Analysis_(nas1"/>
      <sheetName val="Plan_pr-va"/>
      <sheetName val="tabl_chuvstv"/>
      <sheetName val="Plan_prodaj"/>
      <sheetName val="Bank_Assets_Analysis_(nas)2"/>
      <sheetName val="Bank_Liabilities_Analysis_(nas2"/>
      <sheetName val="Plan_pr-va1"/>
      <sheetName val="tabl_chuvstv1"/>
      <sheetName val="Plan_prodaj1"/>
      <sheetName val="j a m i"/>
      <sheetName val="Bank_Assets_Analysis_(nas)3"/>
      <sheetName val="Bank_Liabilities_Analysis_(nas3"/>
      <sheetName val="Plan_pr-va2"/>
      <sheetName val="tabl_chuvstv2"/>
      <sheetName val="Plan_prodaj2"/>
      <sheetName val="Банк Ассец Аналйсис (нац)"/>
      <sheetName val="Банк Лиабилитиес Аналйсис (нац)"/>
      <sheetName val="Банк_Ассец_Аналйсис_(нац)"/>
      <sheetName val="Банк_Лиабилитиес_Аналйсис_(нац)"/>
      <sheetName val="Банк_Ассец_Аналйсис_(нац)1"/>
      <sheetName val="Банк_Лиабилитиес_Аналйсис_(нац1"/>
      <sheetName val="Банк_Ассец_Аналйсис_(нац)2"/>
      <sheetName val="Банк_Лиабилитиес_Аналйсис_(нац2"/>
      <sheetName val="Банк_Ассец_Аналйсис_(нац)3"/>
      <sheetName val="Банк_Лиабилитиес_Аналйсис_(нац3"/>
      <sheetName val="Q2"/>
      <sheetName val="Bank Asses Analysis (nas)"/>
      <sheetName val="Bank_Asses_Analysis_(nas)"/>
      <sheetName val="Bank_Asses_Analysis_(nas)1"/>
      <sheetName val="Bank_Asses_Analysis_(nas)2"/>
      <sheetName val="Bank_Asses_Analysis_(nas)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</sheetNames>
    <sheetDataSet>
      <sheetData sheetId="0">
        <row r="12">
          <cell r="C12" t="str">
            <v>00120</v>
          </cell>
          <cell r="L12">
            <v>0</v>
          </cell>
        </row>
        <row r="13">
          <cell r="C13" t="str">
            <v>00140</v>
          </cell>
          <cell r="L13">
            <v>0</v>
          </cell>
        </row>
        <row r="14">
          <cell r="C14" t="str">
            <v>00200</v>
          </cell>
          <cell r="L14">
            <v>0</v>
          </cell>
        </row>
        <row r="15">
          <cell r="C15" t="str">
            <v>00204</v>
          </cell>
          <cell r="L15">
            <v>0</v>
          </cell>
        </row>
        <row r="16">
          <cell r="C16" t="str">
            <v>00205</v>
          </cell>
          <cell r="L16">
            <v>0</v>
          </cell>
        </row>
        <row r="17">
          <cell r="C17" t="str">
            <v>00208</v>
          </cell>
          <cell r="L17">
            <v>0</v>
          </cell>
        </row>
        <row r="18">
          <cell r="C18" t="str">
            <v>00221</v>
          </cell>
          <cell r="L18">
            <v>0</v>
          </cell>
        </row>
        <row r="19">
          <cell r="C19" t="str">
            <v>00222</v>
          </cell>
          <cell r="L19">
            <v>0</v>
          </cell>
        </row>
        <row r="20">
          <cell r="C20" t="str">
            <v>00240</v>
          </cell>
          <cell r="L20">
            <v>0</v>
          </cell>
        </row>
        <row r="21">
          <cell r="C21" t="str">
            <v>00241</v>
          </cell>
          <cell r="L21">
            <v>0</v>
          </cell>
        </row>
        <row r="22">
          <cell r="C22" t="str">
            <v>00242</v>
          </cell>
          <cell r="L22">
            <v>0</v>
          </cell>
        </row>
        <row r="23">
          <cell r="C23" t="str">
            <v>00243</v>
          </cell>
          <cell r="L23">
            <v>0</v>
          </cell>
        </row>
        <row r="24">
          <cell r="C24" t="str">
            <v>00244</v>
          </cell>
          <cell r="L24">
            <v>0</v>
          </cell>
        </row>
        <row r="25">
          <cell r="C25" t="str">
            <v>00246</v>
          </cell>
          <cell r="L25">
            <v>0</v>
          </cell>
        </row>
        <row r="26">
          <cell r="C26" t="str">
            <v>00248</v>
          </cell>
          <cell r="L26">
            <v>0</v>
          </cell>
        </row>
        <row r="27">
          <cell r="C27" t="str">
            <v>00260</v>
          </cell>
          <cell r="L27">
            <v>0</v>
          </cell>
        </row>
        <row r="28">
          <cell r="C28" t="str">
            <v>00261</v>
          </cell>
          <cell r="L28">
            <v>0</v>
          </cell>
        </row>
        <row r="29">
          <cell r="C29" t="str">
            <v>00262</v>
          </cell>
          <cell r="L29">
            <v>0</v>
          </cell>
        </row>
        <row r="30">
          <cell r="C30" t="str">
            <v>00263</v>
          </cell>
          <cell r="L30">
            <v>0</v>
          </cell>
        </row>
        <row r="31">
          <cell r="C31" t="str">
            <v>00264</v>
          </cell>
          <cell r="L31">
            <v>0</v>
          </cell>
        </row>
        <row r="32">
          <cell r="C32" t="str">
            <v>00265</v>
          </cell>
          <cell r="L32">
            <v>0</v>
          </cell>
        </row>
        <row r="33">
          <cell r="C33" t="str">
            <v>00267</v>
          </cell>
          <cell r="L33">
            <v>0</v>
          </cell>
        </row>
        <row r="34">
          <cell r="C34" t="str">
            <v>00268</v>
          </cell>
          <cell r="L34">
            <v>0</v>
          </cell>
        </row>
        <row r="35">
          <cell r="C35" t="str">
            <v>00281</v>
          </cell>
          <cell r="L35">
            <v>0</v>
          </cell>
        </row>
        <row r="36">
          <cell r="C36" t="str">
            <v>00286</v>
          </cell>
          <cell r="L36">
            <v>0</v>
          </cell>
        </row>
        <row r="37">
          <cell r="C37" t="str">
            <v>00288</v>
          </cell>
          <cell r="L37">
            <v>0</v>
          </cell>
        </row>
        <row r="38">
          <cell r="C38" t="str">
            <v>00289</v>
          </cell>
          <cell r="L38">
            <v>0</v>
          </cell>
        </row>
        <row r="39">
          <cell r="C39" t="str">
            <v>00301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G40">
            <v>12517656.550000001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L41">
            <v>0</v>
          </cell>
        </row>
        <row r="42">
          <cell r="C42" t="str">
            <v>00341</v>
          </cell>
          <cell r="L42">
            <v>0</v>
          </cell>
        </row>
        <row r="43">
          <cell r="C43" t="str">
            <v>00342</v>
          </cell>
          <cell r="L43">
            <v>0</v>
          </cell>
        </row>
        <row r="44">
          <cell r="C44" t="str">
            <v>00344</v>
          </cell>
          <cell r="L44">
            <v>0</v>
          </cell>
        </row>
        <row r="45">
          <cell r="C45" t="str">
            <v>00361</v>
          </cell>
          <cell r="L45">
            <v>0</v>
          </cell>
        </row>
        <row r="46">
          <cell r="C46" t="str">
            <v>00363</v>
          </cell>
          <cell r="L46">
            <v>0</v>
          </cell>
        </row>
        <row r="47">
          <cell r="C47" t="str">
            <v>00365</v>
          </cell>
          <cell r="L47">
            <v>0</v>
          </cell>
        </row>
        <row r="48">
          <cell r="C48" t="str">
            <v>00366</v>
          </cell>
          <cell r="L48">
            <v>0</v>
          </cell>
        </row>
        <row r="49">
          <cell r="C49" t="str">
            <v>00367</v>
          </cell>
          <cell r="L49">
            <v>0</v>
          </cell>
        </row>
        <row r="50">
          <cell r="C50" t="str">
            <v>00381</v>
          </cell>
          <cell r="L50">
            <v>0</v>
          </cell>
        </row>
        <row r="51">
          <cell r="C51" t="str">
            <v>00382</v>
          </cell>
          <cell r="L51">
            <v>0</v>
          </cell>
        </row>
        <row r="52">
          <cell r="C52" t="str">
            <v>00383</v>
          </cell>
          <cell r="L52">
            <v>0</v>
          </cell>
        </row>
        <row r="53">
          <cell r="C53" t="str">
            <v>00384</v>
          </cell>
          <cell r="L53">
            <v>0</v>
          </cell>
        </row>
        <row r="54">
          <cell r="C54" t="str">
            <v>00385</v>
          </cell>
          <cell r="L54">
            <v>0</v>
          </cell>
        </row>
        <row r="55">
          <cell r="C55" t="str">
            <v>00386</v>
          </cell>
          <cell r="L55">
            <v>0</v>
          </cell>
        </row>
        <row r="56">
          <cell r="C56" t="str">
            <v>00388</v>
          </cell>
          <cell r="L56">
            <v>0</v>
          </cell>
        </row>
        <row r="57">
          <cell r="C57" t="str">
            <v>00401</v>
          </cell>
          <cell r="L57">
            <v>0</v>
          </cell>
        </row>
        <row r="58">
          <cell r="C58" t="str">
            <v>00402</v>
          </cell>
          <cell r="L58">
            <v>0</v>
          </cell>
        </row>
        <row r="59">
          <cell r="C59" t="str">
            <v>00403</v>
          </cell>
          <cell r="L59">
            <v>0</v>
          </cell>
        </row>
        <row r="60">
          <cell r="C60" t="str">
            <v>00405</v>
          </cell>
          <cell r="L60">
            <v>0</v>
          </cell>
        </row>
        <row r="61">
          <cell r="C61" t="str">
            <v>00408</v>
          </cell>
          <cell r="L61">
            <v>0</v>
          </cell>
        </row>
        <row r="62">
          <cell r="C62" t="str">
            <v>00409</v>
          </cell>
          <cell r="L62">
            <v>0</v>
          </cell>
        </row>
        <row r="63">
          <cell r="C63" t="str">
            <v>00420</v>
          </cell>
          <cell r="L63">
            <v>0</v>
          </cell>
        </row>
        <row r="64">
          <cell r="C64" t="str">
            <v>00421</v>
          </cell>
          <cell r="L64">
            <v>0</v>
          </cell>
        </row>
        <row r="65">
          <cell r="C65" t="str">
            <v>00425</v>
          </cell>
          <cell r="L65">
            <v>0</v>
          </cell>
        </row>
        <row r="66">
          <cell r="C66" t="str">
            <v>00426</v>
          </cell>
          <cell r="L66">
            <v>0</v>
          </cell>
        </row>
        <row r="67">
          <cell r="C67" t="str">
            <v>00428</v>
          </cell>
          <cell r="L67">
            <v>0</v>
          </cell>
        </row>
        <row r="68">
          <cell r="C68" t="str">
            <v>00429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G69">
            <v>929485.64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G70">
            <v>5000000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L71">
            <v>0</v>
          </cell>
        </row>
        <row r="72">
          <cell r="C72" t="str">
            <v>00461</v>
          </cell>
          <cell r="L72">
            <v>0</v>
          </cell>
        </row>
        <row r="73">
          <cell r="C73" t="str">
            <v>00462</v>
          </cell>
          <cell r="L73">
            <v>0</v>
          </cell>
        </row>
        <row r="74">
          <cell r="C74" t="str">
            <v>00463</v>
          </cell>
          <cell r="L74">
            <v>0</v>
          </cell>
        </row>
        <row r="75">
          <cell r="C75" t="str">
            <v>00465</v>
          </cell>
          <cell r="L75">
            <v>0</v>
          </cell>
        </row>
        <row r="76">
          <cell r="C76" t="str">
            <v>00466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G77">
            <v>1454251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F78">
            <v>1330436</v>
          </cell>
          <cell r="G78">
            <v>159452909.91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G79">
            <v>29000000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L80">
            <v>0</v>
          </cell>
        </row>
        <row r="81">
          <cell r="C81" t="str">
            <v>00483</v>
          </cell>
          <cell r="L81">
            <v>0</v>
          </cell>
        </row>
        <row r="82">
          <cell r="C82" t="str">
            <v>00500</v>
          </cell>
          <cell r="L82">
            <v>0</v>
          </cell>
        </row>
        <row r="83">
          <cell r="C83" t="str">
            <v>00501</v>
          </cell>
          <cell r="L83">
            <v>0</v>
          </cell>
        </row>
        <row r="84">
          <cell r="C84" t="str">
            <v>00502</v>
          </cell>
          <cell r="L84">
            <v>0</v>
          </cell>
        </row>
        <row r="85">
          <cell r="C85" t="str">
            <v>00508</v>
          </cell>
          <cell r="L85">
            <v>0</v>
          </cell>
        </row>
        <row r="86">
          <cell r="C86" t="str">
            <v>00509</v>
          </cell>
          <cell r="L86">
            <v>0</v>
          </cell>
        </row>
        <row r="87">
          <cell r="C87" t="str">
            <v>00521</v>
          </cell>
          <cell r="L87">
            <v>0</v>
          </cell>
        </row>
        <row r="88">
          <cell r="C88" t="str">
            <v>00526</v>
          </cell>
          <cell r="L88">
            <v>0</v>
          </cell>
        </row>
        <row r="89">
          <cell r="C89" t="str">
            <v>00541</v>
          </cell>
          <cell r="L89">
            <v>0</v>
          </cell>
        </row>
        <row r="90">
          <cell r="C90" t="str">
            <v>00561</v>
          </cell>
          <cell r="L90">
            <v>0</v>
          </cell>
        </row>
        <row r="91">
          <cell r="C91" t="str">
            <v>00564</v>
          </cell>
          <cell r="L91">
            <v>0</v>
          </cell>
        </row>
        <row r="92">
          <cell r="C92" t="str">
            <v>00581</v>
          </cell>
          <cell r="L92">
            <v>0</v>
          </cell>
        </row>
        <row r="93">
          <cell r="C93" t="str">
            <v>00582</v>
          </cell>
          <cell r="L93">
            <v>0</v>
          </cell>
        </row>
        <row r="94">
          <cell r="C94" t="str">
            <v>00583</v>
          </cell>
          <cell r="L94">
            <v>0</v>
          </cell>
        </row>
        <row r="95">
          <cell r="C95" t="str">
            <v>00584</v>
          </cell>
          <cell r="L95">
            <v>0</v>
          </cell>
        </row>
        <row r="96">
          <cell r="C96" t="str">
            <v>00587</v>
          </cell>
          <cell r="L96">
            <v>0</v>
          </cell>
        </row>
        <row r="97">
          <cell r="C97" t="str">
            <v>00601</v>
          </cell>
          <cell r="L97">
            <v>0</v>
          </cell>
        </row>
        <row r="98">
          <cell r="C98" t="str">
            <v>00602</v>
          </cell>
          <cell r="L98">
            <v>0</v>
          </cell>
        </row>
        <row r="99">
          <cell r="C99" t="str">
            <v>00606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G100">
            <v>2850000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L101">
            <v>0</v>
          </cell>
        </row>
        <row r="102">
          <cell r="C102" t="str">
            <v>00621</v>
          </cell>
          <cell r="L102">
            <v>0</v>
          </cell>
        </row>
        <row r="103">
          <cell r="C103" t="str">
            <v>00623</v>
          </cell>
          <cell r="L103">
            <v>0</v>
          </cell>
        </row>
        <row r="104">
          <cell r="C104" t="str">
            <v>00624</v>
          </cell>
          <cell r="L104">
            <v>0</v>
          </cell>
        </row>
        <row r="105">
          <cell r="C105" t="str">
            <v>00625</v>
          </cell>
          <cell r="L105">
            <v>0</v>
          </cell>
        </row>
        <row r="106">
          <cell r="C106" t="str">
            <v>00626</v>
          </cell>
          <cell r="L106">
            <v>0</v>
          </cell>
        </row>
        <row r="107">
          <cell r="C107" t="str">
            <v>00627</v>
          </cell>
          <cell r="L107">
            <v>0</v>
          </cell>
        </row>
        <row r="108">
          <cell r="C108" t="str">
            <v>00629</v>
          </cell>
          <cell r="L108">
            <v>0</v>
          </cell>
        </row>
        <row r="109">
          <cell r="C109" t="str">
            <v>00640</v>
          </cell>
          <cell r="L109">
            <v>0</v>
          </cell>
        </row>
        <row r="110">
          <cell r="C110" t="str">
            <v>00641</v>
          </cell>
          <cell r="L110">
            <v>0</v>
          </cell>
        </row>
        <row r="111">
          <cell r="C111" t="str">
            <v>00642</v>
          </cell>
          <cell r="L111">
            <v>0</v>
          </cell>
        </row>
        <row r="112">
          <cell r="C112" t="str">
            <v>00643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G113">
            <v>23985556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L114">
            <v>0</v>
          </cell>
        </row>
        <row r="115">
          <cell r="C115" t="str">
            <v>00700</v>
          </cell>
          <cell r="L115">
            <v>0</v>
          </cell>
        </row>
        <row r="116">
          <cell r="C116" t="str">
            <v>00712</v>
          </cell>
          <cell r="L116">
            <v>0</v>
          </cell>
        </row>
        <row r="117">
          <cell r="C117" t="str">
            <v>00716</v>
          </cell>
          <cell r="L117">
            <v>0</v>
          </cell>
        </row>
        <row r="118">
          <cell r="C118" t="str">
            <v>00803</v>
          </cell>
          <cell r="L118">
            <v>0</v>
          </cell>
        </row>
        <row r="119">
          <cell r="C119" t="str">
            <v>00804</v>
          </cell>
          <cell r="L119">
            <v>0</v>
          </cell>
        </row>
        <row r="120">
          <cell r="C120" t="str">
            <v>00805</v>
          </cell>
          <cell r="L120">
            <v>0</v>
          </cell>
        </row>
        <row r="121">
          <cell r="C121" t="str">
            <v>00808</v>
          </cell>
          <cell r="L121">
            <v>0</v>
          </cell>
        </row>
        <row r="122">
          <cell r="C122" t="str">
            <v>00809</v>
          </cell>
          <cell r="L122">
            <v>0</v>
          </cell>
        </row>
        <row r="123">
          <cell r="C123" t="str">
            <v>00810</v>
          </cell>
          <cell r="L123">
            <v>0</v>
          </cell>
        </row>
        <row r="124">
          <cell r="C124" t="str">
            <v>00811</v>
          </cell>
          <cell r="L124">
            <v>0</v>
          </cell>
        </row>
        <row r="125">
          <cell r="C125" t="str">
            <v>00812</v>
          </cell>
          <cell r="L125">
            <v>0</v>
          </cell>
        </row>
        <row r="126">
          <cell r="C126" t="str">
            <v>00813</v>
          </cell>
          <cell r="L126">
            <v>0</v>
          </cell>
        </row>
        <row r="127">
          <cell r="C127" t="str">
            <v>00816</v>
          </cell>
          <cell r="L127">
            <v>0</v>
          </cell>
        </row>
        <row r="128">
          <cell r="C128" t="str">
            <v>00818</v>
          </cell>
          <cell r="L128">
            <v>0</v>
          </cell>
        </row>
        <row r="129">
          <cell r="C129" t="str">
            <v>00819</v>
          </cell>
          <cell r="L129">
            <v>0</v>
          </cell>
        </row>
        <row r="130">
          <cell r="C130" t="str">
            <v>00820</v>
          </cell>
          <cell r="L130">
            <v>0</v>
          </cell>
        </row>
        <row r="131">
          <cell r="C131" t="str">
            <v>00833</v>
          </cell>
          <cell r="L131">
            <v>0</v>
          </cell>
        </row>
        <row r="132">
          <cell r="C132" t="str">
            <v>00838</v>
          </cell>
          <cell r="L132">
            <v>0</v>
          </cell>
        </row>
        <row r="133">
          <cell r="C133" t="str">
            <v>00840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G134">
            <v>8700000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L135">
            <v>0</v>
          </cell>
        </row>
        <row r="136">
          <cell r="C136" t="str">
            <v>00844</v>
          </cell>
          <cell r="L136">
            <v>0</v>
          </cell>
        </row>
        <row r="137">
          <cell r="C137" t="str">
            <v>00845</v>
          </cell>
          <cell r="L137">
            <v>0</v>
          </cell>
        </row>
        <row r="138">
          <cell r="C138" t="str">
            <v>00846</v>
          </cell>
          <cell r="L138">
            <v>0</v>
          </cell>
        </row>
        <row r="139">
          <cell r="C139" t="str">
            <v>00848</v>
          </cell>
          <cell r="L139">
            <v>0</v>
          </cell>
        </row>
        <row r="140">
          <cell r="C140" t="str">
            <v>00849</v>
          </cell>
          <cell r="L140">
            <v>0</v>
          </cell>
        </row>
        <row r="141">
          <cell r="C141" t="str">
            <v>00860</v>
          </cell>
          <cell r="L141">
            <v>0</v>
          </cell>
        </row>
        <row r="142">
          <cell r="C142" t="str">
            <v>00864</v>
          </cell>
          <cell r="L142">
            <v>0</v>
          </cell>
        </row>
        <row r="143">
          <cell r="C143" t="str">
            <v>00865</v>
          </cell>
          <cell r="L143">
            <v>0</v>
          </cell>
        </row>
        <row r="144">
          <cell r="C144" t="str">
            <v>00869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F145">
            <v>1330436</v>
          </cell>
          <cell r="G145">
            <v>243889859.09999999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  <sheetName val="tab_19"/>
      <sheetName val="Параметр (ФОРМУДА)"/>
      <sheetName val="ж а м и"/>
      <sheetName val="Q2"/>
      <sheetName val="A"/>
      <sheetName val="data"/>
      <sheetName val="G"/>
      <sheetName val="Parametr (FORMUDA)"/>
      <sheetName val="j a m i"/>
      <sheetName val="оборо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Анализ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er"/>
      <sheetName val="wb"/>
      <sheetName val="T17_T18_MSURC"/>
      <sheetName val="Tit"/>
      <sheetName val="Analysis of Interest"/>
      <sheetName val="Changes in Equity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Номма ном"/>
      <sheetName val="Twenty Largest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табли 4 местний совет"/>
      <sheetName val="Nomma nom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Calculation_of_Risk_Sheighte__6"/>
      <sheetName val="Calculation_of_Risk_Sheighte__7"/>
      <sheetName val="Calculation_of_Risk_Sheighte__8"/>
      <sheetName val="Calculation_of_Risk_Sheighte__9"/>
      <sheetName val="Calculation_of_Risk_Sheighte_10"/>
      <sheetName val="Calculation_of_Risk_Sheighte_11"/>
      <sheetName val="data"/>
      <sheetName val="tabli 4 mestniy sovet"/>
      <sheetName val="счет-фактура"/>
      <sheetName val="накладная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>
        <row r="5">
          <cell r="C5">
            <v>597958561</v>
          </cell>
        </row>
      </sheetData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>
        <row r="5">
          <cell r="C5">
            <v>597958561</v>
          </cell>
        </row>
      </sheetData>
      <sheetData sheetId="117">
        <row r="5">
          <cell r="C5">
            <v>597958561</v>
          </cell>
        </row>
      </sheetData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>
        <row r="5">
          <cell r="C5">
            <v>597958561</v>
          </cell>
        </row>
      </sheetData>
      <sheetData sheetId="139">
        <row r="5">
          <cell r="C5">
            <v>597958561</v>
          </cell>
        </row>
      </sheetData>
      <sheetData sheetId="140">
        <row r="5">
          <cell r="C5">
            <v>597958561</v>
          </cell>
        </row>
      </sheetData>
      <sheetData sheetId="141">
        <row r="5">
          <cell r="C5">
            <v>597958561</v>
          </cell>
        </row>
      </sheetData>
      <sheetData sheetId="142">
        <row r="5">
          <cell r="C5">
            <v>597958561</v>
          </cell>
        </row>
      </sheetData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>
        <row r="5">
          <cell r="C5">
            <v>597958561</v>
          </cell>
        </row>
      </sheetData>
      <sheetData sheetId="169">
        <row r="5">
          <cell r="C5">
            <v>597958561</v>
          </cell>
        </row>
      </sheetData>
      <sheetData sheetId="170">
        <row r="5">
          <cell r="C5">
            <v>597958561</v>
          </cell>
        </row>
      </sheetData>
      <sheetData sheetId="171">
        <row r="5">
          <cell r="C5">
            <v>597958561</v>
          </cell>
        </row>
      </sheetData>
      <sheetData sheetId="172" refreshError="1"/>
      <sheetData sheetId="173">
        <row r="5">
          <cell r="C5">
            <v>597958561</v>
          </cell>
        </row>
      </sheetData>
      <sheetData sheetId="174">
        <row r="5">
          <cell r="C5">
            <v>597958561</v>
          </cell>
        </row>
      </sheetData>
      <sheetData sheetId="175" refreshError="1"/>
      <sheetData sheetId="176">
        <row r="5">
          <cell r="C5">
            <v>597958561</v>
          </cell>
        </row>
      </sheetData>
      <sheetData sheetId="177">
        <row r="5">
          <cell r="C5">
            <v>597958561</v>
          </cell>
        </row>
      </sheetData>
      <sheetData sheetId="178">
        <row r="5">
          <cell r="C5">
            <v>597958561</v>
          </cell>
        </row>
      </sheetData>
      <sheetData sheetId="179" refreshError="1"/>
      <sheetData sheetId="180" refreshError="1"/>
      <sheetData sheetId="181">
        <row r="5">
          <cell r="C5">
            <v>597958561</v>
          </cell>
        </row>
      </sheetData>
      <sheetData sheetId="182">
        <row r="5">
          <cell r="C5">
            <v>597958561</v>
          </cell>
        </row>
      </sheetData>
      <sheetData sheetId="183">
        <row r="5">
          <cell r="C5">
            <v>597958561</v>
          </cell>
        </row>
      </sheetData>
      <sheetData sheetId="184">
        <row r="5">
          <cell r="C5">
            <v>597958561</v>
          </cell>
        </row>
      </sheetData>
      <sheetData sheetId="185">
        <row r="5">
          <cell r="C5">
            <v>597958561</v>
          </cell>
        </row>
      </sheetData>
      <sheetData sheetId="186">
        <row r="5">
          <cell r="C5">
            <v>597958561</v>
          </cell>
        </row>
      </sheetData>
      <sheetData sheetId="187">
        <row r="5">
          <cell r="C5">
            <v>597958561</v>
          </cell>
        </row>
      </sheetData>
      <sheetData sheetId="188">
        <row r="5">
          <cell r="C5">
            <v>597958561</v>
          </cell>
        </row>
      </sheetData>
      <sheetData sheetId="189" refreshError="1"/>
      <sheetData sheetId="190">
        <row r="5">
          <cell r="C5">
            <v>597958561</v>
          </cell>
        </row>
      </sheetData>
      <sheetData sheetId="191">
        <row r="5">
          <cell r="C5">
            <v>597958561</v>
          </cell>
        </row>
      </sheetData>
      <sheetData sheetId="192">
        <row r="5">
          <cell r="C5">
            <v>597958561</v>
          </cell>
        </row>
      </sheetData>
      <sheetData sheetId="193">
        <row r="5">
          <cell r="C5">
            <v>597958561</v>
          </cell>
        </row>
      </sheetData>
      <sheetData sheetId="194">
        <row r="5">
          <cell r="C5">
            <v>597958561</v>
          </cell>
        </row>
      </sheetData>
      <sheetData sheetId="195">
        <row r="5">
          <cell r="C5">
            <v>597958561</v>
          </cell>
        </row>
      </sheetData>
      <sheetData sheetId="196">
        <row r="5">
          <cell r="C5">
            <v>597958561</v>
          </cell>
        </row>
      </sheetData>
      <sheetData sheetId="197">
        <row r="5">
          <cell r="C5">
            <v>597958561</v>
          </cell>
        </row>
      </sheetData>
      <sheetData sheetId="198">
        <row r="5">
          <cell r="C5">
            <v>597958561</v>
          </cell>
        </row>
      </sheetData>
      <sheetData sheetId="199">
        <row r="5">
          <cell r="C5">
            <v>597958561</v>
          </cell>
        </row>
      </sheetData>
      <sheetData sheetId="200">
        <row r="5">
          <cell r="C5">
            <v>597958561</v>
          </cell>
        </row>
      </sheetData>
      <sheetData sheetId="201">
        <row r="5">
          <cell r="C5">
            <v>597958561</v>
          </cell>
        </row>
      </sheetData>
      <sheetData sheetId="202">
        <row r="5">
          <cell r="C5">
            <v>597958561</v>
          </cell>
        </row>
      </sheetData>
      <sheetData sheetId="203">
        <row r="5">
          <cell r="C5">
            <v>597958561</v>
          </cell>
        </row>
      </sheetData>
      <sheetData sheetId="204">
        <row r="5">
          <cell r="C5">
            <v>597958561</v>
          </cell>
        </row>
      </sheetData>
      <sheetData sheetId="205">
        <row r="5">
          <cell r="C5">
            <v>597958561</v>
          </cell>
        </row>
      </sheetData>
      <sheetData sheetId="206">
        <row r="5">
          <cell r="C5">
            <v>597958561</v>
          </cell>
        </row>
      </sheetData>
      <sheetData sheetId="207">
        <row r="5">
          <cell r="C5">
            <v>597958561</v>
          </cell>
        </row>
      </sheetData>
      <sheetData sheetId="208">
        <row r="5">
          <cell r="C5">
            <v>597958561</v>
          </cell>
        </row>
      </sheetData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>
        <row r="5">
          <cell r="C5">
            <v>597958561</v>
          </cell>
        </row>
      </sheetData>
      <sheetData sheetId="218">
        <row r="5">
          <cell r="C5">
            <v>597958561</v>
          </cell>
        </row>
      </sheetData>
      <sheetData sheetId="219">
        <row r="5">
          <cell r="C5">
            <v>597958561</v>
          </cell>
        </row>
      </sheetData>
      <sheetData sheetId="220">
        <row r="5">
          <cell r="C5">
            <v>597958561</v>
          </cell>
        </row>
      </sheetData>
      <sheetData sheetId="221">
        <row r="5">
          <cell r="C5">
            <v>597958561</v>
          </cell>
        </row>
      </sheetData>
      <sheetData sheetId="222">
        <row r="5">
          <cell r="C5">
            <v>597958561</v>
          </cell>
        </row>
      </sheetData>
      <sheetData sheetId="223">
        <row r="5">
          <cell r="C5">
            <v>597958561</v>
          </cell>
        </row>
      </sheetData>
      <sheetData sheetId="224" refreshError="1"/>
      <sheetData sheetId="225" refreshError="1"/>
      <sheetData sheetId="226" refreshError="1"/>
      <sheetData sheetId="227">
        <row r="5">
          <cell r="C5">
            <v>597958561</v>
          </cell>
        </row>
      </sheetData>
      <sheetData sheetId="228">
        <row r="5">
          <cell r="C5">
            <v>597958561</v>
          </cell>
        </row>
      </sheetData>
      <sheetData sheetId="229">
        <row r="5">
          <cell r="C5">
            <v>597958561</v>
          </cell>
        </row>
      </sheetData>
      <sheetData sheetId="230">
        <row r="5">
          <cell r="C5">
            <v>597958561</v>
          </cell>
        </row>
      </sheetData>
      <sheetData sheetId="231">
        <row r="5">
          <cell r="C5">
            <v>597958561</v>
          </cell>
        </row>
      </sheetData>
      <sheetData sheetId="232">
        <row r="5">
          <cell r="C5">
            <v>597958561</v>
          </cell>
        </row>
      </sheetData>
      <sheetData sheetId="233">
        <row r="5">
          <cell r="C5">
            <v>597958561</v>
          </cell>
        </row>
      </sheetData>
      <sheetData sheetId="234">
        <row r="5">
          <cell r="C5">
            <v>597958561</v>
          </cell>
        </row>
      </sheetData>
      <sheetData sheetId="235">
        <row r="5">
          <cell r="C5">
            <v>597958561</v>
          </cell>
        </row>
      </sheetData>
      <sheetData sheetId="236">
        <row r="5">
          <cell r="C5">
            <v>597958561</v>
          </cell>
        </row>
      </sheetData>
      <sheetData sheetId="237">
        <row r="5">
          <cell r="C5">
            <v>597958561</v>
          </cell>
        </row>
      </sheetData>
      <sheetData sheetId="238">
        <row r="5">
          <cell r="C5">
            <v>597958561</v>
          </cell>
        </row>
      </sheetData>
      <sheetData sheetId="239" refreshError="1"/>
      <sheetData sheetId="240" refreshError="1"/>
      <sheetData sheetId="241">
        <row r="5">
          <cell r="C5">
            <v>597958561</v>
          </cell>
        </row>
      </sheetData>
      <sheetData sheetId="242">
        <row r="5">
          <cell r="C5">
            <v>597958561</v>
          </cell>
        </row>
      </sheetData>
      <sheetData sheetId="243">
        <row r="5">
          <cell r="C5">
            <v>597958561</v>
          </cell>
        </row>
      </sheetData>
      <sheetData sheetId="244">
        <row r="5">
          <cell r="C5">
            <v>597958561</v>
          </cell>
        </row>
      </sheetData>
      <sheetData sheetId="245">
        <row r="5">
          <cell r="C5">
            <v>597958561</v>
          </cell>
        </row>
      </sheetData>
      <sheetData sheetId="246">
        <row r="5">
          <cell r="C5">
            <v>597958561</v>
          </cell>
        </row>
      </sheetData>
      <sheetData sheetId="247">
        <row r="5">
          <cell r="C5">
            <v>597958561</v>
          </cell>
        </row>
      </sheetData>
      <sheetData sheetId="248">
        <row r="5">
          <cell r="C5">
            <v>597958561</v>
          </cell>
        </row>
      </sheetData>
      <sheetData sheetId="249">
        <row r="5">
          <cell r="C5">
            <v>597958561</v>
          </cell>
        </row>
      </sheetData>
      <sheetData sheetId="250">
        <row r="5">
          <cell r="C5">
            <v>597958561</v>
          </cell>
        </row>
      </sheetData>
      <sheetData sheetId="251">
        <row r="5">
          <cell r="C5">
            <v>597958561</v>
          </cell>
        </row>
      </sheetData>
      <sheetData sheetId="252">
        <row r="5">
          <cell r="C5">
            <v>597958561</v>
          </cell>
        </row>
      </sheetData>
      <sheetData sheetId="253" refreshError="1"/>
      <sheetData sheetId="254" refreshError="1"/>
      <sheetData sheetId="255" refreshError="1"/>
      <sheetData sheetId="25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тегилмасин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Параметр (ФОРМУДА)"/>
      <sheetName val="BAL"/>
      <sheetName val="진행 DATA (2)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A"/>
      <sheetName val="ￒ_x0000_"/>
      <sheetName val=""/>
      <sheetName val="ￒ"/>
      <sheetName val="IPC1988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номма_ном2"/>
      <sheetName val="Пенсия_бўйича2"/>
      <sheetName val="UZB_SA_tables_English_--_to_au2"/>
      <sheetName val="Параметр_(ФОРМУДА)1"/>
      <sheetName val="진행_DATA_(2)1"/>
      <sheetName val="interv"/>
      <sheetName val="Tit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номма_ном3"/>
      <sheetName val="Пенсия_бўйича3"/>
      <sheetName val="UZB_SA_tables_English_--_to_au3"/>
      <sheetName val="Параметр_(ФОРМУДА)2"/>
      <sheetName val="진행_DATA_(2)2"/>
      <sheetName val="Q2"/>
      <sheetName val="Date"/>
      <sheetName val="Changes in Equity"/>
      <sheetName val="Варианты"/>
      <sheetName val="Фин.пок"/>
      <sheetName val="курс"/>
      <sheetName val="SVOD"/>
      <sheetName val="nomma nom"/>
      <sheetName val="Pensiya boʻyicha"/>
      <sheetName val="nomma_nom"/>
      <sheetName val="Pensiya_boʻyicha"/>
      <sheetName val="tegilmasin"/>
      <sheetName val="Parametr (FORMUDA)"/>
      <sheetName val="nomma_nom1"/>
      <sheetName val="Pensiya_boʻyicha1"/>
      <sheetName val="Parametr_(FORMUDA)"/>
      <sheetName val="nomma_nom2"/>
      <sheetName val="Pensiya_boʻyicha2"/>
      <sheetName val="Parametr_(FORMUDA)1"/>
      <sheetName val="nomma_nom3"/>
      <sheetName val="Pensiya_boʻyicha3"/>
      <sheetName val="Parametr_(FORMUDA)2"/>
      <sheetName val="seignior"/>
      <sheetName val="Varianti"/>
      <sheetName val="Fin.pok"/>
      <sheetName val="kurs"/>
      <sheetName val="ￒ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/>
      <sheetData sheetId="233"/>
      <sheetData sheetId="234" refreshError="1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1"/>
  <sheetViews>
    <sheetView tabSelected="1" zoomScale="85" zoomScaleNormal="85" zoomScaleSheetLayoutView="85" workbookViewId="0">
      <pane xSplit="1" ySplit="7" topLeftCell="B153" activePane="bottomRight" state="frozen"/>
      <selection pane="topRight" activeCell="B1" sqref="B1"/>
      <selection pane="bottomLeft" activeCell="A9" sqref="A9"/>
      <selection pane="bottomRight" activeCell="A169" sqref="A169"/>
    </sheetView>
  </sheetViews>
  <sheetFormatPr defaultColWidth="15.5546875" defaultRowHeight="13.2"/>
  <cols>
    <col min="1" max="1" width="20.6640625" style="1" customWidth="1"/>
    <col min="2" max="3" width="20.6640625" style="2" customWidth="1"/>
    <col min="4" max="5" width="22" style="2" customWidth="1"/>
    <col min="6" max="6" width="24.88671875" style="2" customWidth="1"/>
    <col min="7" max="7" width="22" style="2" customWidth="1"/>
    <col min="8" max="8" width="20.6640625" style="2" customWidth="1"/>
    <col min="9" max="16" width="12.33203125" style="1" customWidth="1"/>
    <col min="17" max="16384" width="15.5546875" style="1"/>
  </cols>
  <sheetData>
    <row r="1" spans="1:8" ht="24.6" customHeight="1">
      <c r="A1" s="3" t="s">
        <v>15</v>
      </c>
      <c r="B1" s="3"/>
      <c r="C1" s="3"/>
      <c r="D1" s="3"/>
      <c r="E1" s="3"/>
      <c r="F1" s="3"/>
      <c r="G1" s="3"/>
      <c r="H1" s="3"/>
    </row>
    <row r="2" spans="1:8" ht="16.95" customHeight="1">
      <c r="H2" s="4" t="s">
        <v>3</v>
      </c>
    </row>
    <row r="3" spans="1:8" s="5" customFormat="1" ht="19.2" customHeight="1">
      <c r="A3" s="14" t="s">
        <v>4</v>
      </c>
      <c r="B3" s="14" t="s">
        <v>5</v>
      </c>
      <c r="C3" s="17" t="s">
        <v>6</v>
      </c>
      <c r="D3" s="18"/>
      <c r="E3" s="18"/>
      <c r="F3" s="18"/>
      <c r="G3" s="18"/>
      <c r="H3" s="19"/>
    </row>
    <row r="4" spans="1:8" s="5" customFormat="1" ht="17.399999999999999">
      <c r="A4" s="15"/>
      <c r="B4" s="15"/>
      <c r="C4" s="14" t="s">
        <v>7</v>
      </c>
      <c r="D4" s="20" t="s">
        <v>8</v>
      </c>
      <c r="E4" s="21"/>
      <c r="F4" s="21"/>
      <c r="G4" s="22"/>
      <c r="H4" s="14" t="s">
        <v>12</v>
      </c>
    </row>
    <row r="5" spans="1:8" s="5" customFormat="1" ht="17.399999999999999">
      <c r="A5" s="15"/>
      <c r="B5" s="15"/>
      <c r="C5" s="15"/>
      <c r="D5" s="14" t="s">
        <v>14</v>
      </c>
      <c r="E5" s="20" t="s">
        <v>8</v>
      </c>
      <c r="F5" s="22"/>
      <c r="G5" s="14" t="s">
        <v>11</v>
      </c>
      <c r="H5" s="15"/>
    </row>
    <row r="6" spans="1:8" s="5" customFormat="1" ht="79.95" customHeight="1">
      <c r="A6" s="16"/>
      <c r="B6" s="16"/>
      <c r="C6" s="16"/>
      <c r="D6" s="16"/>
      <c r="E6" s="10" t="s">
        <v>9</v>
      </c>
      <c r="F6" s="11" t="s">
        <v>10</v>
      </c>
      <c r="G6" s="16"/>
      <c r="H6" s="16"/>
    </row>
    <row r="7" spans="1:8" s="5" customFormat="1" ht="17.399999999999999" customHeight="1">
      <c r="A7" s="6">
        <v>1</v>
      </c>
      <c r="B7" s="6" t="s">
        <v>0</v>
      </c>
      <c r="C7" s="6" t="s">
        <v>1</v>
      </c>
      <c r="D7" s="6" t="s">
        <v>2</v>
      </c>
      <c r="E7" s="6">
        <v>5</v>
      </c>
      <c r="F7" s="6">
        <v>6</v>
      </c>
      <c r="G7" s="6">
        <v>7</v>
      </c>
      <c r="H7" s="6">
        <v>8</v>
      </c>
    </row>
    <row r="8" spans="1:8" ht="21.6" customHeight="1">
      <c r="A8" s="7">
        <v>41306</v>
      </c>
      <c r="B8" s="8">
        <f t="shared" ref="B8:B71" si="0">+C8+H8</f>
        <v>24432.690855000001</v>
      </c>
      <c r="C8" s="8">
        <f t="shared" ref="C8:C71" si="1">+D8+G8</f>
        <v>18900.759120999999</v>
      </c>
      <c r="D8" s="8">
        <f t="shared" ref="D8:D71" si="2">+E8+F8</f>
        <v>12589.001423999998</v>
      </c>
      <c r="E8" s="8">
        <v>5766.3895419999999</v>
      </c>
      <c r="F8" s="8">
        <v>6822.6118819999992</v>
      </c>
      <c r="G8" s="8">
        <v>6311.757697</v>
      </c>
      <c r="H8" s="8">
        <v>5531.9317339999998</v>
      </c>
    </row>
    <row r="9" spans="1:8" ht="21.6" customHeight="1">
      <c r="A9" s="7">
        <v>41334</v>
      </c>
      <c r="B9" s="8">
        <f t="shared" si="0"/>
        <v>24502.445158000002</v>
      </c>
      <c r="C9" s="8">
        <f t="shared" si="1"/>
        <v>18943.086657</v>
      </c>
      <c r="D9" s="8">
        <f t="shared" si="2"/>
        <v>12731.731200999999</v>
      </c>
      <c r="E9" s="8">
        <v>6005.9447030000001</v>
      </c>
      <c r="F9" s="8">
        <v>6725.7864979999995</v>
      </c>
      <c r="G9" s="8">
        <v>6211.3554559999993</v>
      </c>
      <c r="H9" s="8">
        <v>5559.3585010000006</v>
      </c>
    </row>
    <row r="10" spans="1:8" ht="21.6" customHeight="1">
      <c r="A10" s="7">
        <v>41365</v>
      </c>
      <c r="B10" s="8">
        <f t="shared" si="0"/>
        <v>24981.911866000002</v>
      </c>
      <c r="C10" s="8">
        <f t="shared" si="1"/>
        <v>19082.114876</v>
      </c>
      <c r="D10" s="8">
        <f t="shared" si="2"/>
        <v>12801.82545</v>
      </c>
      <c r="E10" s="8">
        <v>6223.0472279999994</v>
      </c>
      <c r="F10" s="8">
        <v>6578.7782220000008</v>
      </c>
      <c r="G10" s="8">
        <v>6280.2894259999994</v>
      </c>
      <c r="H10" s="8">
        <v>5899.7969900000007</v>
      </c>
    </row>
    <row r="11" spans="1:8" ht="21.6" customHeight="1">
      <c r="A11" s="7">
        <v>41395</v>
      </c>
      <c r="B11" s="8">
        <f t="shared" si="0"/>
        <v>24927.939824000001</v>
      </c>
      <c r="C11" s="8">
        <f t="shared" si="1"/>
        <v>18893.785473</v>
      </c>
      <c r="D11" s="8">
        <f t="shared" si="2"/>
        <v>12585.101393000001</v>
      </c>
      <c r="E11" s="8">
        <v>6317.629747</v>
      </c>
      <c r="F11" s="8">
        <v>6267.471646</v>
      </c>
      <c r="G11" s="8">
        <v>6308.68408</v>
      </c>
      <c r="H11" s="8">
        <v>6034.1543510000001</v>
      </c>
    </row>
    <row r="12" spans="1:8" ht="21.6" customHeight="1">
      <c r="A12" s="7">
        <v>41426</v>
      </c>
      <c r="B12" s="8">
        <f t="shared" si="0"/>
        <v>25424.860416</v>
      </c>
      <c r="C12" s="8">
        <f t="shared" si="1"/>
        <v>19598.939000999999</v>
      </c>
      <c r="D12" s="8">
        <f t="shared" si="2"/>
        <v>13246.999191000001</v>
      </c>
      <c r="E12" s="8">
        <v>6392.1676150000003</v>
      </c>
      <c r="F12" s="8">
        <v>6854.8315760000005</v>
      </c>
      <c r="G12" s="8">
        <v>6351.9398099999999</v>
      </c>
      <c r="H12" s="8">
        <v>5825.9214150000007</v>
      </c>
    </row>
    <row r="13" spans="1:8" ht="21.6" customHeight="1">
      <c r="A13" s="7">
        <v>41456</v>
      </c>
      <c r="B13" s="8">
        <f t="shared" si="0"/>
        <v>25706.327864999999</v>
      </c>
      <c r="C13" s="8">
        <f t="shared" si="1"/>
        <v>20136.524715</v>
      </c>
      <c r="D13" s="8">
        <f t="shared" si="2"/>
        <v>13808.011065999999</v>
      </c>
      <c r="E13" s="8">
        <v>6670.3278040000005</v>
      </c>
      <c r="F13" s="8">
        <v>7137.6832619999996</v>
      </c>
      <c r="G13" s="8">
        <v>6328.5136489999986</v>
      </c>
      <c r="H13" s="8">
        <v>5569.8031500000006</v>
      </c>
    </row>
    <row r="14" spans="1:8" ht="21.6" customHeight="1">
      <c r="A14" s="7">
        <v>41487</v>
      </c>
      <c r="B14" s="8">
        <f t="shared" si="0"/>
        <v>26600.632274</v>
      </c>
      <c r="C14" s="8">
        <f t="shared" si="1"/>
        <v>20735.855766000001</v>
      </c>
      <c r="D14" s="8">
        <f t="shared" si="2"/>
        <v>14064.535110999999</v>
      </c>
      <c r="E14" s="8">
        <v>6808.3468839999996</v>
      </c>
      <c r="F14" s="8">
        <v>7256.1882269999996</v>
      </c>
      <c r="G14" s="8">
        <v>6671.3206549999995</v>
      </c>
      <c r="H14" s="8">
        <v>5864.776507999999</v>
      </c>
    </row>
    <row r="15" spans="1:8" ht="21.6" customHeight="1">
      <c r="A15" s="7">
        <v>41518</v>
      </c>
      <c r="B15" s="8">
        <f t="shared" si="0"/>
        <v>26694.829057999999</v>
      </c>
      <c r="C15" s="8">
        <f t="shared" si="1"/>
        <v>20716.216604999998</v>
      </c>
      <c r="D15" s="8">
        <f t="shared" si="2"/>
        <v>13603.344717999997</v>
      </c>
      <c r="E15" s="8">
        <v>6446.9058359999999</v>
      </c>
      <c r="F15" s="8">
        <v>7156.4388819999976</v>
      </c>
      <c r="G15" s="8">
        <v>7112.8718870000002</v>
      </c>
      <c r="H15" s="8">
        <v>5978.6124530000006</v>
      </c>
    </row>
    <row r="16" spans="1:8" ht="21.6" customHeight="1">
      <c r="A16" s="7">
        <v>41548</v>
      </c>
      <c r="B16" s="8">
        <f t="shared" si="0"/>
        <v>28217.434452000001</v>
      </c>
      <c r="C16" s="8">
        <f t="shared" si="1"/>
        <v>22507.252153000001</v>
      </c>
      <c r="D16" s="8">
        <f t="shared" si="2"/>
        <v>15299.126299000001</v>
      </c>
      <c r="E16" s="8">
        <v>6812.1124650000002</v>
      </c>
      <c r="F16" s="8">
        <v>8487.0138340000012</v>
      </c>
      <c r="G16" s="8">
        <v>7208.1258540000008</v>
      </c>
      <c r="H16" s="8">
        <v>5710.1822990000001</v>
      </c>
    </row>
    <row r="17" spans="1:8" ht="21.6" customHeight="1">
      <c r="A17" s="7">
        <v>41579</v>
      </c>
      <c r="B17" s="8">
        <f t="shared" si="0"/>
        <v>28501.068988999999</v>
      </c>
      <c r="C17" s="8">
        <f t="shared" si="1"/>
        <v>22310.706095000001</v>
      </c>
      <c r="D17" s="8">
        <f t="shared" si="2"/>
        <v>14944.822912</v>
      </c>
      <c r="E17" s="8">
        <v>7125.2459049999998</v>
      </c>
      <c r="F17" s="8">
        <v>7819.577006999999</v>
      </c>
      <c r="G17" s="8">
        <v>7365.8831829999999</v>
      </c>
      <c r="H17" s="8">
        <v>6190.3628939999999</v>
      </c>
    </row>
    <row r="18" spans="1:8" ht="21.6" customHeight="1">
      <c r="A18" s="7">
        <v>41609</v>
      </c>
      <c r="B18" s="8">
        <f t="shared" si="0"/>
        <v>28677.041889999997</v>
      </c>
      <c r="C18" s="8">
        <f t="shared" si="1"/>
        <v>22533.190993999997</v>
      </c>
      <c r="D18" s="8">
        <f t="shared" si="2"/>
        <v>15047.960761999999</v>
      </c>
      <c r="E18" s="8">
        <v>7220.117475</v>
      </c>
      <c r="F18" s="8">
        <v>7827.8432869999988</v>
      </c>
      <c r="G18" s="8">
        <v>7485.2302319999999</v>
      </c>
      <c r="H18" s="8">
        <v>6143.8508960000008</v>
      </c>
    </row>
    <row r="19" spans="1:8" s="5" customFormat="1" ht="24.9" customHeight="1">
      <c r="A19" s="7">
        <v>41640</v>
      </c>
      <c r="B19" s="8">
        <f t="shared" si="0"/>
        <v>29397.129650999999</v>
      </c>
      <c r="C19" s="8">
        <f t="shared" si="1"/>
        <v>23614.937142999999</v>
      </c>
      <c r="D19" s="8">
        <f t="shared" si="2"/>
        <v>15870.446001</v>
      </c>
      <c r="E19" s="8">
        <v>7423.5132379999995</v>
      </c>
      <c r="F19" s="8">
        <v>8446.9327630000007</v>
      </c>
      <c r="G19" s="8">
        <v>7744.4911419999989</v>
      </c>
      <c r="H19" s="8">
        <v>5782.1925080000001</v>
      </c>
    </row>
    <row r="20" spans="1:8" ht="21.6" customHeight="1">
      <c r="A20" s="7">
        <v>41671</v>
      </c>
      <c r="B20" s="8">
        <f t="shared" si="0"/>
        <v>29014.073004000002</v>
      </c>
      <c r="C20" s="8">
        <f t="shared" si="1"/>
        <v>23508.507225000001</v>
      </c>
      <c r="D20" s="8">
        <f t="shared" si="2"/>
        <v>15610.426613</v>
      </c>
      <c r="E20" s="8">
        <v>7616.8189060000004</v>
      </c>
      <c r="F20" s="8">
        <v>7993.6077069999992</v>
      </c>
      <c r="G20" s="8">
        <v>7898.0806119999997</v>
      </c>
      <c r="H20" s="8">
        <v>5505.5657790000005</v>
      </c>
    </row>
    <row r="21" spans="1:8" ht="21.6" customHeight="1">
      <c r="A21" s="7">
        <v>41699</v>
      </c>
      <c r="B21" s="8">
        <f t="shared" si="0"/>
        <v>28775.337556000002</v>
      </c>
      <c r="C21" s="8">
        <f t="shared" si="1"/>
        <v>23638.685238000002</v>
      </c>
      <c r="D21" s="8">
        <f t="shared" si="2"/>
        <v>15588.698793000001</v>
      </c>
      <c r="E21" s="8">
        <v>7749.9081760000008</v>
      </c>
      <c r="F21" s="8">
        <v>7838.7906170000006</v>
      </c>
      <c r="G21" s="8">
        <v>8049.9864449999995</v>
      </c>
      <c r="H21" s="8">
        <v>5136.6523179999995</v>
      </c>
    </row>
    <row r="22" spans="1:8" ht="21.6" customHeight="1">
      <c r="A22" s="7">
        <v>41730</v>
      </c>
      <c r="B22" s="8">
        <f t="shared" si="0"/>
        <v>28874.338383999999</v>
      </c>
      <c r="C22" s="8">
        <f t="shared" si="1"/>
        <v>23752.858767999998</v>
      </c>
      <c r="D22" s="8">
        <f t="shared" si="2"/>
        <v>16135.677344</v>
      </c>
      <c r="E22" s="8">
        <v>7769.8939440000004</v>
      </c>
      <c r="F22" s="8">
        <v>8365.7834000000003</v>
      </c>
      <c r="G22" s="8">
        <v>7617.1814239999994</v>
      </c>
      <c r="H22" s="8">
        <v>5121.4796160000005</v>
      </c>
    </row>
    <row r="23" spans="1:8" ht="21.6" customHeight="1">
      <c r="A23" s="7">
        <v>41760</v>
      </c>
      <c r="B23" s="8">
        <f t="shared" si="0"/>
        <v>29192.454562999999</v>
      </c>
      <c r="C23" s="8">
        <f t="shared" si="1"/>
        <v>24488.851949</v>
      </c>
      <c r="D23" s="8">
        <f t="shared" si="2"/>
        <v>16613.42265</v>
      </c>
      <c r="E23" s="8">
        <v>7960.4211019999993</v>
      </c>
      <c r="F23" s="8">
        <v>8653.0015480000002</v>
      </c>
      <c r="G23" s="8">
        <v>7875.4292989999985</v>
      </c>
      <c r="H23" s="8">
        <v>4703.6026140000004</v>
      </c>
    </row>
    <row r="24" spans="1:8" ht="21.6" customHeight="1">
      <c r="A24" s="7">
        <v>41791</v>
      </c>
      <c r="B24" s="8">
        <f t="shared" si="0"/>
        <v>30637.142420999997</v>
      </c>
      <c r="C24" s="8">
        <f t="shared" si="1"/>
        <v>25330.387952999998</v>
      </c>
      <c r="D24" s="8">
        <f t="shared" si="2"/>
        <v>17274.500188999998</v>
      </c>
      <c r="E24" s="8">
        <v>8164.3674929999997</v>
      </c>
      <c r="F24" s="8">
        <v>9110.1326959999988</v>
      </c>
      <c r="G24" s="8">
        <v>8055.8877639999992</v>
      </c>
      <c r="H24" s="8">
        <v>5306.7544680000001</v>
      </c>
    </row>
    <row r="25" spans="1:8" ht="21.6" customHeight="1">
      <c r="A25" s="7">
        <v>41821</v>
      </c>
      <c r="B25" s="8">
        <f t="shared" si="0"/>
        <v>31464.171288000001</v>
      </c>
      <c r="C25" s="8">
        <f t="shared" si="1"/>
        <v>26015.447876000002</v>
      </c>
      <c r="D25" s="8">
        <f t="shared" si="2"/>
        <v>17760.007120000002</v>
      </c>
      <c r="E25" s="8">
        <v>8373.0822189999999</v>
      </c>
      <c r="F25" s="8">
        <v>9386.9249010000003</v>
      </c>
      <c r="G25" s="8">
        <v>8255.440756</v>
      </c>
      <c r="H25" s="8">
        <v>5448.7234120000003</v>
      </c>
    </row>
    <row r="26" spans="1:8" ht="21.6" customHeight="1">
      <c r="A26" s="7">
        <v>41852</v>
      </c>
      <c r="B26" s="8">
        <f t="shared" si="0"/>
        <v>32170.452305999999</v>
      </c>
      <c r="C26" s="8">
        <f t="shared" si="1"/>
        <v>26413.518379000001</v>
      </c>
      <c r="D26" s="8">
        <f t="shared" si="2"/>
        <v>18081.842506000001</v>
      </c>
      <c r="E26" s="8">
        <v>8575.2459569999992</v>
      </c>
      <c r="F26" s="8">
        <v>9506.5965489999999</v>
      </c>
      <c r="G26" s="8">
        <v>8331.6758730000001</v>
      </c>
      <c r="H26" s="8">
        <v>5756.933927</v>
      </c>
    </row>
    <row r="27" spans="1:8" ht="21.6" customHeight="1">
      <c r="A27" s="7">
        <v>41883</v>
      </c>
      <c r="B27" s="8">
        <f t="shared" si="0"/>
        <v>32320.863832000003</v>
      </c>
      <c r="C27" s="8">
        <f t="shared" si="1"/>
        <v>26566.726878000001</v>
      </c>
      <c r="D27" s="8">
        <f t="shared" si="2"/>
        <v>18188.076616999999</v>
      </c>
      <c r="E27" s="8">
        <v>8228.545771000001</v>
      </c>
      <c r="F27" s="8">
        <v>9959.5308459999997</v>
      </c>
      <c r="G27" s="8">
        <v>8378.6502610000007</v>
      </c>
      <c r="H27" s="8">
        <v>5754.1369539999996</v>
      </c>
    </row>
    <row r="28" spans="1:8" ht="21.6" customHeight="1">
      <c r="A28" s="7">
        <v>41913</v>
      </c>
      <c r="B28" s="8">
        <f t="shared" si="0"/>
        <v>32662.827494999998</v>
      </c>
      <c r="C28" s="8">
        <f t="shared" si="1"/>
        <v>27183.785286999999</v>
      </c>
      <c r="D28" s="8">
        <f t="shared" si="2"/>
        <v>18744.917187000003</v>
      </c>
      <c r="E28" s="8">
        <v>8583.0631570000023</v>
      </c>
      <c r="F28" s="8">
        <v>10161.85403</v>
      </c>
      <c r="G28" s="8">
        <v>8438.8680999999979</v>
      </c>
      <c r="H28" s="8">
        <v>5479.0422080000008</v>
      </c>
    </row>
    <row r="29" spans="1:8" ht="21.6" customHeight="1">
      <c r="A29" s="7">
        <v>41944</v>
      </c>
      <c r="B29" s="8">
        <f t="shared" si="0"/>
        <v>32929.156782999999</v>
      </c>
      <c r="C29" s="8">
        <f t="shared" si="1"/>
        <v>27039.967906000002</v>
      </c>
      <c r="D29" s="8">
        <f t="shared" si="2"/>
        <v>18614.247194000003</v>
      </c>
      <c r="E29" s="8">
        <v>8875.5976930000015</v>
      </c>
      <c r="F29" s="8">
        <v>9738.6495009999999</v>
      </c>
      <c r="G29" s="8">
        <v>8425.7207119999985</v>
      </c>
      <c r="H29" s="8">
        <v>5889.1888769999987</v>
      </c>
    </row>
    <row r="30" spans="1:8" ht="21.6" customHeight="1">
      <c r="A30" s="7">
        <v>41974</v>
      </c>
      <c r="B30" s="8">
        <f t="shared" si="0"/>
        <v>33113.070289999996</v>
      </c>
      <c r="C30" s="8">
        <f t="shared" si="1"/>
        <v>27106.627043999997</v>
      </c>
      <c r="D30" s="8">
        <f t="shared" si="2"/>
        <v>18630.093896999999</v>
      </c>
      <c r="E30" s="8">
        <v>8951.4761079999989</v>
      </c>
      <c r="F30" s="8">
        <v>9678.6177889999999</v>
      </c>
      <c r="G30" s="8">
        <v>8476.5331469999983</v>
      </c>
      <c r="H30" s="8">
        <v>6006.4432459999989</v>
      </c>
    </row>
    <row r="31" spans="1:8" s="5" customFormat="1" ht="24.9" customHeight="1">
      <c r="A31" s="7">
        <v>42005</v>
      </c>
      <c r="B31" s="8">
        <f t="shared" si="0"/>
        <v>34024.095514000001</v>
      </c>
      <c r="C31" s="8">
        <f t="shared" si="1"/>
        <v>28188.511637</v>
      </c>
      <c r="D31" s="8">
        <f t="shared" si="2"/>
        <v>19817.848529999999</v>
      </c>
      <c r="E31" s="8">
        <v>9058.139776</v>
      </c>
      <c r="F31" s="8">
        <v>10759.708753999999</v>
      </c>
      <c r="G31" s="8">
        <v>8370.6631070000003</v>
      </c>
      <c r="H31" s="8">
        <v>5835.583877</v>
      </c>
    </row>
    <row r="32" spans="1:8" ht="21.6" customHeight="1">
      <c r="A32" s="7">
        <v>42036</v>
      </c>
      <c r="B32" s="8">
        <f t="shared" si="0"/>
        <v>33930.698379000001</v>
      </c>
      <c r="C32" s="8">
        <f t="shared" si="1"/>
        <v>28291.939757</v>
      </c>
      <c r="D32" s="8">
        <f t="shared" si="2"/>
        <v>19430.499959000001</v>
      </c>
      <c r="E32" s="8">
        <v>9239.0852620000005</v>
      </c>
      <c r="F32" s="8">
        <v>10191.414697</v>
      </c>
      <c r="G32" s="8">
        <v>8861.4397979999994</v>
      </c>
      <c r="H32" s="8">
        <v>5638.7586219999994</v>
      </c>
    </row>
    <row r="33" spans="1:8" ht="21.6" customHeight="1">
      <c r="A33" s="7">
        <v>42064</v>
      </c>
      <c r="B33" s="8">
        <f t="shared" si="0"/>
        <v>34071.192016999994</v>
      </c>
      <c r="C33" s="8">
        <f t="shared" si="1"/>
        <v>28547.354385999995</v>
      </c>
      <c r="D33" s="8">
        <f t="shared" si="2"/>
        <v>19501.830819999996</v>
      </c>
      <c r="E33" s="8">
        <v>9409.4966199999981</v>
      </c>
      <c r="F33" s="8">
        <v>10092.334199999999</v>
      </c>
      <c r="G33" s="8">
        <v>9045.5235659999998</v>
      </c>
      <c r="H33" s="8">
        <v>5523.8376309999994</v>
      </c>
    </row>
    <row r="34" spans="1:8" ht="21.6" customHeight="1">
      <c r="A34" s="7">
        <v>42095</v>
      </c>
      <c r="B34" s="8">
        <f t="shared" si="0"/>
        <v>33549.613949999999</v>
      </c>
      <c r="C34" s="8">
        <f t="shared" si="1"/>
        <v>28241.889817999996</v>
      </c>
      <c r="D34" s="8">
        <f t="shared" si="2"/>
        <v>19598.994037999997</v>
      </c>
      <c r="E34" s="8">
        <v>9405.0994469999987</v>
      </c>
      <c r="F34" s="8">
        <v>10193.894591</v>
      </c>
      <c r="G34" s="8">
        <v>8642.8957799999989</v>
      </c>
      <c r="H34" s="8">
        <v>5307.7241319999994</v>
      </c>
    </row>
    <row r="35" spans="1:8" ht="21.6" customHeight="1">
      <c r="A35" s="7">
        <v>42125</v>
      </c>
      <c r="B35" s="8">
        <f t="shared" si="0"/>
        <v>35537.611911999993</v>
      </c>
      <c r="C35" s="8">
        <f t="shared" si="1"/>
        <v>30084.443719999996</v>
      </c>
      <c r="D35" s="8">
        <f t="shared" si="2"/>
        <v>20292.309191999997</v>
      </c>
      <c r="E35" s="8">
        <v>9736.8252089999987</v>
      </c>
      <c r="F35" s="8">
        <v>10555.483982999998</v>
      </c>
      <c r="G35" s="8">
        <v>9792.1345280000005</v>
      </c>
      <c r="H35" s="8">
        <v>5453.1681919999983</v>
      </c>
    </row>
    <row r="36" spans="1:8" ht="21.6" customHeight="1">
      <c r="A36" s="7">
        <v>42156</v>
      </c>
      <c r="B36" s="8">
        <f t="shared" si="0"/>
        <v>36084.742237999999</v>
      </c>
      <c r="C36" s="8">
        <f t="shared" si="1"/>
        <v>31001.003033000001</v>
      </c>
      <c r="D36" s="8">
        <f t="shared" si="2"/>
        <v>21074.883783000001</v>
      </c>
      <c r="E36" s="8">
        <v>9897.8483430000015</v>
      </c>
      <c r="F36" s="8">
        <v>11177.03544</v>
      </c>
      <c r="G36" s="8">
        <v>9926.1192499999997</v>
      </c>
      <c r="H36" s="8">
        <v>5083.7392049999999</v>
      </c>
    </row>
    <row r="37" spans="1:8" ht="21.6" customHeight="1">
      <c r="A37" s="7">
        <v>42186</v>
      </c>
      <c r="B37" s="8">
        <f t="shared" si="0"/>
        <v>37669.979367</v>
      </c>
      <c r="C37" s="8">
        <f t="shared" si="1"/>
        <v>32334.611044999998</v>
      </c>
      <c r="D37" s="8">
        <f t="shared" si="2"/>
        <v>22022.668431999999</v>
      </c>
      <c r="E37" s="8">
        <v>10050.803446</v>
      </c>
      <c r="F37" s="8">
        <v>11971.864986</v>
      </c>
      <c r="G37" s="8">
        <v>10311.942612999999</v>
      </c>
      <c r="H37" s="8">
        <v>5335.3683220000003</v>
      </c>
    </row>
    <row r="38" spans="1:8" ht="21.6" customHeight="1">
      <c r="A38" s="7">
        <v>42217</v>
      </c>
      <c r="B38" s="8">
        <f t="shared" si="0"/>
        <v>38296.690501000005</v>
      </c>
      <c r="C38" s="8">
        <f t="shared" si="1"/>
        <v>33010.704999000001</v>
      </c>
      <c r="D38" s="8">
        <f t="shared" si="2"/>
        <v>22305.228832000001</v>
      </c>
      <c r="E38" s="8">
        <v>10236.672859</v>
      </c>
      <c r="F38" s="8">
        <v>12068.555973</v>
      </c>
      <c r="G38" s="8">
        <v>10705.476167000003</v>
      </c>
      <c r="H38" s="8">
        <v>5285.9855020000014</v>
      </c>
    </row>
    <row r="39" spans="1:8" ht="21.6" customHeight="1">
      <c r="A39" s="7">
        <v>42248</v>
      </c>
      <c r="B39" s="8">
        <f t="shared" si="0"/>
        <v>39131.281273000001</v>
      </c>
      <c r="C39" s="8">
        <f t="shared" si="1"/>
        <v>33717.399933000001</v>
      </c>
      <c r="D39" s="8">
        <f t="shared" si="2"/>
        <v>23156.665467999999</v>
      </c>
      <c r="E39" s="8">
        <v>10306.395108999999</v>
      </c>
      <c r="F39" s="8">
        <v>12850.270358999998</v>
      </c>
      <c r="G39" s="8">
        <v>10560.734465</v>
      </c>
      <c r="H39" s="8">
        <v>5413.8813399999999</v>
      </c>
    </row>
    <row r="40" spans="1:8" ht="21.6" customHeight="1">
      <c r="A40" s="7">
        <v>42278</v>
      </c>
      <c r="B40" s="8">
        <f t="shared" si="0"/>
        <v>39962.346719000001</v>
      </c>
      <c r="C40" s="8">
        <f t="shared" si="1"/>
        <v>34575.796682</v>
      </c>
      <c r="D40" s="8">
        <f t="shared" si="2"/>
        <v>23499.250271999997</v>
      </c>
      <c r="E40" s="8">
        <v>10533.697360999999</v>
      </c>
      <c r="F40" s="8">
        <v>12965.552910999997</v>
      </c>
      <c r="G40" s="8">
        <v>11076.546410000001</v>
      </c>
      <c r="H40" s="8">
        <v>5386.5500369999991</v>
      </c>
    </row>
    <row r="41" spans="1:8" ht="21.6" customHeight="1">
      <c r="A41" s="7">
        <v>42309</v>
      </c>
      <c r="B41" s="8">
        <f t="shared" si="0"/>
        <v>40454.715656</v>
      </c>
      <c r="C41" s="8">
        <f t="shared" si="1"/>
        <v>34811.406816000002</v>
      </c>
      <c r="D41" s="8">
        <f t="shared" si="2"/>
        <v>23245.225586</v>
      </c>
      <c r="E41" s="8">
        <v>10702.404037999999</v>
      </c>
      <c r="F41" s="8">
        <v>12542.821548</v>
      </c>
      <c r="G41" s="8">
        <v>11566.18123</v>
      </c>
      <c r="H41" s="8">
        <v>5643.3088399999997</v>
      </c>
    </row>
    <row r="42" spans="1:8" ht="21.6" customHeight="1">
      <c r="A42" s="7">
        <v>42339</v>
      </c>
      <c r="B42" s="8">
        <f t="shared" si="0"/>
        <v>40648.061297</v>
      </c>
      <c r="C42" s="8">
        <f t="shared" si="1"/>
        <v>34650.623576999998</v>
      </c>
      <c r="D42" s="8">
        <f t="shared" si="2"/>
        <v>22986.062346999999</v>
      </c>
      <c r="E42" s="8">
        <v>10660.085969</v>
      </c>
      <c r="F42" s="8">
        <v>12325.976377999999</v>
      </c>
      <c r="G42" s="8">
        <v>11664.561229999998</v>
      </c>
      <c r="H42" s="8">
        <v>5997.4377199999999</v>
      </c>
    </row>
    <row r="43" spans="1:8" s="5" customFormat="1" ht="24.9" customHeight="1">
      <c r="A43" s="7">
        <v>42370</v>
      </c>
      <c r="B43" s="8">
        <f t="shared" si="0"/>
        <v>42288.951681999999</v>
      </c>
      <c r="C43" s="8">
        <f t="shared" si="1"/>
        <v>36222.429960000001</v>
      </c>
      <c r="D43" s="8">
        <f t="shared" si="2"/>
        <v>23644.060460000001</v>
      </c>
      <c r="E43" s="8">
        <v>10655.095620999999</v>
      </c>
      <c r="F43" s="8">
        <v>12988.964839000002</v>
      </c>
      <c r="G43" s="8">
        <v>12578.369499999999</v>
      </c>
      <c r="H43" s="8">
        <v>6066.5217220000013</v>
      </c>
    </row>
    <row r="44" spans="1:8" ht="21.6" customHeight="1">
      <c r="A44" s="7">
        <v>42401</v>
      </c>
      <c r="B44" s="8">
        <f t="shared" si="0"/>
        <v>42605.744214999999</v>
      </c>
      <c r="C44" s="8">
        <f t="shared" si="1"/>
        <v>36249.979748999998</v>
      </c>
      <c r="D44" s="8">
        <f t="shared" si="2"/>
        <v>23144.802867999999</v>
      </c>
      <c r="E44" s="8">
        <v>10764.009891</v>
      </c>
      <c r="F44" s="8">
        <v>12380.792976999999</v>
      </c>
      <c r="G44" s="8">
        <v>13105.176880999998</v>
      </c>
      <c r="H44" s="8">
        <v>6355.7644660000014</v>
      </c>
    </row>
    <row r="45" spans="1:8" ht="21.6" customHeight="1">
      <c r="A45" s="7">
        <v>42430</v>
      </c>
      <c r="B45" s="8">
        <f t="shared" si="0"/>
        <v>43440.699945</v>
      </c>
      <c r="C45" s="8">
        <f t="shared" si="1"/>
        <v>36427.873590000003</v>
      </c>
      <c r="D45" s="8">
        <f t="shared" si="2"/>
        <v>23133.576830000005</v>
      </c>
      <c r="E45" s="8">
        <v>10856.467629000002</v>
      </c>
      <c r="F45" s="8">
        <v>12277.109201000003</v>
      </c>
      <c r="G45" s="8">
        <v>13294.296760000001</v>
      </c>
      <c r="H45" s="8">
        <v>7012.8263550000001</v>
      </c>
    </row>
    <row r="46" spans="1:8" ht="21.6" customHeight="1">
      <c r="A46" s="7">
        <v>42461</v>
      </c>
      <c r="B46" s="8">
        <f t="shared" si="0"/>
        <v>44166.650753999995</v>
      </c>
      <c r="C46" s="8">
        <f t="shared" si="1"/>
        <v>37245.032246999996</v>
      </c>
      <c r="D46" s="8">
        <f t="shared" si="2"/>
        <v>23498.215985999999</v>
      </c>
      <c r="E46" s="8">
        <v>10959.555155999999</v>
      </c>
      <c r="F46" s="8">
        <v>12538.660830000001</v>
      </c>
      <c r="G46" s="8">
        <v>13746.816261</v>
      </c>
      <c r="H46" s="8">
        <v>6921.6185069999992</v>
      </c>
    </row>
    <row r="47" spans="1:8" ht="21.6" customHeight="1">
      <c r="A47" s="7">
        <v>42491</v>
      </c>
      <c r="B47" s="8">
        <f t="shared" si="0"/>
        <v>44061.226674000005</v>
      </c>
      <c r="C47" s="8">
        <f t="shared" si="1"/>
        <v>37233.999148000003</v>
      </c>
      <c r="D47" s="8">
        <f t="shared" si="2"/>
        <v>23421.938265000004</v>
      </c>
      <c r="E47" s="8">
        <v>11076.254147000001</v>
      </c>
      <c r="F47" s="8">
        <v>12345.684118000001</v>
      </c>
      <c r="G47" s="8">
        <v>13812.060882999996</v>
      </c>
      <c r="H47" s="8">
        <v>6827.2275260000006</v>
      </c>
    </row>
    <row r="48" spans="1:8" ht="21.6" customHeight="1">
      <c r="A48" s="7">
        <v>42522</v>
      </c>
      <c r="B48" s="8">
        <f t="shared" si="0"/>
        <v>45541.003991999998</v>
      </c>
      <c r="C48" s="8">
        <f t="shared" si="1"/>
        <v>38572.344243</v>
      </c>
      <c r="D48" s="8">
        <f t="shared" si="2"/>
        <v>24388.335122</v>
      </c>
      <c r="E48" s="8">
        <v>11166.926512</v>
      </c>
      <c r="F48" s="8">
        <v>13221.40861</v>
      </c>
      <c r="G48" s="8">
        <v>14184.009121000001</v>
      </c>
      <c r="H48" s="8">
        <v>6968.6597489999995</v>
      </c>
    </row>
    <row r="49" spans="1:8" ht="21.6" customHeight="1">
      <c r="A49" s="7">
        <v>42552</v>
      </c>
      <c r="B49" s="8">
        <f t="shared" si="0"/>
        <v>46482.189469999998</v>
      </c>
      <c r="C49" s="8">
        <f t="shared" si="1"/>
        <v>39358.737741999998</v>
      </c>
      <c r="D49" s="8">
        <f t="shared" si="2"/>
        <v>24792.484739</v>
      </c>
      <c r="E49" s="8">
        <v>11297.46112</v>
      </c>
      <c r="F49" s="8">
        <v>13495.023619000001</v>
      </c>
      <c r="G49" s="8">
        <v>14566.253002999998</v>
      </c>
      <c r="H49" s="8">
        <v>7123.4517280000009</v>
      </c>
    </row>
    <row r="50" spans="1:8" ht="21.6" customHeight="1">
      <c r="A50" s="7">
        <v>42583</v>
      </c>
      <c r="B50" s="8">
        <f t="shared" si="0"/>
        <v>47286.118663999994</v>
      </c>
      <c r="C50" s="8">
        <f t="shared" si="1"/>
        <v>40178.742704999997</v>
      </c>
      <c r="D50" s="8">
        <f t="shared" si="2"/>
        <v>25518.639874</v>
      </c>
      <c r="E50" s="8">
        <v>11458.396163999998</v>
      </c>
      <c r="F50" s="8">
        <v>14060.243710000001</v>
      </c>
      <c r="G50" s="8">
        <v>14660.102830999998</v>
      </c>
      <c r="H50" s="8">
        <v>7107.3759590000009</v>
      </c>
    </row>
    <row r="51" spans="1:8" ht="21.6" customHeight="1">
      <c r="A51" s="7">
        <v>42614</v>
      </c>
      <c r="B51" s="8">
        <f t="shared" si="0"/>
        <v>48277.555643</v>
      </c>
      <c r="C51" s="8">
        <f t="shared" si="1"/>
        <v>41183.426475</v>
      </c>
      <c r="D51" s="8">
        <f t="shared" si="2"/>
        <v>26159.294142999999</v>
      </c>
      <c r="E51" s="8">
        <v>11674.057224</v>
      </c>
      <c r="F51" s="8">
        <v>14485.236918999999</v>
      </c>
      <c r="G51" s="8">
        <v>15024.132331999997</v>
      </c>
      <c r="H51" s="8">
        <v>7094.1291680000013</v>
      </c>
    </row>
    <row r="52" spans="1:8" ht="21.6" customHeight="1">
      <c r="A52" s="7">
        <v>42644</v>
      </c>
      <c r="B52" s="8">
        <f t="shared" si="0"/>
        <v>48147.381072999997</v>
      </c>
      <c r="C52" s="8">
        <f t="shared" si="1"/>
        <v>41424.804752999997</v>
      </c>
      <c r="D52" s="8">
        <f t="shared" si="2"/>
        <v>26148.064989999999</v>
      </c>
      <c r="E52" s="8">
        <v>12133.466617999999</v>
      </c>
      <c r="F52" s="8">
        <v>14014.598372</v>
      </c>
      <c r="G52" s="8">
        <v>15276.739762999998</v>
      </c>
      <c r="H52" s="8">
        <v>6722.5763200000001</v>
      </c>
    </row>
    <row r="53" spans="1:8" ht="21.6" customHeight="1">
      <c r="A53" s="7">
        <v>42675</v>
      </c>
      <c r="B53" s="8">
        <f t="shared" si="0"/>
        <v>49428.331124999997</v>
      </c>
      <c r="C53" s="8">
        <f t="shared" si="1"/>
        <v>42237.139965999995</v>
      </c>
      <c r="D53" s="8">
        <f t="shared" si="2"/>
        <v>27018.850534999998</v>
      </c>
      <c r="E53" s="8">
        <v>12587.665417999999</v>
      </c>
      <c r="F53" s="8">
        <v>14431.185117000001</v>
      </c>
      <c r="G53" s="8">
        <v>15218.289430999999</v>
      </c>
      <c r="H53" s="8">
        <v>7191.191159</v>
      </c>
    </row>
    <row r="54" spans="1:8" ht="21.6" customHeight="1">
      <c r="A54" s="7">
        <v>42705</v>
      </c>
      <c r="B54" s="8">
        <f t="shared" si="0"/>
        <v>50504.407382000005</v>
      </c>
      <c r="C54" s="8">
        <f t="shared" si="1"/>
        <v>42778.845911000004</v>
      </c>
      <c r="D54" s="8">
        <f t="shared" si="2"/>
        <v>27450.206506000002</v>
      </c>
      <c r="E54" s="8">
        <v>12834.381254999998</v>
      </c>
      <c r="F54" s="8">
        <v>14615.825251000002</v>
      </c>
      <c r="G54" s="8">
        <v>15328.639405</v>
      </c>
      <c r="H54" s="8">
        <v>7725.5614709999991</v>
      </c>
    </row>
    <row r="55" spans="1:8" s="5" customFormat="1" ht="24.9" customHeight="1">
      <c r="A55" s="7">
        <v>42736</v>
      </c>
      <c r="B55" s="8">
        <f t="shared" si="0"/>
        <v>52225.471817999998</v>
      </c>
      <c r="C55" s="8">
        <f t="shared" si="1"/>
        <v>43467.915659999999</v>
      </c>
      <c r="D55" s="8">
        <f t="shared" si="2"/>
        <v>27954.684772000001</v>
      </c>
      <c r="E55" s="8">
        <v>13208.730627999999</v>
      </c>
      <c r="F55" s="8">
        <v>14745.954143999999</v>
      </c>
      <c r="G55" s="8">
        <v>15513.230888</v>
      </c>
      <c r="H55" s="8">
        <v>8757.5561579999994</v>
      </c>
    </row>
    <row r="56" spans="1:8" ht="21.6" customHeight="1">
      <c r="A56" s="7">
        <v>42767</v>
      </c>
      <c r="B56" s="8">
        <f t="shared" si="0"/>
        <v>52704.156559000003</v>
      </c>
      <c r="C56" s="8">
        <f t="shared" si="1"/>
        <v>44149.111533000003</v>
      </c>
      <c r="D56" s="8">
        <f t="shared" si="2"/>
        <v>27788.203422999999</v>
      </c>
      <c r="E56" s="8">
        <v>13534.968317999999</v>
      </c>
      <c r="F56" s="8">
        <v>14253.235105</v>
      </c>
      <c r="G56" s="8">
        <v>16360.90811</v>
      </c>
      <c r="H56" s="8">
        <v>8555.045025999998</v>
      </c>
    </row>
    <row r="57" spans="1:8" ht="21.6" customHeight="1">
      <c r="A57" s="7">
        <v>42795</v>
      </c>
      <c r="B57" s="8">
        <f t="shared" si="0"/>
        <v>53985.144835999999</v>
      </c>
      <c r="C57" s="8">
        <f t="shared" si="1"/>
        <v>44598.090701000001</v>
      </c>
      <c r="D57" s="8">
        <f t="shared" si="2"/>
        <v>28282.694444000001</v>
      </c>
      <c r="E57" s="8">
        <v>14754.934489000001</v>
      </c>
      <c r="F57" s="8">
        <v>13527.759955</v>
      </c>
      <c r="G57" s="8">
        <v>16315.396256999999</v>
      </c>
      <c r="H57" s="8">
        <v>9387.0541350000003</v>
      </c>
    </row>
    <row r="58" spans="1:8" ht="21.6" customHeight="1">
      <c r="A58" s="7">
        <v>42826</v>
      </c>
      <c r="B58" s="8">
        <f t="shared" si="0"/>
        <v>56209.490039999997</v>
      </c>
      <c r="C58" s="8">
        <f t="shared" si="1"/>
        <v>45963.345299000001</v>
      </c>
      <c r="D58" s="8">
        <f t="shared" si="2"/>
        <v>29175.025358999999</v>
      </c>
      <c r="E58" s="8">
        <v>15934.302647</v>
      </c>
      <c r="F58" s="8">
        <v>13240.722711999999</v>
      </c>
      <c r="G58" s="8">
        <v>16788.319940000001</v>
      </c>
      <c r="H58" s="8">
        <v>10246.144740999998</v>
      </c>
    </row>
    <row r="59" spans="1:8" ht="21.6" customHeight="1">
      <c r="A59" s="7">
        <v>42856</v>
      </c>
      <c r="B59" s="8">
        <f t="shared" si="0"/>
        <v>57881.832088000003</v>
      </c>
      <c r="C59" s="8">
        <f t="shared" si="1"/>
        <v>47232.848530000003</v>
      </c>
      <c r="D59" s="8">
        <f t="shared" si="2"/>
        <v>30414.589970000001</v>
      </c>
      <c r="E59" s="8">
        <v>16955.975714000004</v>
      </c>
      <c r="F59" s="8">
        <v>13458.614255999999</v>
      </c>
      <c r="G59" s="8">
        <v>16818.258559999998</v>
      </c>
      <c r="H59" s="8">
        <v>10648.983558</v>
      </c>
    </row>
    <row r="60" spans="1:8" ht="21.6" customHeight="1">
      <c r="A60" s="7">
        <v>42887</v>
      </c>
      <c r="B60" s="8">
        <f t="shared" si="0"/>
        <v>59307.389551</v>
      </c>
      <c r="C60" s="8">
        <f t="shared" si="1"/>
        <v>48541.484902999997</v>
      </c>
      <c r="D60" s="8">
        <f t="shared" si="2"/>
        <v>31383.447701999998</v>
      </c>
      <c r="E60" s="8">
        <v>17802.785133999998</v>
      </c>
      <c r="F60" s="8">
        <v>13580.662568</v>
      </c>
      <c r="G60" s="8">
        <v>17158.037200999999</v>
      </c>
      <c r="H60" s="8">
        <v>10765.904648</v>
      </c>
    </row>
    <row r="61" spans="1:8" ht="21.6" customHeight="1">
      <c r="A61" s="7">
        <v>42917</v>
      </c>
      <c r="B61" s="8">
        <f t="shared" si="0"/>
        <v>62409.41835700001</v>
      </c>
      <c r="C61" s="8">
        <f t="shared" si="1"/>
        <v>49870.212798000008</v>
      </c>
      <c r="D61" s="8">
        <f t="shared" si="2"/>
        <v>32915.858487000005</v>
      </c>
      <c r="E61" s="8">
        <v>18558.312576</v>
      </c>
      <c r="F61" s="8">
        <v>14357.545911000001</v>
      </c>
      <c r="G61" s="8">
        <v>16954.354310999999</v>
      </c>
      <c r="H61" s="8">
        <v>12539.205559</v>
      </c>
    </row>
    <row r="62" spans="1:8" ht="21.6" customHeight="1">
      <c r="A62" s="7">
        <v>42948</v>
      </c>
      <c r="B62" s="8">
        <f t="shared" si="0"/>
        <v>63062.556872000001</v>
      </c>
      <c r="C62" s="8">
        <f t="shared" si="1"/>
        <v>50342.417975999997</v>
      </c>
      <c r="D62" s="8">
        <f t="shared" si="2"/>
        <v>32530.746087</v>
      </c>
      <c r="E62" s="8">
        <v>18582.990772999998</v>
      </c>
      <c r="F62" s="8">
        <v>13947.755314000002</v>
      </c>
      <c r="G62" s="8">
        <v>17811.671889000001</v>
      </c>
      <c r="H62" s="8">
        <v>12720.138896000002</v>
      </c>
    </row>
    <row r="63" spans="1:8" ht="21.6" customHeight="1">
      <c r="A63" s="7">
        <v>42979</v>
      </c>
      <c r="B63" s="8">
        <f t="shared" si="0"/>
        <v>62265.21321799999</v>
      </c>
      <c r="C63" s="8">
        <f t="shared" si="1"/>
        <v>48701.028250999996</v>
      </c>
      <c r="D63" s="8">
        <f t="shared" si="2"/>
        <v>30974.809279000001</v>
      </c>
      <c r="E63" s="8">
        <v>18210.793753000002</v>
      </c>
      <c r="F63" s="8">
        <v>12764.015526000001</v>
      </c>
      <c r="G63" s="8">
        <v>17726.218971999995</v>
      </c>
      <c r="H63" s="8">
        <v>13564.184966999997</v>
      </c>
    </row>
    <row r="64" spans="1:8" ht="21.6" customHeight="1">
      <c r="A64" s="7">
        <v>43009</v>
      </c>
      <c r="B64" s="8">
        <f t="shared" si="0"/>
        <v>73671.921471000009</v>
      </c>
      <c r="C64" s="8">
        <f t="shared" si="1"/>
        <v>50115.954438000001</v>
      </c>
      <c r="D64" s="8">
        <f t="shared" si="2"/>
        <v>33670.046057</v>
      </c>
      <c r="E64" s="8">
        <v>20310.571202000003</v>
      </c>
      <c r="F64" s="8">
        <v>13359.474854999997</v>
      </c>
      <c r="G64" s="8">
        <v>16445.908381000001</v>
      </c>
      <c r="H64" s="8">
        <v>23555.967033000001</v>
      </c>
    </row>
    <row r="65" spans="1:8" ht="21.6" customHeight="1">
      <c r="A65" s="7">
        <v>43040</v>
      </c>
      <c r="B65" s="8">
        <f t="shared" si="0"/>
        <v>72736.60177899999</v>
      </c>
      <c r="C65" s="8">
        <f t="shared" si="1"/>
        <v>48920.923297000001</v>
      </c>
      <c r="D65" s="8">
        <f t="shared" si="2"/>
        <v>32476.917142999999</v>
      </c>
      <c r="E65" s="8">
        <v>20501.200092999999</v>
      </c>
      <c r="F65" s="8">
        <v>11975.717049999999</v>
      </c>
      <c r="G65" s="8">
        <v>16444.006153999999</v>
      </c>
      <c r="H65" s="8">
        <v>23815.678481999996</v>
      </c>
    </row>
    <row r="66" spans="1:8" ht="21.6" customHeight="1">
      <c r="A66" s="7">
        <v>43070</v>
      </c>
      <c r="B66" s="8">
        <f t="shared" si="0"/>
        <v>72916.331405000004</v>
      </c>
      <c r="C66" s="8">
        <f t="shared" si="1"/>
        <v>48340.944222999999</v>
      </c>
      <c r="D66" s="8">
        <f t="shared" si="2"/>
        <v>32666.644214</v>
      </c>
      <c r="E66" s="8">
        <v>19819.682324999998</v>
      </c>
      <c r="F66" s="8">
        <v>12846.961889</v>
      </c>
      <c r="G66" s="8">
        <v>15674.300008999999</v>
      </c>
      <c r="H66" s="8">
        <v>24575.387181999999</v>
      </c>
    </row>
    <row r="67" spans="1:8" s="5" customFormat="1" ht="24.9" customHeight="1">
      <c r="A67" s="7">
        <v>43101</v>
      </c>
      <c r="B67" s="8">
        <f t="shared" si="0"/>
        <v>73223.219265000007</v>
      </c>
      <c r="C67" s="8">
        <f t="shared" si="1"/>
        <v>47524.160141000008</v>
      </c>
      <c r="D67" s="8">
        <f t="shared" si="2"/>
        <v>33142.490971000007</v>
      </c>
      <c r="E67" s="8">
        <v>19448.881406000004</v>
      </c>
      <c r="F67" s="8">
        <v>13693.609565000002</v>
      </c>
      <c r="G67" s="8">
        <v>14381.669169999999</v>
      </c>
      <c r="H67" s="8">
        <v>25699.059123999999</v>
      </c>
    </row>
    <row r="68" spans="1:8" ht="21.6" customHeight="1">
      <c r="A68" s="7">
        <v>43132</v>
      </c>
      <c r="B68" s="8">
        <f t="shared" si="0"/>
        <v>73818.222837000008</v>
      </c>
      <c r="C68" s="8">
        <f t="shared" si="1"/>
        <v>47288.487555</v>
      </c>
      <c r="D68" s="8">
        <f t="shared" si="2"/>
        <v>32030.530909000001</v>
      </c>
      <c r="E68" s="8">
        <v>19006.959539000003</v>
      </c>
      <c r="F68" s="8">
        <v>13023.57137</v>
      </c>
      <c r="G68" s="8">
        <v>15257.956645999999</v>
      </c>
      <c r="H68" s="8">
        <v>26529.735282000005</v>
      </c>
    </row>
    <row r="69" spans="1:8" ht="21.6" customHeight="1">
      <c r="A69" s="7">
        <v>43160</v>
      </c>
      <c r="B69" s="8">
        <f t="shared" si="0"/>
        <v>73378.670458000008</v>
      </c>
      <c r="C69" s="8">
        <f t="shared" si="1"/>
        <v>46570.650245000004</v>
      </c>
      <c r="D69" s="8">
        <f t="shared" si="2"/>
        <v>31556.371993000001</v>
      </c>
      <c r="E69" s="8">
        <v>18481.647618999999</v>
      </c>
      <c r="F69" s="8">
        <v>13074.724373999999</v>
      </c>
      <c r="G69" s="8">
        <v>15014.278252000002</v>
      </c>
      <c r="H69" s="8">
        <v>26808.020213000003</v>
      </c>
    </row>
    <row r="70" spans="1:8" ht="21.6" customHeight="1">
      <c r="A70" s="7">
        <v>43191</v>
      </c>
      <c r="B70" s="8">
        <f t="shared" si="0"/>
        <v>74036.360562999995</v>
      </c>
      <c r="C70" s="8">
        <f t="shared" si="1"/>
        <v>48279.557384999993</v>
      </c>
      <c r="D70" s="8">
        <f t="shared" si="2"/>
        <v>32337.591144999999</v>
      </c>
      <c r="E70" s="8">
        <v>18229.999785</v>
      </c>
      <c r="F70" s="8">
        <v>14107.591359999999</v>
      </c>
      <c r="G70" s="8">
        <v>15941.966239999998</v>
      </c>
      <c r="H70" s="8">
        <v>25756.803177999998</v>
      </c>
    </row>
    <row r="71" spans="1:8" ht="21.6" customHeight="1">
      <c r="A71" s="7">
        <v>43221</v>
      </c>
      <c r="B71" s="8">
        <f t="shared" si="0"/>
        <v>74429.347860000009</v>
      </c>
      <c r="C71" s="8">
        <f t="shared" si="1"/>
        <v>49104.144343000007</v>
      </c>
      <c r="D71" s="8">
        <f t="shared" si="2"/>
        <v>32850.291244000007</v>
      </c>
      <c r="E71" s="8">
        <v>18626.585923000002</v>
      </c>
      <c r="F71" s="8">
        <v>14223.705321000001</v>
      </c>
      <c r="G71" s="8">
        <v>16253.853099</v>
      </c>
      <c r="H71" s="8">
        <v>25325.203517000002</v>
      </c>
    </row>
    <row r="72" spans="1:8" ht="21.6" customHeight="1">
      <c r="A72" s="7">
        <v>43252</v>
      </c>
      <c r="B72" s="8">
        <f t="shared" ref="B72:B126" si="3">+C72+H72</f>
        <v>76067.873842000001</v>
      </c>
      <c r="C72" s="8">
        <f t="shared" ref="C72:C126" si="4">+D72+G72</f>
        <v>51483.756789999999</v>
      </c>
      <c r="D72" s="8">
        <f t="shared" ref="D72:D126" si="5">+E72+F72</f>
        <v>34420.887258000002</v>
      </c>
      <c r="E72" s="8">
        <v>20034.819774000003</v>
      </c>
      <c r="F72" s="8">
        <v>14386.067483999999</v>
      </c>
      <c r="G72" s="8">
        <v>17062.869531999997</v>
      </c>
      <c r="H72" s="8">
        <v>24584.117052000001</v>
      </c>
    </row>
    <row r="73" spans="1:8" ht="21.6" customHeight="1">
      <c r="A73" s="7">
        <v>43282</v>
      </c>
      <c r="B73" s="8">
        <f t="shared" si="3"/>
        <v>77266.750218999994</v>
      </c>
      <c r="C73" s="8">
        <f t="shared" si="4"/>
        <v>54260.751609999999</v>
      </c>
      <c r="D73" s="8">
        <f t="shared" si="5"/>
        <v>36709.769161999997</v>
      </c>
      <c r="E73" s="8">
        <v>21662.980350999998</v>
      </c>
      <c r="F73" s="8">
        <v>15046.788810999999</v>
      </c>
      <c r="G73" s="8">
        <v>17550.982448000002</v>
      </c>
      <c r="H73" s="8">
        <v>23005.998608999998</v>
      </c>
    </row>
    <row r="74" spans="1:8" ht="21.6" customHeight="1">
      <c r="A74" s="7">
        <v>43313</v>
      </c>
      <c r="B74" s="8">
        <f t="shared" si="3"/>
        <v>78525.015979999996</v>
      </c>
      <c r="C74" s="8">
        <f t="shared" si="4"/>
        <v>56499.591094999996</v>
      </c>
      <c r="D74" s="8">
        <f t="shared" si="5"/>
        <v>37891.407272999997</v>
      </c>
      <c r="E74" s="8">
        <v>22507.009943999998</v>
      </c>
      <c r="F74" s="8">
        <v>15384.397328999999</v>
      </c>
      <c r="G74" s="8">
        <v>18608.183821999995</v>
      </c>
      <c r="H74" s="8">
        <v>22025.424885000004</v>
      </c>
    </row>
    <row r="75" spans="1:8" ht="21.6" customHeight="1">
      <c r="A75" s="7">
        <v>43344</v>
      </c>
      <c r="B75" s="8">
        <f t="shared" si="3"/>
        <v>80748.027193999995</v>
      </c>
      <c r="C75" s="8">
        <f t="shared" si="4"/>
        <v>57721.182358999991</v>
      </c>
      <c r="D75" s="8">
        <f t="shared" si="5"/>
        <v>38973.028523999994</v>
      </c>
      <c r="E75" s="8">
        <v>23018.697614999997</v>
      </c>
      <c r="F75" s="8">
        <v>15954.330908999998</v>
      </c>
      <c r="G75" s="8">
        <v>18748.153834999997</v>
      </c>
      <c r="H75" s="8">
        <v>23026.844835</v>
      </c>
    </row>
    <row r="76" spans="1:8" ht="21.6" customHeight="1">
      <c r="A76" s="7">
        <v>43374</v>
      </c>
      <c r="B76" s="8">
        <f t="shared" si="3"/>
        <v>81921.548948999989</v>
      </c>
      <c r="C76" s="8">
        <f t="shared" si="4"/>
        <v>56349.690386999995</v>
      </c>
      <c r="D76" s="8">
        <f t="shared" si="5"/>
        <v>36904.910099999994</v>
      </c>
      <c r="E76" s="8">
        <v>22404.509740999998</v>
      </c>
      <c r="F76" s="8">
        <v>14500.400358999999</v>
      </c>
      <c r="G76" s="8">
        <v>19444.780287000001</v>
      </c>
      <c r="H76" s="8">
        <v>25571.858562000001</v>
      </c>
    </row>
    <row r="77" spans="1:8" ht="21.6" customHeight="1">
      <c r="A77" s="7">
        <v>43405</v>
      </c>
      <c r="B77" s="8">
        <f t="shared" si="3"/>
        <v>83647.085072000002</v>
      </c>
      <c r="C77" s="8">
        <f t="shared" si="4"/>
        <v>57137.050956999999</v>
      </c>
      <c r="D77" s="8">
        <f t="shared" si="5"/>
        <v>37063.648459999997</v>
      </c>
      <c r="E77" s="8">
        <v>22700.114259999998</v>
      </c>
      <c r="F77" s="8">
        <v>14363.534200000002</v>
      </c>
      <c r="G77" s="8">
        <v>20073.402496999999</v>
      </c>
      <c r="H77" s="8">
        <v>26510.034114999999</v>
      </c>
    </row>
    <row r="78" spans="1:8" ht="21.6" customHeight="1">
      <c r="A78" s="7">
        <v>43435</v>
      </c>
      <c r="B78" s="8">
        <f t="shared" si="3"/>
        <v>81876.493386999995</v>
      </c>
      <c r="C78" s="8">
        <f t="shared" si="4"/>
        <v>56545.448738000006</v>
      </c>
      <c r="D78" s="8">
        <f t="shared" si="5"/>
        <v>35853.782453000007</v>
      </c>
      <c r="E78" s="8">
        <v>21908.329680000003</v>
      </c>
      <c r="F78" s="8">
        <v>13945.452773000001</v>
      </c>
      <c r="G78" s="8">
        <v>20691.666284999996</v>
      </c>
      <c r="H78" s="8">
        <v>25331.044648999996</v>
      </c>
    </row>
    <row r="79" spans="1:8" s="5" customFormat="1" ht="24.9" customHeight="1">
      <c r="A79" s="7">
        <v>43466</v>
      </c>
      <c r="B79" s="8">
        <f t="shared" si="3"/>
        <v>83565.547282999993</v>
      </c>
      <c r="C79" s="8">
        <f t="shared" si="4"/>
        <v>58296.623288999996</v>
      </c>
      <c r="D79" s="8">
        <f t="shared" si="5"/>
        <v>38592.827546</v>
      </c>
      <c r="E79" s="8">
        <v>22164.207554000001</v>
      </c>
      <c r="F79" s="8">
        <v>16428.619992</v>
      </c>
      <c r="G79" s="8">
        <v>19703.795742999999</v>
      </c>
      <c r="H79" s="8">
        <v>25268.923994000001</v>
      </c>
    </row>
    <row r="80" spans="1:8" ht="21.6" customHeight="1">
      <c r="A80" s="7">
        <v>43497</v>
      </c>
      <c r="B80" s="8">
        <f t="shared" si="3"/>
        <v>82509.668668999991</v>
      </c>
      <c r="C80" s="8">
        <f t="shared" si="4"/>
        <v>55308.014072999991</v>
      </c>
      <c r="D80" s="8">
        <f t="shared" si="5"/>
        <v>35362.122559999996</v>
      </c>
      <c r="E80" s="8">
        <v>21325.461444999997</v>
      </c>
      <c r="F80" s="8">
        <v>14036.661114999999</v>
      </c>
      <c r="G80" s="8">
        <v>19945.891512999995</v>
      </c>
      <c r="H80" s="8">
        <v>27201.654596</v>
      </c>
    </row>
    <row r="81" spans="1:8" ht="21.6" customHeight="1">
      <c r="A81" s="7">
        <v>43525</v>
      </c>
      <c r="B81" s="8">
        <f t="shared" si="3"/>
        <v>82910.303069999994</v>
      </c>
      <c r="C81" s="8">
        <f t="shared" si="4"/>
        <v>55300.121826000002</v>
      </c>
      <c r="D81" s="8">
        <f t="shared" si="5"/>
        <v>35310.382720000001</v>
      </c>
      <c r="E81" s="8">
        <v>21197.696792000002</v>
      </c>
      <c r="F81" s="8">
        <v>14112.685927999999</v>
      </c>
      <c r="G81" s="8">
        <v>19989.739106000001</v>
      </c>
      <c r="H81" s="8">
        <v>27610.181243999996</v>
      </c>
    </row>
    <row r="82" spans="1:8" ht="21.6" customHeight="1">
      <c r="A82" s="7">
        <v>43556</v>
      </c>
      <c r="B82" s="8">
        <f t="shared" si="3"/>
        <v>83001.685946999991</v>
      </c>
      <c r="C82" s="8">
        <f t="shared" si="4"/>
        <v>57605.694976999992</v>
      </c>
      <c r="D82" s="8">
        <f t="shared" si="5"/>
        <v>36513.253680999995</v>
      </c>
      <c r="E82" s="8">
        <v>21576.217022999997</v>
      </c>
      <c r="F82" s="8">
        <v>14937.036657999997</v>
      </c>
      <c r="G82" s="8">
        <v>21092.441296000001</v>
      </c>
      <c r="H82" s="8">
        <v>25395.990970000003</v>
      </c>
    </row>
    <row r="83" spans="1:8" ht="21.6" customHeight="1">
      <c r="A83" s="7">
        <v>43586</v>
      </c>
      <c r="B83" s="8">
        <f t="shared" si="3"/>
        <v>86254.238931</v>
      </c>
      <c r="C83" s="8">
        <f t="shared" si="4"/>
        <v>59748.192033999992</v>
      </c>
      <c r="D83" s="8">
        <f t="shared" si="5"/>
        <v>38114.959375999999</v>
      </c>
      <c r="E83" s="8">
        <v>22358.538565000003</v>
      </c>
      <c r="F83" s="8">
        <v>15756.420811</v>
      </c>
      <c r="G83" s="8">
        <v>21633.232657999997</v>
      </c>
      <c r="H83" s="8">
        <v>26506.046897</v>
      </c>
    </row>
    <row r="84" spans="1:8" ht="21.6" customHeight="1">
      <c r="A84" s="7">
        <v>43617</v>
      </c>
      <c r="B84" s="8">
        <f t="shared" si="3"/>
        <v>90954.342137999993</v>
      </c>
      <c r="C84" s="8">
        <f t="shared" si="4"/>
        <v>62855.693320999999</v>
      </c>
      <c r="D84" s="8">
        <f t="shared" si="5"/>
        <v>40556.458738000001</v>
      </c>
      <c r="E84" s="8">
        <v>23878.28729</v>
      </c>
      <c r="F84" s="8">
        <v>16678.171448000001</v>
      </c>
      <c r="G84" s="8">
        <v>22299.234582999998</v>
      </c>
      <c r="H84" s="8">
        <v>28098.648816999994</v>
      </c>
    </row>
    <row r="85" spans="1:8" ht="21.6" customHeight="1">
      <c r="A85" s="7">
        <v>43647</v>
      </c>
      <c r="B85" s="8">
        <f t="shared" si="3"/>
        <v>91963.384260999999</v>
      </c>
      <c r="C85" s="8">
        <f t="shared" si="4"/>
        <v>64972.472901999994</v>
      </c>
      <c r="D85" s="8">
        <f t="shared" si="5"/>
        <v>42284.484060000003</v>
      </c>
      <c r="E85" s="8">
        <v>25361.442916000004</v>
      </c>
      <c r="F85" s="8">
        <v>16923.041144000003</v>
      </c>
      <c r="G85" s="8">
        <v>22687.988841999995</v>
      </c>
      <c r="H85" s="8">
        <v>26990.911359000002</v>
      </c>
    </row>
    <row r="86" spans="1:8" ht="21.6" customHeight="1">
      <c r="A86" s="7">
        <v>43678</v>
      </c>
      <c r="B86" s="8">
        <f t="shared" si="3"/>
        <v>94033.790302999987</v>
      </c>
      <c r="C86" s="8">
        <f t="shared" si="4"/>
        <v>66008.436554999993</v>
      </c>
      <c r="D86" s="8">
        <f t="shared" si="5"/>
        <v>42402.87791499999</v>
      </c>
      <c r="E86" s="8">
        <v>25387.385879999998</v>
      </c>
      <c r="F86" s="8">
        <v>17015.492034999996</v>
      </c>
      <c r="G86" s="8">
        <v>23605.558639999999</v>
      </c>
      <c r="H86" s="8">
        <v>28025.353747999998</v>
      </c>
    </row>
    <row r="87" spans="1:8" ht="21.6" customHeight="1">
      <c r="A87" s="7">
        <v>43709</v>
      </c>
      <c r="B87" s="8">
        <f t="shared" si="3"/>
        <v>96142.18024099998</v>
      </c>
      <c r="C87" s="8">
        <f t="shared" si="4"/>
        <v>65873.096593999988</v>
      </c>
      <c r="D87" s="8">
        <f t="shared" si="5"/>
        <v>42093.525368999995</v>
      </c>
      <c r="E87" s="8">
        <v>25587.260654000002</v>
      </c>
      <c r="F87" s="8">
        <v>16506.264714999998</v>
      </c>
      <c r="G87" s="8">
        <v>23779.571224999996</v>
      </c>
      <c r="H87" s="8">
        <v>30269.083646999996</v>
      </c>
    </row>
    <row r="88" spans="1:8" ht="21.6" customHeight="1">
      <c r="A88" s="7">
        <v>43739</v>
      </c>
      <c r="B88" s="8">
        <f t="shared" si="3"/>
        <v>95136.395850000001</v>
      </c>
      <c r="C88" s="8">
        <f t="shared" si="4"/>
        <v>66731.794794000001</v>
      </c>
      <c r="D88" s="8">
        <f t="shared" si="5"/>
        <v>41902.261510999997</v>
      </c>
      <c r="E88" s="8">
        <v>25071.459476</v>
      </c>
      <c r="F88" s="8">
        <v>16830.802034999997</v>
      </c>
      <c r="G88" s="8">
        <v>24829.533283000004</v>
      </c>
      <c r="H88" s="8">
        <v>28404.601056</v>
      </c>
    </row>
    <row r="89" spans="1:8" ht="21.6" customHeight="1">
      <c r="A89" s="7">
        <v>43770</v>
      </c>
      <c r="B89" s="8">
        <f t="shared" si="3"/>
        <v>96856.031927000004</v>
      </c>
      <c r="C89" s="8">
        <f t="shared" si="4"/>
        <v>67045.029926000003</v>
      </c>
      <c r="D89" s="8">
        <f t="shared" si="5"/>
        <v>42722.787080000002</v>
      </c>
      <c r="E89" s="8">
        <v>25543.312054000002</v>
      </c>
      <c r="F89" s="8">
        <v>17179.475026</v>
      </c>
      <c r="G89" s="8">
        <v>24322.242846000001</v>
      </c>
      <c r="H89" s="8">
        <v>29811.002000999997</v>
      </c>
    </row>
    <row r="90" spans="1:8" ht="21.6" customHeight="1">
      <c r="A90" s="7">
        <v>43800</v>
      </c>
      <c r="B90" s="8">
        <f t="shared" si="3"/>
        <v>93908.681572000001</v>
      </c>
      <c r="C90" s="8">
        <f t="shared" si="4"/>
        <v>64984.756714000003</v>
      </c>
      <c r="D90" s="8">
        <f t="shared" si="5"/>
        <v>40983.422484000002</v>
      </c>
      <c r="E90" s="8">
        <v>23976.062399000002</v>
      </c>
      <c r="F90" s="8">
        <v>17007.360085</v>
      </c>
      <c r="G90" s="8">
        <v>24001.33423</v>
      </c>
      <c r="H90" s="8">
        <v>28923.924857999995</v>
      </c>
    </row>
    <row r="91" spans="1:8" s="5" customFormat="1" ht="24.9" customHeight="1">
      <c r="A91" s="7">
        <v>43831</v>
      </c>
      <c r="B91" s="8">
        <f t="shared" si="3"/>
        <v>95166.908667999989</v>
      </c>
      <c r="C91" s="8">
        <f t="shared" si="4"/>
        <v>66686.614837999994</v>
      </c>
      <c r="D91" s="8">
        <f t="shared" si="5"/>
        <v>42669.971634999994</v>
      </c>
      <c r="E91" s="8">
        <v>24246.010137999998</v>
      </c>
      <c r="F91" s="8">
        <v>18423.961497</v>
      </c>
      <c r="G91" s="8">
        <v>24016.643203</v>
      </c>
      <c r="H91" s="8">
        <v>28480.293829999999</v>
      </c>
    </row>
    <row r="92" spans="1:8" ht="21.6" customHeight="1">
      <c r="A92" s="7">
        <v>43862</v>
      </c>
      <c r="B92" s="8">
        <f t="shared" si="3"/>
        <v>94437.729931999987</v>
      </c>
      <c r="C92" s="8">
        <f t="shared" si="4"/>
        <v>65379.897091999992</v>
      </c>
      <c r="D92" s="8">
        <f t="shared" si="5"/>
        <v>39984.013586999994</v>
      </c>
      <c r="E92" s="8">
        <v>22513.992654999998</v>
      </c>
      <c r="F92" s="8">
        <v>17470.020931999999</v>
      </c>
      <c r="G92" s="8">
        <v>25395.883504999998</v>
      </c>
      <c r="H92" s="8">
        <v>29057.832839999995</v>
      </c>
    </row>
    <row r="93" spans="1:8" ht="21.6" customHeight="1">
      <c r="A93" s="7">
        <v>43891</v>
      </c>
      <c r="B93" s="8">
        <f t="shared" si="3"/>
        <v>92936.780062999998</v>
      </c>
      <c r="C93" s="8">
        <f t="shared" si="4"/>
        <v>65466.201367000001</v>
      </c>
      <c r="D93" s="8">
        <f t="shared" si="5"/>
        <v>40041.883329999997</v>
      </c>
      <c r="E93" s="8">
        <v>22226.546295</v>
      </c>
      <c r="F93" s="8">
        <v>17815.337035</v>
      </c>
      <c r="G93" s="8">
        <v>25424.318037000001</v>
      </c>
      <c r="H93" s="8">
        <v>27470.578695999993</v>
      </c>
    </row>
    <row r="94" spans="1:8" ht="21.6" customHeight="1">
      <c r="A94" s="7">
        <v>43922</v>
      </c>
      <c r="B94" s="8">
        <f t="shared" si="3"/>
        <v>94887.044901675545</v>
      </c>
      <c r="C94" s="8">
        <f t="shared" si="4"/>
        <v>67999.685590675537</v>
      </c>
      <c r="D94" s="8">
        <f t="shared" si="5"/>
        <v>42444.768473999997</v>
      </c>
      <c r="E94" s="8">
        <v>23852.398158</v>
      </c>
      <c r="F94" s="8">
        <v>18592.370316</v>
      </c>
      <c r="G94" s="8">
        <v>25554.917116675548</v>
      </c>
      <c r="H94" s="8">
        <v>26887.359311</v>
      </c>
    </row>
    <row r="95" spans="1:8" ht="21.6" customHeight="1">
      <c r="A95" s="7">
        <v>43952</v>
      </c>
      <c r="B95" s="8">
        <f t="shared" si="3"/>
        <v>99288.222940677297</v>
      </c>
      <c r="C95" s="8">
        <f t="shared" si="4"/>
        <v>70086.392959677294</v>
      </c>
      <c r="D95" s="8">
        <f t="shared" si="5"/>
        <v>44149.500780999995</v>
      </c>
      <c r="E95" s="8">
        <v>25675.862875999996</v>
      </c>
      <c r="F95" s="8">
        <v>18473.637905</v>
      </c>
      <c r="G95" s="8">
        <v>25936.892178677299</v>
      </c>
      <c r="H95" s="8">
        <v>29201.829980999999</v>
      </c>
    </row>
    <row r="96" spans="1:8" ht="21.6" customHeight="1">
      <c r="A96" s="7">
        <v>43983</v>
      </c>
      <c r="B96" s="8">
        <f t="shared" si="3"/>
        <v>103623.85457326028</v>
      </c>
      <c r="C96" s="8">
        <f t="shared" si="4"/>
        <v>73437.387612260281</v>
      </c>
      <c r="D96" s="8">
        <f t="shared" si="5"/>
        <v>47510.832595</v>
      </c>
      <c r="E96" s="8">
        <v>28179.401398999995</v>
      </c>
      <c r="F96" s="8">
        <v>19331.431196000001</v>
      </c>
      <c r="G96" s="8">
        <v>25926.555017260285</v>
      </c>
      <c r="H96" s="8">
        <v>30186.466961000002</v>
      </c>
    </row>
    <row r="97" spans="1:8" ht="21.6" customHeight="1">
      <c r="A97" s="7">
        <v>44013</v>
      </c>
      <c r="B97" s="8">
        <f t="shared" si="3"/>
        <v>106902.16198699633</v>
      </c>
      <c r="C97" s="8">
        <f t="shared" si="4"/>
        <v>76060.284688996326</v>
      </c>
      <c r="D97" s="8">
        <f t="shared" si="5"/>
        <v>49243.651616000003</v>
      </c>
      <c r="E97" s="8">
        <v>28434.157723000004</v>
      </c>
      <c r="F97" s="8">
        <v>20809.493892999999</v>
      </c>
      <c r="G97" s="8">
        <v>26816.63307299633</v>
      </c>
      <c r="H97" s="8">
        <v>30841.877297999999</v>
      </c>
    </row>
    <row r="98" spans="1:8" ht="21.6" customHeight="1">
      <c r="A98" s="7">
        <v>44044</v>
      </c>
      <c r="B98" s="8">
        <f t="shared" si="3"/>
        <v>109277.32336637164</v>
      </c>
      <c r="C98" s="8">
        <f t="shared" si="4"/>
        <v>79138.310084371638</v>
      </c>
      <c r="D98" s="8">
        <f t="shared" si="5"/>
        <v>52483.814732999992</v>
      </c>
      <c r="E98" s="8">
        <v>29563.403212999998</v>
      </c>
      <c r="F98" s="8">
        <v>22920.411519999998</v>
      </c>
      <c r="G98" s="8">
        <v>26654.49535137165</v>
      </c>
      <c r="H98" s="8">
        <v>30139.013282</v>
      </c>
    </row>
    <row r="99" spans="1:8" ht="21.6" customHeight="1">
      <c r="A99" s="7">
        <v>44075</v>
      </c>
      <c r="B99" s="8">
        <f t="shared" si="3"/>
        <v>109823.47168957605</v>
      </c>
      <c r="C99" s="8">
        <f t="shared" si="4"/>
        <v>78193.768898576047</v>
      </c>
      <c r="D99" s="8">
        <f t="shared" si="5"/>
        <v>51579.468416999996</v>
      </c>
      <c r="E99" s="8">
        <v>29260.759733999996</v>
      </c>
      <c r="F99" s="8">
        <v>22318.708682999997</v>
      </c>
      <c r="G99" s="8">
        <v>26614.300481576047</v>
      </c>
      <c r="H99" s="8">
        <v>31629.702791</v>
      </c>
    </row>
    <row r="100" spans="1:8" ht="21.6" customHeight="1">
      <c r="A100" s="7">
        <v>44105</v>
      </c>
      <c r="B100" s="8">
        <f t="shared" si="3"/>
        <v>110453.91235814338</v>
      </c>
      <c r="C100" s="8">
        <f t="shared" si="4"/>
        <v>78604.155274143384</v>
      </c>
      <c r="D100" s="8">
        <f t="shared" si="5"/>
        <v>51500.55255</v>
      </c>
      <c r="E100" s="8">
        <v>28449.588801999998</v>
      </c>
      <c r="F100" s="8">
        <v>23050.963748000002</v>
      </c>
      <c r="G100" s="8">
        <v>27103.602724143388</v>
      </c>
      <c r="H100" s="8">
        <v>31849.757083999997</v>
      </c>
    </row>
    <row r="101" spans="1:8" ht="21.6" customHeight="1">
      <c r="A101" s="7">
        <v>44136</v>
      </c>
      <c r="B101" s="8">
        <f t="shared" si="3"/>
        <v>108825.08351292081</v>
      </c>
      <c r="C101" s="8">
        <f t="shared" si="4"/>
        <v>76534.80139292081</v>
      </c>
      <c r="D101" s="8">
        <f t="shared" si="5"/>
        <v>50013.924945000006</v>
      </c>
      <c r="E101" s="8">
        <v>27247.331746000003</v>
      </c>
      <c r="F101" s="8">
        <v>22766.593198999999</v>
      </c>
      <c r="G101" s="8">
        <v>26520.876447920811</v>
      </c>
      <c r="H101" s="8">
        <v>32290.28212</v>
      </c>
    </row>
    <row r="102" spans="1:8" ht="21.6" customHeight="1">
      <c r="A102" s="7">
        <v>44166</v>
      </c>
      <c r="B102" s="8">
        <f t="shared" si="3"/>
        <v>107231.45255277486</v>
      </c>
      <c r="C102" s="8">
        <f t="shared" si="4"/>
        <v>74033.246933774877</v>
      </c>
      <c r="D102" s="8">
        <f t="shared" si="5"/>
        <v>46835.641380999994</v>
      </c>
      <c r="E102" s="8">
        <v>24868.742275999997</v>
      </c>
      <c r="F102" s="8">
        <v>21966.899104999997</v>
      </c>
      <c r="G102" s="8">
        <v>27197.60555277489</v>
      </c>
      <c r="H102" s="8">
        <v>33198.205618999993</v>
      </c>
    </row>
    <row r="103" spans="1:8" ht="24.9" customHeight="1">
      <c r="A103" s="7">
        <v>44197</v>
      </c>
      <c r="B103" s="8">
        <f t="shared" si="3"/>
        <v>112012.06761274199</v>
      </c>
      <c r="C103" s="8">
        <f t="shared" si="4"/>
        <v>77506.437868741981</v>
      </c>
      <c r="D103" s="8">
        <f t="shared" si="5"/>
        <v>50330.282490999998</v>
      </c>
      <c r="E103" s="8">
        <v>24920.345319</v>
      </c>
      <c r="F103" s="8">
        <v>25409.937171999998</v>
      </c>
      <c r="G103" s="8">
        <v>27176.155377741976</v>
      </c>
      <c r="H103" s="8">
        <v>34505.629743999998</v>
      </c>
    </row>
    <row r="104" spans="1:8" ht="21.6" customHeight="1">
      <c r="A104" s="7">
        <v>44228</v>
      </c>
      <c r="B104" s="8">
        <f t="shared" si="3"/>
        <v>107486.61114199675</v>
      </c>
      <c r="C104" s="8">
        <f t="shared" si="4"/>
        <v>71451.875921996747</v>
      </c>
      <c r="D104" s="8">
        <f t="shared" si="5"/>
        <v>43994.897082999996</v>
      </c>
      <c r="E104" s="8">
        <v>22926.737334999998</v>
      </c>
      <c r="F104" s="8">
        <v>21068.159747999998</v>
      </c>
      <c r="G104" s="8">
        <v>27456.978838996747</v>
      </c>
      <c r="H104" s="8">
        <v>36034.73522000001</v>
      </c>
    </row>
    <row r="105" spans="1:8" ht="21.6" customHeight="1">
      <c r="A105" s="7">
        <v>44256</v>
      </c>
      <c r="B105" s="8">
        <f t="shared" si="3"/>
        <v>108114.45496375737</v>
      </c>
      <c r="C105" s="8">
        <f t="shared" si="4"/>
        <v>72676.310699757363</v>
      </c>
      <c r="D105" s="8">
        <f t="shared" si="5"/>
        <v>44764.981656999997</v>
      </c>
      <c r="E105" s="8">
        <v>22828.372545000002</v>
      </c>
      <c r="F105" s="8">
        <v>21936.609111999998</v>
      </c>
      <c r="G105" s="8">
        <v>27911.329042757359</v>
      </c>
      <c r="H105" s="8">
        <v>35438.144263999995</v>
      </c>
    </row>
    <row r="106" spans="1:8" ht="21.6" customHeight="1">
      <c r="A106" s="7">
        <v>44287</v>
      </c>
      <c r="B106" s="8">
        <f t="shared" si="3"/>
        <v>110478.96544170464</v>
      </c>
      <c r="C106" s="8">
        <f t="shared" si="4"/>
        <v>73833.737967704626</v>
      </c>
      <c r="D106" s="8">
        <f t="shared" si="5"/>
        <v>45481.796396999998</v>
      </c>
      <c r="E106" s="8">
        <v>22530.69039</v>
      </c>
      <c r="F106" s="8">
        <v>22951.106006999998</v>
      </c>
      <c r="G106" s="8">
        <v>28351.941570704636</v>
      </c>
      <c r="H106" s="8">
        <v>36645.227474000007</v>
      </c>
    </row>
    <row r="107" spans="1:8" ht="21.6" customHeight="1">
      <c r="A107" s="7">
        <v>44317</v>
      </c>
      <c r="B107" s="8">
        <f t="shared" si="3"/>
        <v>112659.58589281261</v>
      </c>
      <c r="C107" s="8">
        <f t="shared" si="4"/>
        <v>76961.580434812611</v>
      </c>
      <c r="D107" s="8">
        <f t="shared" si="5"/>
        <v>47298.086586999991</v>
      </c>
      <c r="E107" s="8">
        <v>23510.772163999995</v>
      </c>
      <c r="F107" s="8">
        <v>23787.314422999996</v>
      </c>
      <c r="G107" s="8">
        <v>29663.493847812617</v>
      </c>
      <c r="H107" s="8">
        <v>35698.005458</v>
      </c>
    </row>
    <row r="108" spans="1:8" ht="21.6" customHeight="1">
      <c r="A108" s="7">
        <v>44348</v>
      </c>
      <c r="B108" s="8">
        <f t="shared" si="3"/>
        <v>121235.8091618709</v>
      </c>
      <c r="C108" s="8">
        <f t="shared" si="4"/>
        <v>81301.299776870903</v>
      </c>
      <c r="D108" s="8">
        <f t="shared" si="5"/>
        <v>51167.247251000008</v>
      </c>
      <c r="E108" s="8">
        <v>25286.976653000005</v>
      </c>
      <c r="F108" s="8">
        <v>25880.270598000003</v>
      </c>
      <c r="G108" s="8">
        <v>30134.052525870895</v>
      </c>
      <c r="H108" s="8">
        <v>39934.509384999998</v>
      </c>
    </row>
    <row r="109" spans="1:8" ht="21.6" customHeight="1">
      <c r="A109" s="7">
        <v>44378</v>
      </c>
      <c r="B109" s="8">
        <f t="shared" si="3"/>
        <v>121181.02496229</v>
      </c>
      <c r="C109" s="8">
        <f t="shared" si="4"/>
        <v>83763.116322290007</v>
      </c>
      <c r="D109" s="8">
        <f t="shared" si="5"/>
        <v>52603.263647</v>
      </c>
      <c r="E109" s="8">
        <v>26024.874006000002</v>
      </c>
      <c r="F109" s="8">
        <v>26578.389641000002</v>
      </c>
      <c r="G109" s="8">
        <v>31159.852675290003</v>
      </c>
      <c r="H109" s="8">
        <v>37417.908639999994</v>
      </c>
    </row>
    <row r="110" spans="1:8" ht="21.6" customHeight="1">
      <c r="A110" s="7">
        <v>44409</v>
      </c>
      <c r="B110" s="8">
        <f t="shared" si="3"/>
        <v>123307.92485843269</v>
      </c>
      <c r="C110" s="8">
        <f t="shared" si="4"/>
        <v>84939.506731432688</v>
      </c>
      <c r="D110" s="8">
        <f t="shared" si="5"/>
        <v>53156.985593999998</v>
      </c>
      <c r="E110" s="8">
        <v>27054.068127000002</v>
      </c>
      <c r="F110" s="8">
        <v>26102.917466999999</v>
      </c>
      <c r="G110" s="8">
        <v>31782.521137432686</v>
      </c>
      <c r="H110" s="8">
        <v>38368.418126999997</v>
      </c>
    </row>
    <row r="111" spans="1:8" ht="21.6" customHeight="1">
      <c r="A111" s="7">
        <v>44440</v>
      </c>
      <c r="B111" s="8">
        <f t="shared" si="3"/>
        <v>125111.04856161239</v>
      </c>
      <c r="C111" s="8">
        <f t="shared" si="4"/>
        <v>86870.910301612399</v>
      </c>
      <c r="D111" s="8">
        <f t="shared" si="5"/>
        <v>54720.138693000001</v>
      </c>
      <c r="E111" s="8">
        <v>27160.877870999997</v>
      </c>
      <c r="F111" s="8">
        <v>27559.260822</v>
      </c>
      <c r="G111" s="8">
        <v>32150.771608612402</v>
      </c>
      <c r="H111" s="8">
        <v>38240.138259999992</v>
      </c>
    </row>
    <row r="112" spans="1:8" ht="21.6" customHeight="1">
      <c r="A112" s="7">
        <v>44470</v>
      </c>
      <c r="B112" s="8">
        <f t="shared" si="3"/>
        <v>128427.77406904782</v>
      </c>
      <c r="C112" s="8">
        <f t="shared" si="4"/>
        <v>89313.084100047825</v>
      </c>
      <c r="D112" s="8">
        <f t="shared" si="5"/>
        <v>56631.431954</v>
      </c>
      <c r="E112" s="8">
        <v>28622.613850999998</v>
      </c>
      <c r="F112" s="8">
        <v>28008.818102999998</v>
      </c>
      <c r="G112" s="8">
        <v>32681.652146047818</v>
      </c>
      <c r="H112" s="8">
        <v>39114.689969000006</v>
      </c>
    </row>
    <row r="113" spans="1:8" ht="21.6" customHeight="1">
      <c r="A113" s="7">
        <v>44501</v>
      </c>
      <c r="B113" s="8">
        <f t="shared" si="3"/>
        <v>132290.80286480789</v>
      </c>
      <c r="C113" s="8">
        <f t="shared" si="4"/>
        <v>92013.106535807892</v>
      </c>
      <c r="D113" s="8">
        <f t="shared" si="5"/>
        <v>57796.062511000004</v>
      </c>
      <c r="E113" s="8">
        <v>29518.896889000003</v>
      </c>
      <c r="F113" s="8">
        <v>28277.165622</v>
      </c>
      <c r="G113" s="8">
        <v>34217.044024807896</v>
      </c>
      <c r="H113" s="8">
        <v>40277.696328999991</v>
      </c>
    </row>
    <row r="114" spans="1:8" ht="21.6" customHeight="1">
      <c r="A114" s="7">
        <v>44531</v>
      </c>
      <c r="B114" s="8">
        <f t="shared" si="3"/>
        <v>133494.68115451047</v>
      </c>
      <c r="C114" s="8">
        <f t="shared" si="4"/>
        <v>92651.256137510471</v>
      </c>
      <c r="D114" s="8">
        <f t="shared" si="5"/>
        <v>57265.341014999998</v>
      </c>
      <c r="E114" s="8">
        <v>27140.571411999998</v>
      </c>
      <c r="F114" s="8">
        <v>30124.769602999997</v>
      </c>
      <c r="G114" s="8">
        <v>35385.91512251048</v>
      </c>
      <c r="H114" s="8">
        <v>40843.425016999994</v>
      </c>
    </row>
    <row r="115" spans="1:8" ht="24.9" customHeight="1">
      <c r="A115" s="7">
        <v>44562</v>
      </c>
      <c r="B115" s="8">
        <f t="shared" si="3"/>
        <v>145254.5797726771</v>
      </c>
      <c r="C115" s="8">
        <f t="shared" si="4"/>
        <v>99889.760116677091</v>
      </c>
      <c r="D115" s="8">
        <f t="shared" si="5"/>
        <v>62198.984581999997</v>
      </c>
      <c r="E115" s="8">
        <v>28656.903413</v>
      </c>
      <c r="F115" s="8">
        <v>33542.081168999997</v>
      </c>
      <c r="G115" s="8">
        <v>37690.775534677101</v>
      </c>
      <c r="H115" s="8">
        <v>45364.819655999992</v>
      </c>
    </row>
    <row r="116" spans="1:8" ht="21.6" customHeight="1">
      <c r="A116" s="7">
        <v>44593</v>
      </c>
      <c r="B116" s="8">
        <f t="shared" si="3"/>
        <v>136141.72255995043</v>
      </c>
      <c r="C116" s="8">
        <f t="shared" si="4"/>
        <v>93895.234114950421</v>
      </c>
      <c r="D116" s="8">
        <f t="shared" si="5"/>
        <v>55175.778122000003</v>
      </c>
      <c r="E116" s="8">
        <v>26484.726524999998</v>
      </c>
      <c r="F116" s="8">
        <v>28691.051597000001</v>
      </c>
      <c r="G116" s="8">
        <v>38719.455992950418</v>
      </c>
      <c r="H116" s="8">
        <v>42246.488444999995</v>
      </c>
    </row>
    <row r="117" spans="1:8" ht="21.6" customHeight="1">
      <c r="A117" s="7">
        <v>44621</v>
      </c>
      <c r="B117" s="8">
        <f t="shared" si="3"/>
        <v>133739.06103434946</v>
      </c>
      <c r="C117" s="8">
        <f t="shared" si="4"/>
        <v>91763.617178349465</v>
      </c>
      <c r="D117" s="8">
        <f t="shared" si="5"/>
        <v>53787.685204999994</v>
      </c>
      <c r="E117" s="8">
        <v>25954.808211999996</v>
      </c>
      <c r="F117" s="8">
        <v>27832.876992999998</v>
      </c>
      <c r="G117" s="8">
        <v>37975.93197334947</v>
      </c>
      <c r="H117" s="8">
        <v>41975.443856000005</v>
      </c>
    </row>
    <row r="118" spans="1:8" ht="21.6" customHeight="1">
      <c r="A118" s="7">
        <v>44652</v>
      </c>
      <c r="B118" s="8">
        <f t="shared" si="3"/>
        <v>138356.9637936182</v>
      </c>
      <c r="C118" s="8">
        <f t="shared" si="4"/>
        <v>94003.345820618197</v>
      </c>
      <c r="D118" s="8">
        <f t="shared" si="5"/>
        <v>56624.014987999995</v>
      </c>
      <c r="E118" s="8">
        <v>27854.285950000001</v>
      </c>
      <c r="F118" s="8">
        <v>28769.729037999998</v>
      </c>
      <c r="G118" s="8">
        <v>37379.330832618201</v>
      </c>
      <c r="H118" s="8">
        <v>44353.617973</v>
      </c>
    </row>
    <row r="119" spans="1:8" ht="21.6" customHeight="1">
      <c r="A119" s="7">
        <v>44682</v>
      </c>
      <c r="B119" s="8">
        <f t="shared" si="3"/>
        <v>150866.13567555769</v>
      </c>
      <c r="C119" s="8">
        <f t="shared" si="4"/>
        <v>106921.41379155769</v>
      </c>
      <c r="D119" s="8">
        <f t="shared" si="5"/>
        <v>65361.267598000006</v>
      </c>
      <c r="E119" s="8">
        <v>33124.128693000006</v>
      </c>
      <c r="F119" s="8">
        <v>32237.138905</v>
      </c>
      <c r="G119" s="8">
        <v>41560.146193557688</v>
      </c>
      <c r="H119" s="8">
        <v>43944.721883999999</v>
      </c>
    </row>
    <row r="120" spans="1:8" ht="21.6" customHeight="1">
      <c r="A120" s="7">
        <v>44713</v>
      </c>
      <c r="B120" s="8">
        <f t="shared" si="3"/>
        <v>164129.35109479807</v>
      </c>
      <c r="C120" s="8">
        <f t="shared" si="4"/>
        <v>113863.25289879806</v>
      </c>
      <c r="D120" s="8">
        <f t="shared" si="5"/>
        <v>72447.135785000006</v>
      </c>
      <c r="E120" s="8">
        <v>36866.938254000008</v>
      </c>
      <c r="F120" s="8">
        <v>35580.197530999998</v>
      </c>
      <c r="G120" s="8">
        <v>41416.117113798056</v>
      </c>
      <c r="H120" s="8">
        <v>50266.098195999999</v>
      </c>
    </row>
    <row r="121" spans="1:8" ht="21.6" customHeight="1">
      <c r="A121" s="7">
        <v>44743</v>
      </c>
      <c r="B121" s="8">
        <f t="shared" si="3"/>
        <v>164074.13017700604</v>
      </c>
      <c r="C121" s="8">
        <f t="shared" si="4"/>
        <v>119232.61511500605</v>
      </c>
      <c r="D121" s="8">
        <f t="shared" si="5"/>
        <v>77947.175747000001</v>
      </c>
      <c r="E121" s="8">
        <v>40512.165876000006</v>
      </c>
      <c r="F121" s="8">
        <v>37435.009871000002</v>
      </c>
      <c r="G121" s="8">
        <v>41285.439368006046</v>
      </c>
      <c r="H121" s="8">
        <v>44841.515061999991</v>
      </c>
    </row>
    <row r="122" spans="1:8" ht="21.6" customHeight="1">
      <c r="A122" s="7">
        <v>44774</v>
      </c>
      <c r="B122" s="8">
        <f t="shared" si="3"/>
        <v>164726.01951331994</v>
      </c>
      <c r="C122" s="8">
        <f t="shared" si="4"/>
        <v>120347.24095931996</v>
      </c>
      <c r="D122" s="8">
        <f t="shared" si="5"/>
        <v>77394.111432999984</v>
      </c>
      <c r="E122" s="8">
        <v>42382.122777999997</v>
      </c>
      <c r="F122" s="8">
        <v>35011.988654999994</v>
      </c>
      <c r="G122" s="8">
        <v>42953.129526319972</v>
      </c>
      <c r="H122" s="8">
        <v>44378.778553999997</v>
      </c>
    </row>
    <row r="123" spans="1:8" ht="21.6" customHeight="1">
      <c r="A123" s="7">
        <v>44805</v>
      </c>
      <c r="B123" s="8">
        <f t="shared" si="3"/>
        <v>173780.79701348327</v>
      </c>
      <c r="C123" s="8">
        <f t="shared" si="4"/>
        <v>128310.25575348327</v>
      </c>
      <c r="D123" s="8">
        <f t="shared" si="5"/>
        <v>79970.370129999996</v>
      </c>
      <c r="E123" s="8">
        <v>42303.148281000002</v>
      </c>
      <c r="F123" s="8">
        <v>37667.221848999994</v>
      </c>
      <c r="G123" s="8">
        <v>48339.885623483271</v>
      </c>
      <c r="H123" s="8">
        <v>45470.541259999998</v>
      </c>
    </row>
    <row r="124" spans="1:8" ht="21.6" customHeight="1">
      <c r="A124" s="7">
        <v>44835</v>
      </c>
      <c r="B124" s="8">
        <f t="shared" si="3"/>
        <v>179776.58308366797</v>
      </c>
      <c r="C124" s="8">
        <f t="shared" si="4"/>
        <v>129694.52292166797</v>
      </c>
      <c r="D124" s="8">
        <f t="shared" si="5"/>
        <v>81432.10156499999</v>
      </c>
      <c r="E124" s="8">
        <v>43786.202670999992</v>
      </c>
      <c r="F124" s="8">
        <v>37645.898893999998</v>
      </c>
      <c r="G124" s="8">
        <v>48262.421356667983</v>
      </c>
      <c r="H124" s="8">
        <v>50082.060162000002</v>
      </c>
    </row>
    <row r="125" spans="1:8" ht="21.6" customHeight="1">
      <c r="A125" s="7">
        <v>44866</v>
      </c>
      <c r="B125" s="8">
        <f t="shared" si="3"/>
        <v>176920.20078665583</v>
      </c>
      <c r="C125" s="8">
        <f t="shared" si="4"/>
        <v>130372.93650965585</v>
      </c>
      <c r="D125" s="8">
        <f t="shared" si="5"/>
        <v>80469.475521999993</v>
      </c>
      <c r="E125" s="8">
        <v>43778.377790999999</v>
      </c>
      <c r="F125" s="8">
        <v>36691.097731000002</v>
      </c>
      <c r="G125" s="8">
        <v>49903.460987655861</v>
      </c>
      <c r="H125" s="8">
        <v>46547.264276999995</v>
      </c>
    </row>
    <row r="126" spans="1:8" ht="21.6" customHeight="1">
      <c r="A126" s="7">
        <v>44896</v>
      </c>
      <c r="B126" s="8">
        <f t="shared" si="3"/>
        <v>182857.00239944979</v>
      </c>
      <c r="C126" s="8">
        <f t="shared" si="4"/>
        <v>130764.72781544979</v>
      </c>
      <c r="D126" s="8">
        <f t="shared" si="5"/>
        <v>77083.706238999992</v>
      </c>
      <c r="E126" s="8">
        <v>41324.23840799999</v>
      </c>
      <c r="F126" s="8">
        <v>35759.467830999994</v>
      </c>
      <c r="G126" s="8">
        <v>53681.021576449806</v>
      </c>
      <c r="H126" s="8">
        <v>52092.274583999999</v>
      </c>
    </row>
    <row r="127" spans="1:8" ht="21.6" customHeight="1">
      <c r="A127" s="7">
        <v>44927</v>
      </c>
      <c r="B127" s="8">
        <v>189085.08310986514</v>
      </c>
      <c r="C127" s="8">
        <v>138832.03913486513</v>
      </c>
      <c r="D127" s="8">
        <v>84046.036557000014</v>
      </c>
      <c r="E127" s="8">
        <v>42206.170803000001</v>
      </c>
      <c r="F127" s="8">
        <v>41839.865754000006</v>
      </c>
      <c r="G127" s="8">
        <v>54786.002577865125</v>
      </c>
      <c r="H127" s="8">
        <v>50253.043975000001</v>
      </c>
    </row>
    <row r="128" spans="1:8" ht="21.6" customHeight="1">
      <c r="A128" s="7">
        <v>44958</v>
      </c>
      <c r="B128" s="8">
        <v>183286.99679928427</v>
      </c>
      <c r="C128" s="8">
        <v>134281.19435628428</v>
      </c>
      <c r="D128" s="8">
        <v>77763.760202999998</v>
      </c>
      <c r="E128" s="8">
        <v>40297.031602000003</v>
      </c>
      <c r="F128" s="8">
        <v>37466.728600999995</v>
      </c>
      <c r="G128" s="8">
        <v>56517.434153284281</v>
      </c>
      <c r="H128" s="8">
        <v>49005.802442999986</v>
      </c>
    </row>
    <row r="129" spans="1:8" ht="21.6" customHeight="1">
      <c r="A129" s="7">
        <v>44986</v>
      </c>
      <c r="B129" s="8">
        <v>178910.60708486743</v>
      </c>
      <c r="C129" s="8">
        <v>133135.69940486742</v>
      </c>
      <c r="D129" s="8">
        <v>76119.745969999989</v>
      </c>
      <c r="E129" s="8">
        <v>38881.322284000002</v>
      </c>
      <c r="F129" s="8">
        <v>37238.423685999995</v>
      </c>
      <c r="G129" s="8">
        <v>57015.953434867421</v>
      </c>
      <c r="H129" s="8">
        <v>45774.907679999997</v>
      </c>
    </row>
    <row r="130" spans="1:8" ht="21.6" customHeight="1">
      <c r="A130" s="7">
        <v>45017</v>
      </c>
      <c r="B130" s="8">
        <v>180780.40107148897</v>
      </c>
      <c r="C130" s="8">
        <v>135468.34723448899</v>
      </c>
      <c r="D130" s="8">
        <v>77165.45174199999</v>
      </c>
      <c r="E130" s="8">
        <v>40295.707568999991</v>
      </c>
      <c r="F130" s="8">
        <v>36869.744172999999</v>
      </c>
      <c r="G130" s="8">
        <v>58302.895492488991</v>
      </c>
      <c r="H130" s="8">
        <v>45312.053836999985</v>
      </c>
    </row>
    <row r="131" spans="1:8" ht="21.6" customHeight="1">
      <c r="A131" s="7">
        <v>45047</v>
      </c>
      <c r="B131" s="8">
        <v>184776.81476537741</v>
      </c>
      <c r="C131" s="8">
        <v>141466.87895237742</v>
      </c>
      <c r="D131" s="8">
        <v>82280.445676000003</v>
      </c>
      <c r="E131" s="8">
        <v>43136.797469000012</v>
      </c>
      <c r="F131" s="8">
        <v>39143.648206999998</v>
      </c>
      <c r="G131" s="8">
        <v>59186.433276377415</v>
      </c>
      <c r="H131" s="8">
        <v>43309.935812999989</v>
      </c>
    </row>
    <row r="132" spans="1:8" ht="21.6" customHeight="1">
      <c r="A132" s="7">
        <v>45078</v>
      </c>
      <c r="B132" s="8">
        <v>184313.43587482336</v>
      </c>
      <c r="C132" s="8">
        <v>142618.88932082336</v>
      </c>
      <c r="D132" s="8">
        <v>82848.262687999988</v>
      </c>
      <c r="E132" s="8">
        <v>43843.428980999997</v>
      </c>
      <c r="F132" s="8">
        <v>39004.833706999998</v>
      </c>
      <c r="G132" s="8">
        <v>59770.626632823369</v>
      </c>
      <c r="H132" s="8">
        <v>41694.546554</v>
      </c>
    </row>
    <row r="133" spans="1:8" ht="21.6" customHeight="1">
      <c r="A133" s="7">
        <v>45108</v>
      </c>
      <c r="B133" s="8">
        <v>190134.00736153786</v>
      </c>
      <c r="C133" s="8">
        <v>149023.64639381788</v>
      </c>
      <c r="D133" s="8">
        <v>88592.557465330014</v>
      </c>
      <c r="E133" s="8">
        <v>47068.196852000008</v>
      </c>
      <c r="F133" s="8">
        <v>41524.360613330005</v>
      </c>
      <c r="G133" s="8">
        <v>60431.088928487865</v>
      </c>
      <c r="H133" s="8">
        <v>41110.360967719993</v>
      </c>
    </row>
    <row r="134" spans="1:8" ht="21.6" customHeight="1">
      <c r="A134" s="7">
        <v>45139</v>
      </c>
      <c r="B134" s="8">
        <v>192939.89206506673</v>
      </c>
      <c r="C134" s="8">
        <v>148087.68817506672</v>
      </c>
      <c r="D134" s="8">
        <v>86478.160364999989</v>
      </c>
      <c r="E134" s="8">
        <v>46623.377975999996</v>
      </c>
      <c r="F134" s="8">
        <v>39854.782388999993</v>
      </c>
      <c r="G134" s="8">
        <v>61609.52781006672</v>
      </c>
      <c r="H134" s="8">
        <v>44852.203889999997</v>
      </c>
    </row>
    <row r="135" spans="1:8" ht="21.6" customHeight="1">
      <c r="A135" s="7">
        <v>45170</v>
      </c>
      <c r="B135" s="8">
        <v>205583.02373394644</v>
      </c>
      <c r="C135" s="8">
        <v>157999.77571544645</v>
      </c>
      <c r="D135" s="8">
        <v>92801.458727999998</v>
      </c>
      <c r="E135" s="8">
        <v>48839.820535999999</v>
      </c>
      <c r="F135" s="8">
        <v>43961.638191999999</v>
      </c>
      <c r="G135" s="8">
        <v>65198.316987446466</v>
      </c>
      <c r="H135" s="8">
        <v>47583.248018499995</v>
      </c>
    </row>
    <row r="136" spans="1:8" ht="21.6" customHeight="1">
      <c r="A136" s="7">
        <v>45200</v>
      </c>
      <c r="B136" s="8">
        <v>201695.5995593422</v>
      </c>
      <c r="C136" s="8">
        <v>155081.30032134219</v>
      </c>
      <c r="D136" s="8">
        <v>89607.755300999997</v>
      </c>
      <c r="E136" s="8">
        <v>48130.359083999996</v>
      </c>
      <c r="F136" s="8">
        <v>41477.396217000001</v>
      </c>
      <c r="G136" s="8">
        <v>65473.545020342186</v>
      </c>
      <c r="H136" s="8">
        <v>46614.299238000007</v>
      </c>
    </row>
    <row r="137" spans="1:8" ht="21.6" customHeight="1">
      <c r="A137" s="7">
        <v>45231</v>
      </c>
      <c r="B137" s="8">
        <v>200845.22759945554</v>
      </c>
      <c r="C137" s="8">
        <v>154629.95572945554</v>
      </c>
      <c r="D137" s="8">
        <v>89011.16844899999</v>
      </c>
      <c r="E137" s="8">
        <v>48140.562533999997</v>
      </c>
      <c r="F137" s="8">
        <v>40870.605915</v>
      </c>
      <c r="G137" s="8">
        <v>65618.787280455552</v>
      </c>
      <c r="H137" s="8">
        <v>46215.271869999997</v>
      </c>
    </row>
    <row r="138" spans="1:8" ht="21.6" customHeight="1">
      <c r="A138" s="7">
        <v>45261</v>
      </c>
      <c r="B138" s="8">
        <v>201266.90794004183</v>
      </c>
      <c r="C138" s="8">
        <v>153631.85749104182</v>
      </c>
      <c r="D138" s="8">
        <v>86108.045290000009</v>
      </c>
      <c r="E138" s="8">
        <v>45458.601764000014</v>
      </c>
      <c r="F138" s="8">
        <v>40649.443525999995</v>
      </c>
      <c r="G138" s="8">
        <v>67523.81220104183</v>
      </c>
      <c r="H138" s="8">
        <v>47635.050448999995</v>
      </c>
    </row>
    <row r="139" spans="1:8" ht="21.6" customHeight="1">
      <c r="A139" s="7">
        <v>45292</v>
      </c>
      <c r="B139" s="8">
        <v>212086.1353252719</v>
      </c>
      <c r="C139" s="8">
        <v>164428.41987227189</v>
      </c>
      <c r="D139" s="8">
        <v>92493.830748000008</v>
      </c>
      <c r="E139" s="8">
        <v>45607.741011999999</v>
      </c>
      <c r="F139" s="8">
        <v>46886.089736000002</v>
      </c>
      <c r="G139" s="8">
        <v>71934.589124271894</v>
      </c>
      <c r="H139" s="8">
        <v>47657.715453000004</v>
      </c>
    </row>
    <row r="140" spans="1:8" s="5" customFormat="1" ht="21.6" customHeight="1">
      <c r="A140" s="7">
        <v>45323</v>
      </c>
      <c r="B140" s="8">
        <v>205730.3533843921</v>
      </c>
      <c r="C140" s="8">
        <v>157698.17775439209</v>
      </c>
      <c r="D140" s="8">
        <v>81840.479854999998</v>
      </c>
      <c r="E140" s="8">
        <v>41544.077684999997</v>
      </c>
      <c r="F140" s="8">
        <v>40296.402170000001</v>
      </c>
      <c r="G140" s="8">
        <v>75857.697899392108</v>
      </c>
      <c r="H140" s="8">
        <v>48032.175630000005</v>
      </c>
    </row>
    <row r="141" spans="1:8" s="5" customFormat="1" ht="21.6" customHeight="1">
      <c r="A141" s="7">
        <v>45352</v>
      </c>
      <c r="B141" s="8">
        <v>206218.94200224592</v>
      </c>
      <c r="C141" s="8">
        <v>158130.76926424593</v>
      </c>
      <c r="D141" s="8">
        <v>81395.269308999996</v>
      </c>
      <c r="E141" s="8">
        <v>41202.049248000003</v>
      </c>
      <c r="F141" s="8">
        <v>40193.220061</v>
      </c>
      <c r="G141" s="8">
        <v>76735.499955245949</v>
      </c>
      <c r="H141" s="8">
        <v>48088.172737999994</v>
      </c>
    </row>
    <row r="142" spans="1:8" s="5" customFormat="1" ht="21.6" customHeight="1">
      <c r="A142" s="7">
        <v>45383</v>
      </c>
      <c r="B142" s="8">
        <v>213228.34243762016</v>
      </c>
      <c r="C142" s="8">
        <v>162427.94009362016</v>
      </c>
      <c r="D142" s="8">
        <v>84246.928102000005</v>
      </c>
      <c r="E142" s="8">
        <v>42867.39349200001</v>
      </c>
      <c r="F142" s="8">
        <v>41379.534610000002</v>
      </c>
      <c r="G142" s="8">
        <v>78181.011991620137</v>
      </c>
      <c r="H142" s="8">
        <v>50800.402343999995</v>
      </c>
    </row>
    <row r="143" spans="1:8" s="5" customFormat="1" ht="21.6" customHeight="1">
      <c r="A143" s="7">
        <v>45413</v>
      </c>
      <c r="B143" s="8">
        <v>217687.06562244357</v>
      </c>
      <c r="C143" s="8">
        <v>165954.93387544356</v>
      </c>
      <c r="D143" s="8">
        <v>86933.217955999993</v>
      </c>
      <c r="E143" s="8">
        <v>43795.985874999998</v>
      </c>
      <c r="F143" s="8">
        <v>43137.232080999995</v>
      </c>
      <c r="G143" s="8">
        <v>79021.715919443566</v>
      </c>
      <c r="H143" s="8">
        <v>51732.131746999992</v>
      </c>
    </row>
    <row r="144" spans="1:8" s="5" customFormat="1" ht="21.6" customHeight="1">
      <c r="A144" s="7">
        <v>45444</v>
      </c>
      <c r="B144" s="8">
        <v>226018.41347610665</v>
      </c>
      <c r="C144" s="8">
        <v>171645.79488710666</v>
      </c>
      <c r="D144" s="8">
        <v>89743.697760999989</v>
      </c>
      <c r="E144" s="8">
        <v>45949.105824999999</v>
      </c>
      <c r="F144" s="8">
        <v>43794.591935999997</v>
      </c>
      <c r="G144" s="8">
        <v>81902.097126106673</v>
      </c>
      <c r="H144" s="8">
        <v>54372.618588999983</v>
      </c>
    </row>
    <row r="145" spans="1:8" s="5" customFormat="1" ht="21.6" customHeight="1">
      <c r="A145" s="7">
        <v>45474</v>
      </c>
      <c r="B145" s="8">
        <v>236439.24983223018</v>
      </c>
      <c r="C145" s="8">
        <v>180481.6127672302</v>
      </c>
      <c r="D145" s="8">
        <v>95536.892591000011</v>
      </c>
      <c r="E145" s="8">
        <v>49900.843072000003</v>
      </c>
      <c r="F145" s="8">
        <v>45636.049519</v>
      </c>
      <c r="G145" s="8">
        <v>84944.72017623017</v>
      </c>
      <c r="H145" s="8">
        <v>55957.637064999988</v>
      </c>
    </row>
    <row r="146" spans="1:8" s="5" customFormat="1" ht="21.6" customHeight="1">
      <c r="A146" s="7">
        <v>45505</v>
      </c>
      <c r="B146" s="8">
        <v>242175.27197266204</v>
      </c>
      <c r="C146" s="8">
        <v>186994.90691566205</v>
      </c>
      <c r="D146" s="8">
        <v>97837.001059999995</v>
      </c>
      <c r="E146" s="8">
        <v>50440.151096000001</v>
      </c>
      <c r="F146" s="8">
        <v>47396.849963999994</v>
      </c>
      <c r="G146" s="8">
        <v>89157.905855662044</v>
      </c>
      <c r="H146" s="8">
        <v>55180.365056999995</v>
      </c>
    </row>
    <row r="147" spans="1:8" s="5" customFormat="1" ht="21.6" customHeight="1">
      <c r="A147" s="7">
        <v>45536</v>
      </c>
      <c r="B147" s="8">
        <v>250188.85510276575</v>
      </c>
      <c r="C147" s="8">
        <v>195196.72636076575</v>
      </c>
      <c r="D147" s="8">
        <v>102505.14623800002</v>
      </c>
      <c r="E147" s="8">
        <v>51992.596116000008</v>
      </c>
      <c r="F147" s="8">
        <v>50512.550122000001</v>
      </c>
      <c r="G147" s="8">
        <v>92691.58012276575</v>
      </c>
      <c r="H147" s="8">
        <v>54992.128741999994</v>
      </c>
    </row>
    <row r="148" spans="1:8" s="5" customFormat="1" ht="21.6" customHeight="1">
      <c r="A148" s="7">
        <v>45566</v>
      </c>
      <c r="B148" s="8">
        <v>256181.20882355818</v>
      </c>
      <c r="C148" s="8">
        <v>201383.24715255818</v>
      </c>
      <c r="D148" s="8">
        <v>105664.50514699999</v>
      </c>
      <c r="E148" s="8">
        <v>52915.170866</v>
      </c>
      <c r="F148" s="8">
        <v>52749.334280999996</v>
      </c>
      <c r="G148" s="8">
        <v>95718.742005558204</v>
      </c>
      <c r="H148" s="8">
        <v>54797.961671000005</v>
      </c>
    </row>
    <row r="149" spans="1:8" s="5" customFormat="1" ht="21.6" customHeight="1">
      <c r="A149" s="7">
        <v>45597</v>
      </c>
      <c r="B149" s="8">
        <v>264973.33909553138</v>
      </c>
      <c r="C149" s="8">
        <v>206677.04661553138</v>
      </c>
      <c r="D149" s="8">
        <v>107585.651852</v>
      </c>
      <c r="E149" s="8">
        <v>54020.790811999999</v>
      </c>
      <c r="F149" s="8">
        <v>53564.861039999996</v>
      </c>
      <c r="G149" s="8">
        <v>99091.394763531382</v>
      </c>
      <c r="H149" s="8">
        <v>58296.292479999996</v>
      </c>
    </row>
    <row r="150" spans="1:8" s="5" customFormat="1" ht="21.6" customHeight="1">
      <c r="A150" s="7">
        <v>45627</v>
      </c>
      <c r="B150" s="8">
        <v>262642.51648376358</v>
      </c>
      <c r="C150" s="8">
        <v>207075.02094076358</v>
      </c>
      <c r="D150" s="8">
        <v>104381.384123</v>
      </c>
      <c r="E150" s="8">
        <v>51406.281465</v>
      </c>
      <c r="F150" s="8">
        <v>52975.102657999989</v>
      </c>
      <c r="G150" s="8">
        <v>102693.63681776359</v>
      </c>
      <c r="H150" s="8">
        <v>55567.495542999997</v>
      </c>
    </row>
    <row r="151" spans="1:8" s="5" customFormat="1" ht="21.6" customHeight="1">
      <c r="A151" s="7">
        <v>45658</v>
      </c>
      <c r="B151" s="8">
        <v>277064.56206684222</v>
      </c>
      <c r="C151" s="8">
        <v>220115.70867884223</v>
      </c>
      <c r="D151" s="8">
        <v>114401.270164</v>
      </c>
      <c r="E151" s="8">
        <v>53328.506641</v>
      </c>
      <c r="F151" s="8">
        <v>61072.763523000001</v>
      </c>
      <c r="G151" s="8">
        <v>105714.43851484223</v>
      </c>
      <c r="H151" s="8">
        <v>56948.853387999996</v>
      </c>
    </row>
    <row r="152" spans="1:8" s="5" customFormat="1" ht="21.6" customHeight="1">
      <c r="A152" s="7">
        <v>45689</v>
      </c>
      <c r="B152" s="8">
        <v>268444.84850459895</v>
      </c>
      <c r="C152" s="8">
        <v>212183.69152059895</v>
      </c>
      <c r="D152" s="8">
        <v>100803.009636</v>
      </c>
      <c r="E152" s="8">
        <v>48835.362321000001</v>
      </c>
      <c r="F152" s="8">
        <v>51967.647314999995</v>
      </c>
      <c r="G152" s="8">
        <v>111380.68188459893</v>
      </c>
      <c r="H152" s="8">
        <v>56261.156984000001</v>
      </c>
    </row>
    <row r="153" spans="1:8" s="5" customFormat="1" ht="21.6" customHeight="1">
      <c r="A153" s="7">
        <v>45717</v>
      </c>
      <c r="B153" s="8">
        <v>274869.1351500267</v>
      </c>
      <c r="C153" s="8">
        <v>217042.62874902668</v>
      </c>
      <c r="D153" s="8">
        <v>102123.489841</v>
      </c>
      <c r="E153" s="8">
        <v>49633.573700000001</v>
      </c>
      <c r="F153" s="8">
        <v>52489.916140999994</v>
      </c>
      <c r="G153" s="8">
        <v>114919.13890802667</v>
      </c>
      <c r="H153" s="8">
        <v>57826.506401000006</v>
      </c>
    </row>
    <row r="154" spans="1:8" s="5" customFormat="1" ht="21.6" customHeight="1">
      <c r="A154" s="7">
        <v>45748</v>
      </c>
      <c r="B154" s="8">
        <v>281516.31581559841</v>
      </c>
      <c r="C154" s="8">
        <v>225485.77397659843</v>
      </c>
      <c r="D154" s="8">
        <v>106253.68161699999</v>
      </c>
      <c r="E154" s="8">
        <v>52462.762459999998</v>
      </c>
      <c r="F154" s="8">
        <v>53790.919156999997</v>
      </c>
      <c r="G154" s="8">
        <v>119232.09235959843</v>
      </c>
      <c r="H154" s="8">
        <v>56030.541839000005</v>
      </c>
    </row>
    <row r="155" spans="1:8" s="5" customFormat="1" ht="21.6" customHeight="1">
      <c r="A155" s="7">
        <v>45778</v>
      </c>
      <c r="B155" s="8">
        <v>292023.62814275949</v>
      </c>
      <c r="C155" s="8">
        <v>231660.2711307595</v>
      </c>
      <c r="D155" s="8">
        <v>109045.62553999999</v>
      </c>
      <c r="E155" s="8">
        <v>53334.741242999997</v>
      </c>
      <c r="F155" s="8">
        <v>55710.884296999997</v>
      </c>
      <c r="G155" s="8">
        <v>122614.64559075952</v>
      </c>
      <c r="H155" s="8">
        <v>60363.357012</v>
      </c>
    </row>
    <row r="156" spans="1:8" s="5" customFormat="1" ht="21.6" customHeight="1">
      <c r="A156" s="7">
        <v>45809</v>
      </c>
      <c r="B156" s="8">
        <v>300168.73844628432</v>
      </c>
      <c r="C156" s="8">
        <v>239169.96280728432</v>
      </c>
      <c r="D156" s="8">
        <v>113400.07518900001</v>
      </c>
      <c r="E156" s="8">
        <v>55184.605833000009</v>
      </c>
      <c r="F156" s="8">
        <v>58215.469356000001</v>
      </c>
      <c r="G156" s="8">
        <v>125769.88761828431</v>
      </c>
      <c r="H156" s="8">
        <v>60998.775639000014</v>
      </c>
    </row>
    <row r="157" spans="1:8" s="5" customFormat="1" ht="21.6" customHeight="1">
      <c r="A157" s="7">
        <v>45839</v>
      </c>
      <c r="B157" s="8">
        <v>312483.99503396353</v>
      </c>
      <c r="C157" s="8">
        <v>249748.05876496353</v>
      </c>
      <c r="D157" s="8">
        <v>120697.668444</v>
      </c>
      <c r="E157" s="8">
        <v>59063.671069999997</v>
      </c>
      <c r="F157" s="8">
        <v>61633.997373999999</v>
      </c>
      <c r="G157" s="8">
        <v>129050.39032096352</v>
      </c>
      <c r="H157" s="8">
        <v>62735.936269000013</v>
      </c>
    </row>
    <row r="158" spans="1:8" s="5" customFormat="1" ht="21.6" customHeight="1">
      <c r="A158" s="7">
        <v>45870</v>
      </c>
      <c r="B158" s="8">
        <v>315717.84119819221</v>
      </c>
      <c r="C158" s="8">
        <v>252113.01496919218</v>
      </c>
      <c r="D158" s="8">
        <v>118394.479036</v>
      </c>
      <c r="E158" s="8">
        <v>59849.414814000003</v>
      </c>
      <c r="F158" s="8">
        <v>58545.064222000001</v>
      </c>
      <c r="G158" s="8">
        <v>133718.53593319218</v>
      </c>
      <c r="H158" s="8">
        <v>63604.826228999998</v>
      </c>
    </row>
    <row r="159" spans="1:8" s="5" customFormat="1" ht="21.6" customHeight="1">
      <c r="A159" s="7">
        <v>45901</v>
      </c>
      <c r="B159" s="8">
        <v>324355.09932294639</v>
      </c>
      <c r="C159" s="8">
        <v>261643.43648294639</v>
      </c>
      <c r="D159" s="8">
        <v>122432.86687299998</v>
      </c>
      <c r="E159" s="8">
        <v>61747.100499999986</v>
      </c>
      <c r="F159" s="8">
        <v>60685.766372999991</v>
      </c>
      <c r="G159" s="8">
        <v>139210.56960994643</v>
      </c>
      <c r="H159" s="8">
        <v>62711.662840000005</v>
      </c>
    </row>
    <row r="160" spans="1:8" s="5" customFormat="1" ht="21.6" customHeight="1">
      <c r="A160" s="7">
        <v>45931</v>
      </c>
      <c r="B160" s="8">
        <v>333733.58738064073</v>
      </c>
      <c r="C160" s="8">
        <v>270139.47469964076</v>
      </c>
      <c r="D160" s="8">
        <v>126905.74194900002</v>
      </c>
      <c r="E160" s="8">
        <v>65036.662692000013</v>
      </c>
      <c r="F160" s="8">
        <v>61869.079257000005</v>
      </c>
      <c r="G160" s="8">
        <v>143233.73275064077</v>
      </c>
      <c r="H160" s="8">
        <v>63594.112680999991</v>
      </c>
    </row>
    <row r="161" spans="1:8" s="5" customFormat="1" ht="21.6" customHeight="1">
      <c r="A161" s="7">
        <v>45962</v>
      </c>
      <c r="B161" s="8">
        <v>344652.65730727039</v>
      </c>
      <c r="C161" s="8">
        <v>282315.89783327037</v>
      </c>
      <c r="D161" s="8">
        <v>131419.69018799998</v>
      </c>
      <c r="E161" s="8">
        <v>67137.410596000002</v>
      </c>
      <c r="F161" s="8">
        <v>64282.279591999992</v>
      </c>
      <c r="G161" s="8">
        <v>150896.20764527039</v>
      </c>
      <c r="H161" s="8">
        <v>62336.759474000006</v>
      </c>
    </row>
    <row r="162" spans="1:8" s="5" customFormat="1" ht="21.6" customHeight="1">
      <c r="A162" s="7">
        <v>45992</v>
      </c>
      <c r="B162" s="8">
        <v>351727.14758521115</v>
      </c>
      <c r="C162" s="8">
        <v>286801.15840321116</v>
      </c>
      <c r="D162" s="8">
        <v>132135.862891</v>
      </c>
      <c r="E162" s="8">
        <v>65172.148716000003</v>
      </c>
      <c r="F162" s="8">
        <v>66963.714175000001</v>
      </c>
      <c r="G162" s="8">
        <v>154665.29551221119</v>
      </c>
      <c r="H162" s="8">
        <v>64925.98918199999</v>
      </c>
    </row>
    <row r="163" spans="1:8" s="5" customFormat="1" ht="21.6" customHeight="1">
      <c r="A163" s="7">
        <v>46023</v>
      </c>
      <c r="B163" s="8">
        <v>378579.72911149776</v>
      </c>
      <c r="C163" s="8">
        <v>309035.61554049776</v>
      </c>
      <c r="D163" s="8">
        <v>144746.58491395816</v>
      </c>
      <c r="E163" s="8">
        <v>68450.129387999987</v>
      </c>
      <c r="F163" s="8">
        <v>76296.455525958154</v>
      </c>
      <c r="G163" s="8">
        <v>164289.03062653961</v>
      </c>
      <c r="H163" s="8">
        <v>69544.113570999994</v>
      </c>
    </row>
    <row r="164" spans="1:8" s="5" customFormat="1" ht="21.6" customHeight="1">
      <c r="A164" s="7">
        <v>46054</v>
      </c>
      <c r="B164" s="8">
        <v>374960.71393162583</v>
      </c>
      <c r="C164" s="8">
        <v>303077.80922162585</v>
      </c>
      <c r="D164" s="8">
        <v>134036.12176800001</v>
      </c>
      <c r="E164" s="8">
        <v>64383.470409000001</v>
      </c>
      <c r="F164" s="8">
        <v>69652.651358999996</v>
      </c>
      <c r="G164" s="8">
        <v>169041.68745362584</v>
      </c>
      <c r="H164" s="8">
        <v>71882.904709999988</v>
      </c>
    </row>
    <row r="165" spans="1:8" s="5" customFormat="1" ht="21.6" customHeight="1">
      <c r="A165" s="7">
        <v>46082</v>
      </c>
      <c r="B165" s="8">
        <v>378857.79515337979</v>
      </c>
      <c r="C165" s="8">
        <v>308616.13672237983</v>
      </c>
      <c r="D165" s="8">
        <v>134777.367229</v>
      </c>
      <c r="E165" s="8">
        <v>64704.735667000001</v>
      </c>
      <c r="F165" s="8">
        <v>70072.631561999995</v>
      </c>
      <c r="G165" s="8">
        <v>173838.76949337986</v>
      </c>
      <c r="H165" s="8">
        <v>70241.658430999989</v>
      </c>
    </row>
    <row r="166" spans="1:8" s="5" customFormat="1" ht="21.6" customHeight="1">
      <c r="A166" s="7">
        <v>46113</v>
      </c>
      <c r="B166" s="8">
        <v>391045.13678992132</v>
      </c>
      <c r="C166" s="8">
        <v>319307.76387692132</v>
      </c>
      <c r="D166" s="8">
        <v>140333.02834699998</v>
      </c>
      <c r="E166" s="8">
        <v>65988.798391999997</v>
      </c>
      <c r="F166" s="8">
        <v>74344.229954999988</v>
      </c>
      <c r="G166" s="8">
        <v>178974.73552992134</v>
      </c>
      <c r="H166" s="8">
        <v>71737.372913000014</v>
      </c>
    </row>
    <row r="167" spans="1:8" s="5" customFormat="1" ht="21.6" customHeight="1">
      <c r="A167" s="7">
        <v>46143</v>
      </c>
      <c r="B167" s="8">
        <v>398279.80348304368</v>
      </c>
      <c r="C167" s="8">
        <v>327997.60809804365</v>
      </c>
      <c r="D167" s="8">
        <v>145382.03997399998</v>
      </c>
      <c r="E167" s="8">
        <v>66816.182002999994</v>
      </c>
      <c r="F167" s="8">
        <v>78565.85797099999</v>
      </c>
      <c r="G167" s="8">
        <v>182615.56812404367</v>
      </c>
      <c r="H167" s="8">
        <v>70282.195384999999</v>
      </c>
    </row>
    <row r="168" spans="1:8" s="5" customFormat="1" ht="21.6" customHeight="1">
      <c r="A168" s="7">
        <v>46174</v>
      </c>
      <c r="B168" s="8">
        <v>411436.48368777003</v>
      </c>
      <c r="C168" s="8">
        <v>342220.70387477003</v>
      </c>
      <c r="D168" s="8">
        <v>152488.137949</v>
      </c>
      <c r="E168" s="8">
        <v>72391.807066999987</v>
      </c>
      <c r="F168" s="8">
        <v>80096.330882000009</v>
      </c>
      <c r="G168" s="8">
        <v>189732.56592577003</v>
      </c>
      <c r="H168" s="8">
        <v>69215.779813000001</v>
      </c>
    </row>
    <row r="169" spans="1:8" s="5" customFormat="1" ht="21.6" customHeight="1">
      <c r="A169" s="7">
        <v>46204</v>
      </c>
      <c r="B169" s="8">
        <v>425128.66898975149</v>
      </c>
      <c r="C169" s="8">
        <v>353902.99149975152</v>
      </c>
      <c r="D169" s="8">
        <v>160411.75090300001</v>
      </c>
      <c r="E169" s="8">
        <v>75258.829203000001</v>
      </c>
      <c r="F169" s="8">
        <v>85152.921699999992</v>
      </c>
      <c r="G169" s="8">
        <v>193491.24059675151</v>
      </c>
      <c r="H169" s="8">
        <v>71225.677489999987</v>
      </c>
    </row>
    <row r="170" spans="1:8" s="9" customFormat="1" ht="117.75" customHeight="1">
      <c r="A170" s="12" t="s">
        <v>13</v>
      </c>
      <c r="B170" s="12"/>
      <c r="C170" s="12"/>
      <c r="D170" s="12"/>
      <c r="E170" s="12"/>
      <c r="F170" s="12"/>
      <c r="G170" s="12"/>
      <c r="H170" s="12"/>
    </row>
    <row r="171" spans="1:8" ht="21" customHeight="1">
      <c r="A171" s="13"/>
      <c r="B171" s="13"/>
      <c r="C171" s="13"/>
      <c r="D171" s="13"/>
      <c r="E171" s="13"/>
      <c r="F171" s="13"/>
      <c r="G171" s="13"/>
      <c r="H171" s="13"/>
    </row>
  </sheetData>
  <mergeCells count="11">
    <mergeCell ref="A170:H170"/>
    <mergeCell ref="A171:H171"/>
    <mergeCell ref="A3:A6"/>
    <mergeCell ref="B3:B6"/>
    <mergeCell ref="C3:H3"/>
    <mergeCell ref="C4:C6"/>
    <mergeCell ref="D4:G4"/>
    <mergeCell ref="H4:H6"/>
    <mergeCell ref="D5:D6"/>
    <mergeCell ref="E5:F5"/>
    <mergeCell ref="G5:G6"/>
  </mergeCells>
  <printOptions horizontalCentered="1"/>
  <pageMargins left="0.19685039370078741" right="0.19685039370078741" top="0.39370078740157483" bottom="0.19685039370078741" header="0.19685039370078741" footer="0.19685039370078741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денежная масса</vt:lpstr>
      <vt:lpstr>'денежная масса'!Область_печати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Direktor</dc:creator>
  <cp:lastModifiedBy>Aliboyev Ozodbek Nematjon o'g'li</cp:lastModifiedBy>
  <cp:lastPrinted>2019-12-28T07:19:06Z</cp:lastPrinted>
  <dcterms:created xsi:type="dcterms:W3CDTF">2017-12-16T04:41:56Z</dcterms:created>
  <dcterms:modified xsi:type="dcterms:W3CDTF">2026-07-13T12:46:11Z</dcterms:modified>
</cp:coreProperties>
</file>