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yment\"/>
    </mc:Choice>
  </mc:AlternateContent>
  <bookViews>
    <workbookView xWindow="0" yWindow="0" windowWidth="28800" windowHeight="11685" tabRatio="611"/>
  </bookViews>
  <sheets>
    <sheet name="Num..custom.appl.dist.bank." sheetId="7" r:id="rId1"/>
    <sheet name="пользов.дистан.банк.обсл." sheetId="5" r:id="rId2"/>
    <sheet name="masofaviy bank xiz.foydal." sheetId="6" r:id="rId3"/>
    <sheet name="масофавий банк хиз.фойдал." sheetId="4" r:id="rId4"/>
  </sheets>
  <calcPr calcId="162913"/>
</workbook>
</file>

<file path=xl/calcChain.xml><?xml version="1.0" encoding="utf-8"?>
<calcChain xmlns="http://schemas.openxmlformats.org/spreadsheetml/2006/main">
  <c r="D37" i="7" l="1"/>
  <c r="C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37" i="7" s="1"/>
  <c r="D37" i="6"/>
  <c r="C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7" i="6" s="1"/>
  <c r="D37" i="5"/>
  <c r="C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37" i="5" s="1"/>
  <c r="E12" i="5"/>
  <c r="E11" i="5"/>
  <c r="E10" i="5"/>
  <c r="E9" i="5"/>
  <c r="E8" i="5"/>
  <c r="E7" i="5"/>
  <c r="E6" i="5"/>
  <c r="E5" i="5"/>
  <c r="E4" i="5"/>
  <c r="E3" i="5"/>
  <c r="D37" i="4" l="1"/>
  <c r="C37" i="4"/>
  <c r="E26" i="4"/>
  <c r="E27" i="4"/>
  <c r="E28" i="4"/>
  <c r="E29" i="4"/>
  <c r="E30" i="4"/>
  <c r="E31" i="4"/>
  <c r="E32" i="4"/>
  <c r="E33" i="4"/>
  <c r="E34" i="4"/>
  <c r="E35" i="4"/>
  <c r="E3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37" i="4" l="1"/>
</calcChain>
</file>

<file path=xl/sharedStrings.xml><?xml version="1.0" encoding="utf-8"?>
<sst xmlns="http://schemas.openxmlformats.org/spreadsheetml/2006/main" count="161" uniqueCount="92">
  <si>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</si>
  <si>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</si>
  <si>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</si>
  <si>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</si>
  <si>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</si>
  <si>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</si>
  <si>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</si>
  <si>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</si>
  <si>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</si>
  <si>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</si>
  <si>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</si>
  <si>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</si>
  <si>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</si>
  <si>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</si>
  <si>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</si>
  <si>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</si>
  <si>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</si>
  <si>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</si>
  <si>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</si>
  <si>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</si>
  <si>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</si>
  <si>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</si>
  <si>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</si>
  <si>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</si>
  <si>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</si>
  <si>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</si>
  <si>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</si>
  <si>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</si>
  <si>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</si>
  <si>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</si>
  <si>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</si>
  <si>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</si>
  <si>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</si>
  <si>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</si>
  <si>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</si>
  <si>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</si>
  <si>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</si>
  <si>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</si>
  <si>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</si>
  <si>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</si>
  <si>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</si>
  <si>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</si>
  <si>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</si>
  <si>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</si>
  <si>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</si>
  <si>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</si>
  <si>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</si>
  <si>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</si>
  <si>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</si>
  <si>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</si>
  <si>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</si>
  <si>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</si>
  <si>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</si>
  <si>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</si>
  <si>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</si>
  <si>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</si>
  <si>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</si>
  <si>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</si>
  <si>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</si>
  <si>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</si>
  <si>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</si>
  <si>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</si>
  <si>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</si>
  <si>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</si>
  <si>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</si>
  <si>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</si>
  <si>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</si>
  <si>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</si>
  <si>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</si>
  <si>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</si>
  <si>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</si>
  <si>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</si>
  <si>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</si>
  <si>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</si>
  <si>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</si>
  <si>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</si>
  <si>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</si>
  <si>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</si>
  <si>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</si>
  <si>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</si>
  <si>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</si>
  <si>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</si>
  <si>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</si>
  <si>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</si>
  <si>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</si>
  <si>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</si>
  <si>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SMART BANK</t>
  </si>
  <si>
    <t>HAYOT BANK</t>
  </si>
  <si>
    <t>Масофадан банк хизматларини кўрсатувчи тизимлардан
фойдаланувчиларнинг сони 2025 йил 1 январь ҳолатига</t>
  </si>
  <si>
    <t>Количество пользователей систем дистанционного
банковского обслуживания на 1 января 2025 г.</t>
  </si>
  <si>
    <t>Masofadan bank xizmatlarini ko‘rsatuvchi tizimlardan
foydalanuvchilarning soni 2025-yil 1-yabvar holatiga</t>
  </si>
  <si>
    <t>Number of customers applied remote banking systems as of January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</si>
</sst>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5" fontId="3" fillId="0" borderId="0" xfId="0" applyNumberFormat="1" applyFont="1"/>
    <xf numFmtId="0" fontId="4" fillId="3" borderId="8" xfId="0" applyFont="1" applyFill="1" applyBorder="1" applyAlignment="1">
      <alignment horizontal="center" vertical="center" wrapText="1"/>
    </xf>
    <xf numFmtId="165" fontId="3" fillId="0" borderId="0" xfId="3" applyNumberFormat="1" applyFont="1"/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65" fontId="11" fillId="0" borderId="0" xfId="0" applyNumberFormat="1" applyFont="1"/>
    <xf numFmtId="165" fontId="6" fillId="0" borderId="0" xfId="0" applyNumberFormat="1" applyFon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 applyAlignment="1">
      <alignment horizontal="center"/>
    </xf>
    <xf numFmtId="165" fontId="3" fillId="0" borderId="15" xfId="3" applyNumberFormat="1" applyFont="1" applyFill="1" applyBorder="1"/>
    <xf numFmtId="0" fontId="3" fillId="2" borderId="16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165" fontId="3" fillId="0" borderId="7" xfId="3" applyNumberFormat="1" applyFont="1" applyFill="1" applyBorder="1" applyAlignment="1">
      <alignment horizontal="right"/>
    </xf>
    <xf numFmtId="3" fontId="3" fillId="2" borderId="1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center" vertical="center"/>
    </xf>
    <xf numFmtId="3" fontId="3" fillId="4" borderId="2" xfId="3" applyNumberFormat="1" applyFont="1" applyFill="1" applyBorder="1" applyAlignment="1">
      <alignment horizontal="center" vertical="center"/>
    </xf>
    <xf numFmtId="3" fontId="3" fillId="0" borderId="15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abSelected="1" zoomScale="85" zoomScaleNormal="85" workbookViewId="0">
      <selection sqref="A1:E1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4" width="16" style="21" bestFit="1" customWidth="1"/>
    <col min="5" max="5" width="16.42578125" style="21" bestFit="1" customWidth="1"/>
    <col min="6" max="6" width="9.140625" style="21"/>
    <col min="7" max="7" width="11.28515625" style="21" bestFit="1" customWidth="1"/>
    <col min="8" max="8" width="17.5703125" style="21" bestFit="1" customWidth="1"/>
    <col min="9" max="9" width="10.7109375" style="21" bestFit="1" customWidth="1"/>
    <col min="10" max="16384" width="9.140625" style="21"/>
  </cols>
  <sheetData>
    <row r="1" spans="1:9" ht="48.75" customHeight="1" thickBot="1" x14ac:dyDescent="0.25">
      <c r="A1" s="58" t="s">
        <v>91</v>
      </c>
      <c r="B1" s="58"/>
      <c r="C1" s="58"/>
      <c r="D1" s="58"/>
      <c r="E1" s="58"/>
    </row>
    <row r="2" spans="1:9" s="1" customFormat="1" ht="48" thickBot="1" x14ac:dyDescent="0.25">
      <c r="A2" s="34"/>
      <c r="B2" s="24" t="s">
        <v>13</v>
      </c>
      <c r="C2" s="27" t="s">
        <v>16</v>
      </c>
      <c r="D2" s="26" t="s">
        <v>17</v>
      </c>
      <c r="E2" s="32" t="s">
        <v>14</v>
      </c>
    </row>
    <row r="3" spans="1:9" s="13" customFormat="1" ht="18.75" customHeight="1" x14ac:dyDescent="0.25">
      <c r="A3" s="28">
        <v>1</v>
      </c>
      <c r="B3" s="38" t="s">
        <v>18</v>
      </c>
      <c r="C3" s="51">
        <v>121704</v>
      </c>
      <c r="D3" s="51">
        <v>2390056</v>
      </c>
      <c r="E3" s="51">
        <f t="shared" ref="E3:E36" si="0">C3+D3</f>
        <v>2511760</v>
      </c>
      <c r="G3" s="33"/>
      <c r="H3" s="33"/>
      <c r="I3" s="31"/>
    </row>
    <row r="4" spans="1:9" s="13" customFormat="1" ht="18.75" customHeight="1" x14ac:dyDescent="0.25">
      <c r="A4" s="29">
        <v>2</v>
      </c>
      <c r="B4" s="39" t="s">
        <v>19</v>
      </c>
      <c r="C4" s="52">
        <v>74648</v>
      </c>
      <c r="D4" s="52">
        <v>6236294</v>
      </c>
      <c r="E4" s="53">
        <f t="shared" si="0"/>
        <v>6310942</v>
      </c>
      <c r="G4" s="33"/>
      <c r="H4" s="33"/>
      <c r="I4" s="31"/>
    </row>
    <row r="5" spans="1:9" s="13" customFormat="1" ht="18.75" customHeight="1" x14ac:dyDescent="0.25">
      <c r="A5" s="29">
        <v>3</v>
      </c>
      <c r="B5" s="39" t="s">
        <v>20</v>
      </c>
      <c r="C5" s="52">
        <v>215806</v>
      </c>
      <c r="D5" s="52">
        <v>5726319</v>
      </c>
      <c r="E5" s="53">
        <f t="shared" si="0"/>
        <v>5942125</v>
      </c>
      <c r="G5" s="33"/>
      <c r="H5" s="33"/>
      <c r="I5" s="31"/>
    </row>
    <row r="6" spans="1:9" s="13" customFormat="1" ht="18.75" customHeight="1" x14ac:dyDescent="0.25">
      <c r="A6" s="29">
        <v>4</v>
      </c>
      <c r="B6" s="39" t="s">
        <v>21</v>
      </c>
      <c r="C6" s="52">
        <v>178503</v>
      </c>
      <c r="D6" s="52">
        <v>3682705</v>
      </c>
      <c r="E6" s="53">
        <f t="shared" si="0"/>
        <v>3861208</v>
      </c>
      <c r="G6" s="33"/>
      <c r="H6" s="33"/>
      <c r="I6" s="31"/>
    </row>
    <row r="7" spans="1:9" s="13" customFormat="1" ht="18.75" customHeight="1" x14ac:dyDescent="0.25">
      <c r="A7" s="29">
        <v>5</v>
      </c>
      <c r="B7" s="39" t="s">
        <v>22</v>
      </c>
      <c r="C7" s="52">
        <v>74430</v>
      </c>
      <c r="D7" s="52">
        <v>1154139</v>
      </c>
      <c r="E7" s="53">
        <f t="shared" si="0"/>
        <v>1228569</v>
      </c>
      <c r="G7" s="33"/>
      <c r="H7" s="33"/>
      <c r="I7" s="31"/>
    </row>
    <row r="8" spans="1:9" s="13" customFormat="1" ht="18.75" customHeight="1" x14ac:dyDescent="0.25">
      <c r="A8" s="29">
        <v>6</v>
      </c>
      <c r="B8" s="39" t="s">
        <v>74</v>
      </c>
      <c r="C8" s="52">
        <v>132631</v>
      </c>
      <c r="D8" s="52">
        <v>6762522</v>
      </c>
      <c r="E8" s="53">
        <f t="shared" si="0"/>
        <v>6895153</v>
      </c>
      <c r="G8" s="33"/>
      <c r="H8" s="33"/>
      <c r="I8" s="31"/>
    </row>
    <row r="9" spans="1:9" s="13" customFormat="1" ht="18.75" customHeight="1" x14ac:dyDescent="0.25">
      <c r="A9" s="29">
        <v>7</v>
      </c>
      <c r="B9" s="39" t="s">
        <v>77</v>
      </c>
      <c r="C9" s="52">
        <v>7075</v>
      </c>
      <c r="D9" s="52">
        <v>79601</v>
      </c>
      <c r="E9" s="53">
        <f t="shared" si="0"/>
        <v>86676</v>
      </c>
      <c r="G9" s="33"/>
      <c r="H9" s="33"/>
      <c r="I9" s="31"/>
    </row>
    <row r="10" spans="1:9" s="13" customFormat="1" ht="18.75" customHeight="1" x14ac:dyDescent="0.25">
      <c r="A10" s="29">
        <v>8</v>
      </c>
      <c r="B10" s="39" t="s">
        <v>84</v>
      </c>
      <c r="C10" s="52">
        <v>38650</v>
      </c>
      <c r="D10" s="52">
        <v>394022</v>
      </c>
      <c r="E10" s="53">
        <f t="shared" si="0"/>
        <v>432672</v>
      </c>
      <c r="G10" s="33"/>
      <c r="H10" s="33"/>
      <c r="I10" s="31"/>
    </row>
    <row r="11" spans="1:9" s="13" customFormat="1" ht="18.75" customHeight="1" x14ac:dyDescent="0.25">
      <c r="A11" s="29">
        <v>9</v>
      </c>
      <c r="B11" s="39" t="s">
        <v>24</v>
      </c>
      <c r="C11" s="52">
        <v>48790</v>
      </c>
      <c r="D11" s="52">
        <v>481287</v>
      </c>
      <c r="E11" s="53">
        <f t="shared" si="0"/>
        <v>530077</v>
      </c>
      <c r="G11" s="33"/>
      <c r="H11" s="33"/>
      <c r="I11" s="31"/>
    </row>
    <row r="12" spans="1:9" s="13" customFormat="1" ht="18.75" customHeight="1" x14ac:dyDescent="0.25">
      <c r="A12" s="29">
        <v>10</v>
      </c>
      <c r="B12" s="39" t="s">
        <v>25</v>
      </c>
      <c r="C12" s="52">
        <v>137013</v>
      </c>
      <c r="D12" s="52">
        <v>1972289</v>
      </c>
      <c r="E12" s="53">
        <f t="shared" si="0"/>
        <v>2109302</v>
      </c>
      <c r="G12" s="33"/>
      <c r="H12" s="33"/>
      <c r="I12" s="31"/>
    </row>
    <row r="13" spans="1:9" s="13" customFormat="1" ht="18.75" customHeight="1" x14ac:dyDescent="0.25">
      <c r="A13" s="29">
        <v>11</v>
      </c>
      <c r="B13" s="39" t="s">
        <v>66</v>
      </c>
      <c r="C13" s="52">
        <v>15225</v>
      </c>
      <c r="D13" s="52">
        <v>1270232</v>
      </c>
      <c r="E13" s="53">
        <f t="shared" si="0"/>
        <v>1285457</v>
      </c>
      <c r="G13" s="33"/>
      <c r="H13" s="33"/>
      <c r="I13" s="31"/>
    </row>
    <row r="14" spans="1:9" s="13" customFormat="1" ht="18.75" customHeight="1" x14ac:dyDescent="0.25">
      <c r="A14" s="29">
        <v>12</v>
      </c>
      <c r="B14" s="39" t="s">
        <v>73</v>
      </c>
      <c r="C14" s="52">
        <v>73980</v>
      </c>
      <c r="D14" s="52">
        <v>3268213</v>
      </c>
      <c r="E14" s="53">
        <f t="shared" si="0"/>
        <v>3342193</v>
      </c>
      <c r="G14" s="33"/>
      <c r="H14" s="33"/>
      <c r="I14" s="31"/>
    </row>
    <row r="15" spans="1:9" s="13" customFormat="1" ht="18.75" customHeight="1" x14ac:dyDescent="0.25">
      <c r="A15" s="29">
        <v>13</v>
      </c>
      <c r="B15" s="39" t="s">
        <v>60</v>
      </c>
      <c r="C15" s="52">
        <v>5467</v>
      </c>
      <c r="D15" s="52">
        <v>53792</v>
      </c>
      <c r="E15" s="53">
        <f t="shared" si="0"/>
        <v>59259</v>
      </c>
      <c r="G15" s="33"/>
      <c r="H15" s="33"/>
      <c r="I15" s="31"/>
    </row>
    <row r="16" spans="1:9" s="13" customFormat="1" ht="18.75" customHeight="1" x14ac:dyDescent="0.25">
      <c r="A16" s="29">
        <v>14</v>
      </c>
      <c r="B16" s="39" t="s">
        <v>26</v>
      </c>
      <c r="C16" s="52">
        <v>50079</v>
      </c>
      <c r="D16" s="52">
        <v>316458</v>
      </c>
      <c r="E16" s="53">
        <f t="shared" si="0"/>
        <v>366537</v>
      </c>
      <c r="G16" s="33"/>
      <c r="H16" s="33"/>
      <c r="I16" s="31"/>
    </row>
    <row r="17" spans="1:13" s="13" customFormat="1" ht="18.75" customHeight="1" x14ac:dyDescent="0.25">
      <c r="A17" s="29">
        <v>15</v>
      </c>
      <c r="B17" s="39" t="s">
        <v>27</v>
      </c>
      <c r="C17" s="52">
        <v>65599</v>
      </c>
      <c r="D17" s="52">
        <v>1684239</v>
      </c>
      <c r="E17" s="53">
        <f t="shared" si="0"/>
        <v>1749838</v>
      </c>
      <c r="G17" s="33"/>
      <c r="H17" s="33"/>
      <c r="I17" s="31"/>
    </row>
    <row r="18" spans="1:13" s="13" customFormat="1" ht="18.75" customHeight="1" x14ac:dyDescent="0.25">
      <c r="A18" s="29">
        <v>16</v>
      </c>
      <c r="B18" s="39" t="s">
        <v>75</v>
      </c>
      <c r="C18" s="52">
        <v>1494</v>
      </c>
      <c r="D18" s="52">
        <v>56521</v>
      </c>
      <c r="E18" s="53">
        <f t="shared" si="0"/>
        <v>58015</v>
      </c>
      <c r="G18" s="33"/>
      <c r="H18" s="33"/>
      <c r="I18" s="31"/>
    </row>
    <row r="19" spans="1:13" s="13" customFormat="1" ht="18.75" customHeight="1" x14ac:dyDescent="0.25">
      <c r="A19" s="29">
        <v>17</v>
      </c>
      <c r="B19" s="39" t="s">
        <v>28</v>
      </c>
      <c r="C19" s="52">
        <v>476</v>
      </c>
      <c r="D19" s="54">
        <v>2895</v>
      </c>
      <c r="E19" s="53">
        <f t="shared" si="0"/>
        <v>3371</v>
      </c>
      <c r="G19" s="33"/>
      <c r="H19" s="33"/>
      <c r="I19" s="31"/>
    </row>
    <row r="20" spans="1:13" s="13" customFormat="1" ht="18.75" customHeight="1" x14ac:dyDescent="0.25">
      <c r="A20" s="29">
        <v>18</v>
      </c>
      <c r="B20" s="39" t="s">
        <v>29</v>
      </c>
      <c r="C20" s="52">
        <v>14708</v>
      </c>
      <c r="D20" s="52">
        <v>194631</v>
      </c>
      <c r="E20" s="53">
        <f t="shared" si="0"/>
        <v>209339</v>
      </c>
      <c r="G20" s="33"/>
      <c r="H20" s="33"/>
      <c r="I20" s="31"/>
    </row>
    <row r="21" spans="1:13" s="13" customFormat="1" ht="18.75" customHeight="1" x14ac:dyDescent="0.25">
      <c r="A21" s="29">
        <v>19</v>
      </c>
      <c r="B21" s="39" t="s">
        <v>30</v>
      </c>
      <c r="C21" s="52">
        <v>57968</v>
      </c>
      <c r="D21" s="52">
        <v>1567094</v>
      </c>
      <c r="E21" s="53">
        <f t="shared" si="0"/>
        <v>1625062</v>
      </c>
      <c r="G21" s="33"/>
      <c r="H21" s="33"/>
      <c r="I21" s="31"/>
    </row>
    <row r="22" spans="1:13" s="13" customFormat="1" ht="18.75" customHeight="1" x14ac:dyDescent="0.25">
      <c r="A22" s="29">
        <v>20</v>
      </c>
      <c r="B22" s="39" t="s">
        <v>79</v>
      </c>
      <c r="C22" s="52">
        <v>2771</v>
      </c>
      <c r="D22" s="52">
        <v>96372</v>
      </c>
      <c r="E22" s="53">
        <f t="shared" si="0"/>
        <v>99143</v>
      </c>
      <c r="G22" s="33"/>
      <c r="H22" s="33"/>
      <c r="I22" s="31"/>
    </row>
    <row r="23" spans="1:13" s="13" customFormat="1" ht="18.75" customHeight="1" x14ac:dyDescent="0.25">
      <c r="A23" s="29">
        <v>21</v>
      </c>
      <c r="B23" s="39" t="s">
        <v>68</v>
      </c>
      <c r="C23" s="52">
        <v>26375</v>
      </c>
      <c r="D23" s="52">
        <v>315381</v>
      </c>
      <c r="E23" s="53">
        <f t="shared" si="0"/>
        <v>341756</v>
      </c>
      <c r="G23" s="33"/>
      <c r="H23" s="33"/>
      <c r="I23" s="31"/>
    </row>
    <row r="24" spans="1:13" s="13" customFormat="1" ht="18.75" customHeight="1" x14ac:dyDescent="0.25">
      <c r="A24" s="29">
        <v>22</v>
      </c>
      <c r="B24" s="39" t="s">
        <v>61</v>
      </c>
      <c r="C24" s="52">
        <v>17963</v>
      </c>
      <c r="D24" s="52">
        <v>359220</v>
      </c>
      <c r="E24" s="53">
        <f t="shared" si="0"/>
        <v>377183</v>
      </c>
      <c r="G24" s="33"/>
      <c r="H24" s="33"/>
      <c r="I24" s="31"/>
    </row>
    <row r="25" spans="1:13" s="13" customFormat="1" ht="18.75" customHeight="1" x14ac:dyDescent="0.25">
      <c r="A25" s="29">
        <v>23</v>
      </c>
      <c r="B25" s="39" t="s">
        <v>62</v>
      </c>
      <c r="C25" s="52">
        <v>27065</v>
      </c>
      <c r="D25" s="52">
        <v>606823</v>
      </c>
      <c r="E25" s="53">
        <f t="shared" si="0"/>
        <v>633888</v>
      </c>
      <c r="G25" s="33"/>
      <c r="H25" s="33"/>
      <c r="I25" s="31"/>
    </row>
    <row r="26" spans="1:13" s="13" customFormat="1" ht="18.75" customHeight="1" x14ac:dyDescent="0.25">
      <c r="A26" s="29">
        <v>24</v>
      </c>
      <c r="B26" s="39" t="s">
        <v>69</v>
      </c>
      <c r="C26" s="52">
        <v>31019</v>
      </c>
      <c r="D26" s="52">
        <v>668140</v>
      </c>
      <c r="E26" s="53">
        <f t="shared" si="0"/>
        <v>699159</v>
      </c>
      <c r="G26" s="33"/>
      <c r="H26" s="33"/>
      <c r="I26" s="31"/>
    </row>
    <row r="27" spans="1:13" s="13" customFormat="1" ht="18.75" customHeight="1" x14ac:dyDescent="0.25">
      <c r="A27" s="29">
        <v>25</v>
      </c>
      <c r="B27" s="40" t="s">
        <v>70</v>
      </c>
      <c r="C27" s="55">
        <v>1190</v>
      </c>
      <c r="D27" s="55">
        <v>2525</v>
      </c>
      <c r="E27" s="53">
        <f t="shared" si="0"/>
        <v>3715</v>
      </c>
      <c r="G27" s="33"/>
      <c r="H27" s="33"/>
      <c r="I27" s="31"/>
    </row>
    <row r="28" spans="1:13" s="13" customFormat="1" ht="18.75" customHeight="1" x14ac:dyDescent="0.25">
      <c r="A28" s="29">
        <v>26</v>
      </c>
      <c r="B28" s="40" t="s">
        <v>80</v>
      </c>
      <c r="C28" s="55">
        <v>155</v>
      </c>
      <c r="D28" s="55">
        <v>332267</v>
      </c>
      <c r="E28" s="53">
        <f t="shared" si="0"/>
        <v>332422</v>
      </c>
      <c r="G28" s="33"/>
      <c r="H28" s="33"/>
      <c r="I28" s="31"/>
    </row>
    <row r="29" spans="1:13" s="13" customFormat="1" ht="18.75" customHeight="1" x14ac:dyDescent="0.25">
      <c r="A29" s="29">
        <v>27</v>
      </c>
      <c r="B29" s="40" t="s">
        <v>31</v>
      </c>
      <c r="C29" s="55">
        <v>1198</v>
      </c>
      <c r="D29" s="53">
        <v>12726</v>
      </c>
      <c r="E29" s="53">
        <f t="shared" si="0"/>
        <v>13924</v>
      </c>
      <c r="G29" s="33"/>
      <c r="H29" s="33"/>
      <c r="I29" s="31"/>
    </row>
    <row r="30" spans="1:13" s="13" customFormat="1" ht="18.75" customHeight="1" x14ac:dyDescent="0.25">
      <c r="A30" s="29">
        <v>28</v>
      </c>
      <c r="B30" s="40" t="s">
        <v>32</v>
      </c>
      <c r="C30" s="55">
        <v>9283</v>
      </c>
      <c r="D30" s="55">
        <v>634159</v>
      </c>
      <c r="E30" s="53">
        <f t="shared" si="0"/>
        <v>643442</v>
      </c>
      <c r="G30" s="33"/>
      <c r="H30" s="33"/>
      <c r="I30" s="31"/>
    </row>
    <row r="31" spans="1:13" s="13" customFormat="1" ht="18.75" customHeight="1" x14ac:dyDescent="0.25">
      <c r="A31" s="29">
        <v>29</v>
      </c>
      <c r="B31" s="40" t="s">
        <v>65</v>
      </c>
      <c r="C31" s="43">
        <v>0</v>
      </c>
      <c r="D31" s="53">
        <v>4796748</v>
      </c>
      <c r="E31" s="53">
        <f t="shared" si="0"/>
        <v>4796748</v>
      </c>
      <c r="G31" s="33"/>
      <c r="H31" s="33"/>
      <c r="I31" s="31"/>
    </row>
    <row r="32" spans="1:13" s="2" customFormat="1" ht="18.75" customHeight="1" x14ac:dyDescent="0.25">
      <c r="A32" s="42">
        <v>30</v>
      </c>
      <c r="B32" s="40" t="s">
        <v>71</v>
      </c>
      <c r="C32" s="53">
        <v>29997</v>
      </c>
      <c r="D32" s="53">
        <v>4233457</v>
      </c>
      <c r="E32" s="53">
        <f t="shared" si="0"/>
        <v>4263454</v>
      </c>
      <c r="F32" s="37"/>
      <c r="K32" s="37"/>
      <c r="L32" s="37"/>
      <c r="M32" s="37"/>
    </row>
    <row r="33" spans="1:13" s="2" customFormat="1" ht="18.75" customHeight="1" x14ac:dyDescent="0.25">
      <c r="A33" s="29">
        <v>31</v>
      </c>
      <c r="B33" s="40" t="s">
        <v>78</v>
      </c>
      <c r="C33" s="43">
        <v>0</v>
      </c>
      <c r="D33" s="53">
        <v>2040754</v>
      </c>
      <c r="E33" s="53">
        <f t="shared" si="0"/>
        <v>2040754</v>
      </c>
      <c r="F33" s="37"/>
      <c r="K33" s="37"/>
      <c r="L33" s="37"/>
      <c r="M33" s="37"/>
    </row>
    <row r="34" spans="1:13" s="2" customFormat="1" ht="18.75" customHeight="1" x14ac:dyDescent="0.25">
      <c r="A34" s="42">
        <v>32</v>
      </c>
      <c r="B34" s="40" t="s">
        <v>85</v>
      </c>
      <c r="C34" s="43">
        <v>0</v>
      </c>
      <c r="D34" s="53">
        <v>5273</v>
      </c>
      <c r="E34" s="53">
        <f t="shared" si="0"/>
        <v>5273</v>
      </c>
      <c r="F34" s="37"/>
      <c r="K34" s="37"/>
      <c r="L34" s="37"/>
      <c r="M34" s="37"/>
    </row>
    <row r="35" spans="1:13" s="2" customFormat="1" ht="18.75" customHeight="1" x14ac:dyDescent="0.25">
      <c r="A35" s="29">
        <v>33</v>
      </c>
      <c r="B35" s="40" t="s">
        <v>86</v>
      </c>
      <c r="C35" s="53">
        <v>457</v>
      </c>
      <c r="D35" s="53">
        <v>1688</v>
      </c>
      <c r="E35" s="53">
        <f t="shared" si="0"/>
        <v>2145</v>
      </c>
      <c r="F35" s="37"/>
      <c r="K35" s="37"/>
      <c r="L35" s="37"/>
      <c r="M35" s="37"/>
    </row>
    <row r="36" spans="1:13" s="13" customFormat="1" ht="18.75" customHeight="1" thickBot="1" x14ac:dyDescent="0.3">
      <c r="A36" s="30">
        <v>34</v>
      </c>
      <c r="B36" s="41" t="s">
        <v>87</v>
      </c>
      <c r="C36" s="50">
        <v>0</v>
      </c>
      <c r="D36" s="53">
        <v>56605</v>
      </c>
      <c r="E36" s="53">
        <f t="shared" si="0"/>
        <v>56605</v>
      </c>
      <c r="G36" s="33"/>
      <c r="H36" s="33"/>
      <c r="I36" s="31"/>
    </row>
    <row r="37" spans="1:13" s="13" customFormat="1" ht="20.25" customHeight="1" thickBot="1" x14ac:dyDescent="0.3">
      <c r="A37" s="61" t="s">
        <v>15</v>
      </c>
      <c r="B37" s="62"/>
      <c r="C37" s="56">
        <f>SUM(C3:C36)</f>
        <v>1461719</v>
      </c>
      <c r="D37" s="57">
        <f>SUM(D3:D36)</f>
        <v>51455447</v>
      </c>
      <c r="E37" s="57">
        <f>SUM(E3:E36)</f>
        <v>52917166</v>
      </c>
      <c r="G37" s="33"/>
      <c r="H37" s="33"/>
      <c r="I37" s="31"/>
    </row>
    <row r="41" spans="1:13" x14ac:dyDescent="0.2">
      <c r="C41" s="36"/>
      <c r="D41" s="36"/>
      <c r="E41" s="36"/>
    </row>
  </sheetData>
  <mergeCells count="2">
    <mergeCell ref="A1:E1"/>
    <mergeCell ref="A37:B37"/>
  </mergeCells>
  <phoneticPr fontId="0" type="noConversion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zoomScale="85" zoomScaleNormal="85" workbookViewId="0">
      <selection activeCell="C4" sqref="C4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140625" style="13" bestFit="1" customWidth="1"/>
    <col min="5" max="5" width="15.5703125" style="13" bestFit="1" customWidth="1"/>
    <col min="6" max="6" width="9.7109375" style="13" bestFit="1" customWidth="1"/>
    <col min="7" max="7" width="11.85546875" style="13" bestFit="1" customWidth="1"/>
    <col min="8" max="16384" width="9.140625" style="13"/>
  </cols>
  <sheetData>
    <row r="1" spans="1:7" ht="48.75" customHeight="1" thickBot="1" x14ac:dyDescent="0.3">
      <c r="A1" s="58" t="s">
        <v>89</v>
      </c>
      <c r="B1" s="58"/>
      <c r="C1" s="58"/>
      <c r="D1" s="58"/>
      <c r="E1" s="58"/>
    </row>
    <row r="2" spans="1:7" s="14" customFormat="1" ht="48" thickBot="1" x14ac:dyDescent="0.3">
      <c r="A2" s="23"/>
      <c r="B2" s="24" t="s">
        <v>2</v>
      </c>
      <c r="C2" s="25" t="s">
        <v>9</v>
      </c>
      <c r="D2" s="27" t="s">
        <v>10</v>
      </c>
      <c r="E2" s="32" t="s">
        <v>5</v>
      </c>
      <c r="F2" s="13"/>
      <c r="G2" s="13"/>
    </row>
    <row r="3" spans="1:7" ht="18.75" customHeight="1" x14ac:dyDescent="0.25">
      <c r="A3" s="28">
        <v>1</v>
      </c>
      <c r="B3" s="38" t="s">
        <v>37</v>
      </c>
      <c r="C3" s="51">
        <v>121704</v>
      </c>
      <c r="D3" s="51">
        <v>2390056</v>
      </c>
      <c r="E3" s="51">
        <f t="shared" ref="E3:E36" si="0">C3+D3</f>
        <v>2511760</v>
      </c>
    </row>
    <row r="4" spans="1:7" ht="18.75" customHeight="1" x14ac:dyDescent="0.25">
      <c r="A4" s="29">
        <v>2</v>
      </c>
      <c r="B4" s="39" t="s">
        <v>38</v>
      </c>
      <c r="C4" s="52">
        <v>74648</v>
      </c>
      <c r="D4" s="52">
        <v>6236294</v>
      </c>
      <c r="E4" s="53">
        <f t="shared" si="0"/>
        <v>6310942</v>
      </c>
    </row>
    <row r="5" spans="1:7" ht="18.75" customHeight="1" x14ac:dyDescent="0.25">
      <c r="A5" s="29">
        <v>3</v>
      </c>
      <c r="B5" s="39" t="s">
        <v>39</v>
      </c>
      <c r="C5" s="52">
        <v>215806</v>
      </c>
      <c r="D5" s="52">
        <v>5726319</v>
      </c>
      <c r="E5" s="53">
        <f t="shared" si="0"/>
        <v>5942125</v>
      </c>
    </row>
    <row r="6" spans="1:7" ht="18.75" customHeight="1" x14ac:dyDescent="0.25">
      <c r="A6" s="29">
        <v>4</v>
      </c>
      <c r="B6" s="39" t="s">
        <v>40</v>
      </c>
      <c r="C6" s="52">
        <v>178503</v>
      </c>
      <c r="D6" s="52">
        <v>3682705</v>
      </c>
      <c r="E6" s="53">
        <f t="shared" si="0"/>
        <v>3861208</v>
      </c>
    </row>
    <row r="7" spans="1:7" ht="18.75" customHeight="1" x14ac:dyDescent="0.25">
      <c r="A7" s="29">
        <v>5</v>
      </c>
      <c r="B7" s="39" t="s">
        <v>41</v>
      </c>
      <c r="C7" s="52">
        <v>74430</v>
      </c>
      <c r="D7" s="52">
        <v>1154139</v>
      </c>
      <c r="E7" s="53">
        <f t="shared" si="0"/>
        <v>1228569</v>
      </c>
    </row>
    <row r="8" spans="1:7" ht="18.75" customHeight="1" x14ac:dyDescent="0.25">
      <c r="A8" s="29">
        <v>6</v>
      </c>
      <c r="B8" s="39" t="s">
        <v>42</v>
      </c>
      <c r="C8" s="52">
        <v>132631</v>
      </c>
      <c r="D8" s="52">
        <v>6762522</v>
      </c>
      <c r="E8" s="53">
        <f t="shared" si="0"/>
        <v>6895153</v>
      </c>
    </row>
    <row r="9" spans="1:7" ht="18.75" customHeight="1" x14ac:dyDescent="0.25">
      <c r="A9" s="29">
        <v>7</v>
      </c>
      <c r="B9" s="39" t="s">
        <v>76</v>
      </c>
      <c r="C9" s="52">
        <v>7075</v>
      </c>
      <c r="D9" s="52">
        <v>79601</v>
      </c>
      <c r="E9" s="53">
        <f t="shared" si="0"/>
        <v>86676</v>
      </c>
    </row>
    <row r="10" spans="1:7" ht="18.75" customHeight="1" x14ac:dyDescent="0.25">
      <c r="A10" s="29">
        <v>8</v>
      </c>
      <c r="B10" s="39" t="s">
        <v>82</v>
      </c>
      <c r="C10" s="52">
        <v>38650</v>
      </c>
      <c r="D10" s="52">
        <v>394022</v>
      </c>
      <c r="E10" s="53">
        <f t="shared" si="0"/>
        <v>432672</v>
      </c>
    </row>
    <row r="11" spans="1:7" ht="18.75" customHeight="1" x14ac:dyDescent="0.25">
      <c r="A11" s="29">
        <v>9</v>
      </c>
      <c r="B11" s="39" t="s">
        <v>43</v>
      </c>
      <c r="C11" s="52">
        <v>48790</v>
      </c>
      <c r="D11" s="52">
        <v>481287</v>
      </c>
      <c r="E11" s="53">
        <f t="shared" si="0"/>
        <v>530077</v>
      </c>
    </row>
    <row r="12" spans="1:7" ht="18.75" customHeight="1" x14ac:dyDescent="0.25">
      <c r="A12" s="44">
        <v>10</v>
      </c>
      <c r="B12" s="39" t="s">
        <v>25</v>
      </c>
      <c r="C12" s="52">
        <v>137013</v>
      </c>
      <c r="D12" s="52">
        <v>1972289</v>
      </c>
      <c r="E12" s="53">
        <f t="shared" si="0"/>
        <v>2109302</v>
      </c>
    </row>
    <row r="13" spans="1:7" ht="18.75" customHeight="1" x14ac:dyDescent="0.25">
      <c r="A13" s="29">
        <v>11</v>
      </c>
      <c r="B13" s="39" t="s">
        <v>58</v>
      </c>
      <c r="C13" s="52">
        <v>15225</v>
      </c>
      <c r="D13" s="52">
        <v>1270232</v>
      </c>
      <c r="E13" s="53">
        <f t="shared" si="0"/>
        <v>1285457</v>
      </c>
    </row>
    <row r="14" spans="1:7" ht="18.75" customHeight="1" x14ac:dyDescent="0.25">
      <c r="A14" s="29">
        <v>12</v>
      </c>
      <c r="B14" s="39" t="s">
        <v>72</v>
      </c>
      <c r="C14" s="52">
        <v>73980</v>
      </c>
      <c r="D14" s="52">
        <v>3268213</v>
      </c>
      <c r="E14" s="53">
        <f t="shared" si="0"/>
        <v>3342193</v>
      </c>
    </row>
    <row r="15" spans="1:7" ht="18.75" customHeight="1" x14ac:dyDescent="0.25">
      <c r="A15" s="29">
        <v>13</v>
      </c>
      <c r="B15" s="39" t="s">
        <v>60</v>
      </c>
      <c r="C15" s="52">
        <v>5467</v>
      </c>
      <c r="D15" s="52">
        <v>53792</v>
      </c>
      <c r="E15" s="53">
        <f t="shared" si="0"/>
        <v>59259</v>
      </c>
    </row>
    <row r="16" spans="1:7" ht="18.75" customHeight="1" x14ac:dyDescent="0.25">
      <c r="A16" s="29">
        <v>14</v>
      </c>
      <c r="B16" s="39" t="s">
        <v>44</v>
      </c>
      <c r="C16" s="52">
        <v>50079</v>
      </c>
      <c r="D16" s="52">
        <v>316458</v>
      </c>
      <c r="E16" s="53">
        <f t="shared" si="0"/>
        <v>366537</v>
      </c>
    </row>
    <row r="17" spans="1:13" ht="18.75" customHeight="1" x14ac:dyDescent="0.25">
      <c r="A17" s="29">
        <v>15</v>
      </c>
      <c r="B17" s="39" t="s">
        <v>45</v>
      </c>
      <c r="C17" s="52">
        <v>65599</v>
      </c>
      <c r="D17" s="52">
        <v>1684239</v>
      </c>
      <c r="E17" s="53">
        <f t="shared" si="0"/>
        <v>1749838</v>
      </c>
    </row>
    <row r="18" spans="1:13" ht="18.75" customHeight="1" x14ac:dyDescent="0.25">
      <c r="A18" s="29">
        <v>16</v>
      </c>
      <c r="B18" s="39" t="s">
        <v>46</v>
      </c>
      <c r="C18" s="52">
        <v>1494</v>
      </c>
      <c r="D18" s="52">
        <v>56521</v>
      </c>
      <c r="E18" s="53">
        <f t="shared" si="0"/>
        <v>58015</v>
      </c>
    </row>
    <row r="19" spans="1:13" ht="18.75" customHeight="1" x14ac:dyDescent="0.25">
      <c r="A19" s="29">
        <v>17</v>
      </c>
      <c r="B19" s="39" t="s">
        <v>47</v>
      </c>
      <c r="C19" s="52">
        <v>476</v>
      </c>
      <c r="D19" s="54">
        <v>2895</v>
      </c>
      <c r="E19" s="53">
        <f t="shared" si="0"/>
        <v>3371</v>
      </c>
    </row>
    <row r="20" spans="1:13" ht="18.75" customHeight="1" x14ac:dyDescent="0.25">
      <c r="A20" s="29">
        <v>18</v>
      </c>
      <c r="B20" s="39" t="s">
        <v>57</v>
      </c>
      <c r="C20" s="52">
        <v>14708</v>
      </c>
      <c r="D20" s="52">
        <v>194631</v>
      </c>
      <c r="E20" s="53">
        <f t="shared" si="0"/>
        <v>209339</v>
      </c>
    </row>
    <row r="21" spans="1:13" ht="18.75" customHeight="1" x14ac:dyDescent="0.25">
      <c r="A21" s="44">
        <v>19</v>
      </c>
      <c r="B21" s="39" t="s">
        <v>48</v>
      </c>
      <c r="C21" s="52">
        <v>57968</v>
      </c>
      <c r="D21" s="52">
        <v>1567094</v>
      </c>
      <c r="E21" s="53">
        <f t="shared" si="0"/>
        <v>1625062</v>
      </c>
    </row>
    <row r="22" spans="1:13" ht="18.75" customHeight="1" x14ac:dyDescent="0.25">
      <c r="A22" s="29">
        <v>20</v>
      </c>
      <c r="B22" s="39" t="s">
        <v>79</v>
      </c>
      <c r="C22" s="52">
        <v>2771</v>
      </c>
      <c r="D22" s="52">
        <v>96372</v>
      </c>
      <c r="E22" s="53">
        <f t="shared" si="0"/>
        <v>99143</v>
      </c>
    </row>
    <row r="23" spans="1:13" ht="18.75" customHeight="1" x14ac:dyDescent="0.25">
      <c r="A23" s="29">
        <v>21</v>
      </c>
      <c r="B23" s="39" t="s">
        <v>49</v>
      </c>
      <c r="C23" s="52">
        <v>26375</v>
      </c>
      <c r="D23" s="52">
        <v>315381</v>
      </c>
      <c r="E23" s="53">
        <f t="shared" si="0"/>
        <v>341756</v>
      </c>
    </row>
    <row r="24" spans="1:13" ht="18.75" customHeight="1" x14ac:dyDescent="0.25">
      <c r="A24" s="29">
        <v>22</v>
      </c>
      <c r="B24" s="39" t="s">
        <v>61</v>
      </c>
      <c r="C24" s="52">
        <v>17963</v>
      </c>
      <c r="D24" s="52">
        <v>359220</v>
      </c>
      <c r="E24" s="53">
        <f t="shared" si="0"/>
        <v>377183</v>
      </c>
    </row>
    <row r="25" spans="1:13" ht="18.75" customHeight="1" x14ac:dyDescent="0.25">
      <c r="A25" s="29">
        <v>23</v>
      </c>
      <c r="B25" s="39" t="s">
        <v>62</v>
      </c>
      <c r="C25" s="52">
        <v>27065</v>
      </c>
      <c r="D25" s="52">
        <v>606823</v>
      </c>
      <c r="E25" s="53">
        <f t="shared" si="0"/>
        <v>633888</v>
      </c>
    </row>
    <row r="26" spans="1:13" ht="18.75" customHeight="1" x14ac:dyDescent="0.25">
      <c r="A26" s="29">
        <v>24</v>
      </c>
      <c r="B26" s="39" t="s">
        <v>63</v>
      </c>
      <c r="C26" s="52">
        <v>31019</v>
      </c>
      <c r="D26" s="52">
        <v>668140</v>
      </c>
      <c r="E26" s="53">
        <f t="shared" si="0"/>
        <v>699159</v>
      </c>
    </row>
    <row r="27" spans="1:13" ht="18.75" customHeight="1" x14ac:dyDescent="0.25">
      <c r="A27" s="29">
        <v>25</v>
      </c>
      <c r="B27" s="40" t="s">
        <v>64</v>
      </c>
      <c r="C27" s="55">
        <v>1190</v>
      </c>
      <c r="D27" s="55">
        <v>2525</v>
      </c>
      <c r="E27" s="53">
        <f t="shared" si="0"/>
        <v>3715</v>
      </c>
    </row>
    <row r="28" spans="1:13" ht="18.75" customHeight="1" x14ac:dyDescent="0.25">
      <c r="A28" s="29">
        <v>26</v>
      </c>
      <c r="B28" s="40" t="s">
        <v>80</v>
      </c>
      <c r="C28" s="55">
        <v>155</v>
      </c>
      <c r="D28" s="55">
        <v>332267</v>
      </c>
      <c r="E28" s="53">
        <f t="shared" si="0"/>
        <v>332422</v>
      </c>
    </row>
    <row r="29" spans="1:13" ht="18.75" customHeight="1" x14ac:dyDescent="0.25">
      <c r="A29" s="29">
        <v>27</v>
      </c>
      <c r="B29" s="40" t="s">
        <v>50</v>
      </c>
      <c r="C29" s="55">
        <v>1198</v>
      </c>
      <c r="D29" s="53">
        <v>12726</v>
      </c>
      <c r="E29" s="53">
        <f t="shared" si="0"/>
        <v>13924</v>
      </c>
    </row>
    <row r="30" spans="1:13" ht="18.75" customHeight="1" x14ac:dyDescent="0.25">
      <c r="A30" s="44">
        <v>28</v>
      </c>
      <c r="B30" s="40" t="s">
        <v>32</v>
      </c>
      <c r="C30" s="55">
        <v>9283</v>
      </c>
      <c r="D30" s="55">
        <v>634159</v>
      </c>
      <c r="E30" s="53">
        <f t="shared" si="0"/>
        <v>643442</v>
      </c>
    </row>
    <row r="31" spans="1:13" ht="18.75" customHeight="1" x14ac:dyDescent="0.25">
      <c r="A31" s="29">
        <v>29</v>
      </c>
      <c r="B31" s="40" t="s">
        <v>65</v>
      </c>
      <c r="C31" s="43">
        <v>0</v>
      </c>
      <c r="D31" s="53">
        <v>4796748</v>
      </c>
      <c r="E31" s="53">
        <f t="shared" si="0"/>
        <v>4796748</v>
      </c>
    </row>
    <row r="32" spans="1:13" s="2" customFormat="1" ht="18.75" customHeight="1" x14ac:dyDescent="0.25">
      <c r="A32" s="42">
        <v>30</v>
      </c>
      <c r="B32" s="40" t="s">
        <v>71</v>
      </c>
      <c r="C32" s="53">
        <v>29997</v>
      </c>
      <c r="D32" s="53">
        <v>4233457</v>
      </c>
      <c r="E32" s="53">
        <f t="shared" si="0"/>
        <v>4263454</v>
      </c>
      <c r="F32" s="37"/>
      <c r="K32" s="37"/>
      <c r="L32" s="37"/>
      <c r="M32" s="37"/>
    </row>
    <row r="33" spans="1:13" s="2" customFormat="1" ht="18.75" customHeight="1" x14ac:dyDescent="0.25">
      <c r="A33" s="42">
        <v>31</v>
      </c>
      <c r="B33" s="40" t="s">
        <v>78</v>
      </c>
      <c r="C33" s="43">
        <v>0</v>
      </c>
      <c r="D33" s="53">
        <v>2040754</v>
      </c>
      <c r="E33" s="53">
        <f t="shared" si="0"/>
        <v>2040754</v>
      </c>
      <c r="F33" s="37"/>
      <c r="K33" s="37"/>
      <c r="L33" s="37"/>
      <c r="M33" s="37"/>
    </row>
    <row r="34" spans="1:13" s="2" customFormat="1" ht="18.75" customHeight="1" x14ac:dyDescent="0.25">
      <c r="A34" s="42">
        <v>32</v>
      </c>
      <c r="B34" s="40" t="s">
        <v>85</v>
      </c>
      <c r="C34" s="43">
        <v>0</v>
      </c>
      <c r="D34" s="53">
        <v>5273</v>
      </c>
      <c r="E34" s="53">
        <f t="shared" si="0"/>
        <v>5273</v>
      </c>
      <c r="F34" s="37"/>
      <c r="K34" s="37"/>
      <c r="L34" s="37"/>
      <c r="M34" s="37"/>
    </row>
    <row r="35" spans="1:13" s="2" customFormat="1" ht="18.75" customHeight="1" x14ac:dyDescent="0.25">
      <c r="A35" s="42">
        <v>33</v>
      </c>
      <c r="B35" s="40" t="s">
        <v>86</v>
      </c>
      <c r="C35" s="53">
        <v>457</v>
      </c>
      <c r="D35" s="53">
        <v>1688</v>
      </c>
      <c r="E35" s="53">
        <f t="shared" si="0"/>
        <v>2145</v>
      </c>
      <c r="F35" s="37"/>
      <c r="K35" s="37"/>
      <c r="L35" s="37"/>
      <c r="M35" s="37"/>
    </row>
    <row r="36" spans="1:13" ht="18.75" customHeight="1" thickBot="1" x14ac:dyDescent="0.3">
      <c r="A36" s="42">
        <v>34</v>
      </c>
      <c r="B36" s="41" t="s">
        <v>87</v>
      </c>
      <c r="C36" s="50">
        <v>0</v>
      </c>
      <c r="D36" s="53">
        <v>56605</v>
      </c>
      <c r="E36" s="53">
        <f t="shared" si="0"/>
        <v>56605</v>
      </c>
    </row>
    <row r="37" spans="1:13" ht="19.5" customHeight="1" thickBot="1" x14ac:dyDescent="0.3">
      <c r="A37" s="59" t="s">
        <v>6</v>
      </c>
      <c r="B37" s="60"/>
      <c r="C37" s="56">
        <f>SUM(C3:C36)</f>
        <v>1461719</v>
      </c>
      <c r="D37" s="57">
        <f>SUM(D3:D36)</f>
        <v>51455447</v>
      </c>
      <c r="E37" s="57">
        <f>SUM(E3:E36)</f>
        <v>52917166</v>
      </c>
    </row>
    <row r="38" spans="1:13" x14ac:dyDescent="0.25">
      <c r="B38" s="15"/>
      <c r="C38" s="15"/>
      <c r="D38" s="15"/>
      <c r="E38" s="15"/>
      <c r="F38" s="15"/>
    </row>
    <row r="39" spans="1:13" x14ac:dyDescent="0.25">
      <c r="B39" s="15"/>
      <c r="C39" s="15"/>
      <c r="D39" s="15"/>
      <c r="E39" s="15"/>
      <c r="F39" s="15"/>
    </row>
    <row r="40" spans="1:13" x14ac:dyDescent="0.25">
      <c r="B40" s="14"/>
    </row>
    <row r="41" spans="1:13" x14ac:dyDescent="0.25">
      <c r="B41" s="14"/>
      <c r="C41" s="31"/>
      <c r="D41" s="31"/>
      <c r="E41" s="31"/>
    </row>
    <row r="42" spans="1:13" x14ac:dyDescent="0.25">
      <c r="A42" s="16"/>
      <c r="B42" s="17"/>
      <c r="C42" s="14"/>
      <c r="D42" s="14"/>
      <c r="E42" s="14"/>
    </row>
    <row r="43" spans="1:13" s="14" customFormat="1" x14ac:dyDescent="0.25">
      <c r="A43" s="16"/>
      <c r="B43" s="17"/>
      <c r="F43" s="13"/>
    </row>
    <row r="44" spans="1:13" x14ac:dyDescent="0.25">
      <c r="A44" s="18"/>
      <c r="B44" s="19"/>
    </row>
    <row r="45" spans="1:13" x14ac:dyDescent="0.25">
      <c r="A45" s="18"/>
      <c r="B45" s="19"/>
    </row>
    <row r="46" spans="1:13" x14ac:dyDescent="0.25">
      <c r="A46" s="18"/>
      <c r="B46" s="19"/>
    </row>
    <row r="47" spans="1:13" x14ac:dyDescent="0.25">
      <c r="A47" s="18"/>
      <c r="B47" s="19"/>
    </row>
    <row r="48" spans="1:13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20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  <row r="89" spans="1:2" x14ac:dyDescent="0.25">
      <c r="A89" s="18"/>
      <c r="B89" s="20"/>
    </row>
    <row r="90" spans="1:2" x14ac:dyDescent="0.25">
      <c r="A90" s="18"/>
      <c r="B90" s="20"/>
    </row>
    <row r="91" spans="1:2" x14ac:dyDescent="0.25">
      <c r="A91" s="18"/>
      <c r="B91" s="20"/>
    </row>
  </sheetData>
  <mergeCells count="2">
    <mergeCell ref="A1:E1"/>
    <mergeCell ref="A37:B37"/>
  </mergeCells>
  <phoneticPr fontId="0" type="noConversion"/>
  <pageMargins left="0.7" right="0.7" top="0.75" bottom="0.75" header="0.3" footer="0.3"/>
  <pageSetup paperSize="9" scale="8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85" zoomScaleNormal="85" workbookViewId="0">
      <selection activeCell="C3" sqref="C3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5.5703125" style="21" bestFit="1" customWidth="1"/>
    <col min="6" max="16384" width="9.140625" style="21"/>
  </cols>
  <sheetData>
    <row r="1" spans="1:5" ht="48.75" customHeight="1" thickBot="1" x14ac:dyDescent="0.25">
      <c r="A1" s="58" t="s">
        <v>90</v>
      </c>
      <c r="B1" s="58"/>
      <c r="C1" s="58"/>
      <c r="D1" s="58"/>
      <c r="E1" s="58"/>
    </row>
    <row r="2" spans="1:5" s="1" customFormat="1" ht="48" thickBot="1" x14ac:dyDescent="0.25">
      <c r="A2" s="35" t="s">
        <v>0</v>
      </c>
      <c r="B2" s="24" t="s">
        <v>3</v>
      </c>
      <c r="C2" s="27" t="s">
        <v>11</v>
      </c>
      <c r="D2" s="26" t="s">
        <v>12</v>
      </c>
      <c r="E2" s="26" t="s">
        <v>4</v>
      </c>
    </row>
    <row r="3" spans="1:5" s="13" customFormat="1" ht="18.75" customHeight="1" x14ac:dyDescent="0.25">
      <c r="A3" s="28">
        <v>1</v>
      </c>
      <c r="B3" s="38" t="s">
        <v>33</v>
      </c>
      <c r="C3" s="51">
        <v>121704</v>
      </c>
      <c r="D3" s="51">
        <v>2390056</v>
      </c>
      <c r="E3" s="51">
        <f t="shared" ref="E3:E36" si="0">C3+D3</f>
        <v>2511760</v>
      </c>
    </row>
    <row r="4" spans="1:5" s="13" customFormat="1" ht="18.75" customHeight="1" x14ac:dyDescent="0.25">
      <c r="A4" s="29">
        <v>2</v>
      </c>
      <c r="B4" s="39" t="s">
        <v>34</v>
      </c>
      <c r="C4" s="52">
        <v>74648</v>
      </c>
      <c r="D4" s="52">
        <v>6236294</v>
      </c>
      <c r="E4" s="53">
        <f t="shared" si="0"/>
        <v>6310942</v>
      </c>
    </row>
    <row r="5" spans="1:5" s="13" customFormat="1" ht="18.75" customHeight="1" x14ac:dyDescent="0.25">
      <c r="A5" s="29">
        <v>3</v>
      </c>
      <c r="B5" s="39" t="s">
        <v>20</v>
      </c>
      <c r="C5" s="52">
        <v>215806</v>
      </c>
      <c r="D5" s="52">
        <v>5726319</v>
      </c>
      <c r="E5" s="53">
        <f t="shared" si="0"/>
        <v>5942125</v>
      </c>
    </row>
    <row r="6" spans="1:5" s="13" customFormat="1" ht="18.75" customHeight="1" x14ac:dyDescent="0.25">
      <c r="A6" s="29">
        <v>4</v>
      </c>
      <c r="B6" s="39" t="s">
        <v>21</v>
      </c>
      <c r="C6" s="52">
        <v>178503</v>
      </c>
      <c r="D6" s="52">
        <v>3682705</v>
      </c>
      <c r="E6" s="53">
        <f t="shared" si="0"/>
        <v>3861208</v>
      </c>
    </row>
    <row r="7" spans="1:5" s="13" customFormat="1" ht="18.75" customHeight="1" x14ac:dyDescent="0.25">
      <c r="A7" s="29">
        <v>5</v>
      </c>
      <c r="B7" s="39" t="s">
        <v>22</v>
      </c>
      <c r="C7" s="52">
        <v>74430</v>
      </c>
      <c r="D7" s="52">
        <v>1154139</v>
      </c>
      <c r="E7" s="53">
        <f t="shared" si="0"/>
        <v>1228569</v>
      </c>
    </row>
    <row r="8" spans="1:5" s="13" customFormat="1" ht="18.75" customHeight="1" x14ac:dyDescent="0.25">
      <c r="A8" s="29">
        <v>6</v>
      </c>
      <c r="B8" s="39" t="s">
        <v>23</v>
      </c>
      <c r="C8" s="52">
        <v>132631</v>
      </c>
      <c r="D8" s="52">
        <v>6762522</v>
      </c>
      <c r="E8" s="53">
        <f t="shared" si="0"/>
        <v>6895153</v>
      </c>
    </row>
    <row r="9" spans="1:5" s="13" customFormat="1" ht="18.75" customHeight="1" x14ac:dyDescent="0.25">
      <c r="A9" s="29">
        <v>7</v>
      </c>
      <c r="B9" s="39" t="s">
        <v>77</v>
      </c>
      <c r="C9" s="52">
        <v>7075</v>
      </c>
      <c r="D9" s="52">
        <v>79601</v>
      </c>
      <c r="E9" s="53">
        <f t="shared" si="0"/>
        <v>86676</v>
      </c>
    </row>
    <row r="10" spans="1:5" s="13" customFormat="1" ht="18.75" customHeight="1" x14ac:dyDescent="0.25">
      <c r="A10" s="29">
        <v>8</v>
      </c>
      <c r="B10" s="39" t="s">
        <v>83</v>
      </c>
      <c r="C10" s="52">
        <v>38650</v>
      </c>
      <c r="D10" s="52">
        <v>394022</v>
      </c>
      <c r="E10" s="53">
        <f t="shared" si="0"/>
        <v>432672</v>
      </c>
    </row>
    <row r="11" spans="1:5" s="13" customFormat="1" ht="18.75" customHeight="1" x14ac:dyDescent="0.25">
      <c r="A11" s="29">
        <v>9</v>
      </c>
      <c r="B11" s="39" t="s">
        <v>24</v>
      </c>
      <c r="C11" s="52">
        <v>48790</v>
      </c>
      <c r="D11" s="52">
        <v>481287</v>
      </c>
      <c r="E11" s="53">
        <f t="shared" si="0"/>
        <v>530077</v>
      </c>
    </row>
    <row r="12" spans="1:5" s="13" customFormat="1" ht="18.75" customHeight="1" x14ac:dyDescent="0.25">
      <c r="A12" s="29">
        <v>10</v>
      </c>
      <c r="B12" s="39" t="s">
        <v>25</v>
      </c>
      <c r="C12" s="52">
        <v>137013</v>
      </c>
      <c r="D12" s="52">
        <v>1972289</v>
      </c>
      <c r="E12" s="53">
        <f t="shared" si="0"/>
        <v>2109302</v>
      </c>
    </row>
    <row r="13" spans="1:5" s="13" customFormat="1" ht="18.75" customHeight="1" x14ac:dyDescent="0.25">
      <c r="A13" s="29">
        <v>11</v>
      </c>
      <c r="B13" s="39" t="s">
        <v>66</v>
      </c>
      <c r="C13" s="52">
        <v>15225</v>
      </c>
      <c r="D13" s="52">
        <v>1270232</v>
      </c>
      <c r="E13" s="53">
        <f t="shared" si="0"/>
        <v>1285457</v>
      </c>
    </row>
    <row r="14" spans="1:5" s="13" customFormat="1" ht="18.75" customHeight="1" x14ac:dyDescent="0.25">
      <c r="A14" s="29">
        <v>12</v>
      </c>
      <c r="B14" s="39" t="s">
        <v>67</v>
      </c>
      <c r="C14" s="52">
        <v>73980</v>
      </c>
      <c r="D14" s="52">
        <v>3268213</v>
      </c>
      <c r="E14" s="53">
        <f t="shared" si="0"/>
        <v>3342193</v>
      </c>
    </row>
    <row r="15" spans="1:5" s="13" customFormat="1" ht="18.75" customHeight="1" x14ac:dyDescent="0.25">
      <c r="A15" s="29">
        <v>13</v>
      </c>
      <c r="B15" s="39" t="s">
        <v>60</v>
      </c>
      <c r="C15" s="52">
        <v>5467</v>
      </c>
      <c r="D15" s="52">
        <v>53792</v>
      </c>
      <c r="E15" s="53">
        <f t="shared" si="0"/>
        <v>59259</v>
      </c>
    </row>
    <row r="16" spans="1:5" s="13" customFormat="1" ht="18.75" customHeight="1" x14ac:dyDescent="0.25">
      <c r="A16" s="29">
        <v>14</v>
      </c>
      <c r="B16" s="39" t="s">
        <v>26</v>
      </c>
      <c r="C16" s="52">
        <v>50079</v>
      </c>
      <c r="D16" s="52">
        <v>316458</v>
      </c>
      <c r="E16" s="53">
        <f t="shared" si="0"/>
        <v>366537</v>
      </c>
    </row>
    <row r="17" spans="1:13" s="13" customFormat="1" ht="18.75" customHeight="1" x14ac:dyDescent="0.25">
      <c r="A17" s="29">
        <v>15</v>
      </c>
      <c r="B17" s="39" t="s">
        <v>27</v>
      </c>
      <c r="C17" s="52">
        <v>65599</v>
      </c>
      <c r="D17" s="52">
        <v>1684239</v>
      </c>
      <c r="E17" s="53">
        <f t="shared" si="0"/>
        <v>1749838</v>
      </c>
    </row>
    <row r="18" spans="1:13" s="13" customFormat="1" ht="18.75" customHeight="1" x14ac:dyDescent="0.25">
      <c r="A18" s="29">
        <v>16</v>
      </c>
      <c r="B18" s="39" t="s">
        <v>35</v>
      </c>
      <c r="C18" s="52">
        <v>1494</v>
      </c>
      <c r="D18" s="52">
        <v>56521</v>
      </c>
      <c r="E18" s="53">
        <f t="shared" si="0"/>
        <v>58015</v>
      </c>
    </row>
    <row r="19" spans="1:13" s="13" customFormat="1" ht="18.75" customHeight="1" x14ac:dyDescent="0.25">
      <c r="A19" s="29">
        <v>17</v>
      </c>
      <c r="B19" s="39" t="s">
        <v>36</v>
      </c>
      <c r="C19" s="52">
        <v>476</v>
      </c>
      <c r="D19" s="54">
        <v>2895</v>
      </c>
      <c r="E19" s="53">
        <f t="shared" si="0"/>
        <v>3371</v>
      </c>
    </row>
    <row r="20" spans="1:13" s="13" customFormat="1" ht="18.75" customHeight="1" x14ac:dyDescent="0.25">
      <c r="A20" s="29">
        <v>18</v>
      </c>
      <c r="B20" s="39" t="s">
        <v>29</v>
      </c>
      <c r="C20" s="52">
        <v>14708</v>
      </c>
      <c r="D20" s="52">
        <v>194631</v>
      </c>
      <c r="E20" s="53">
        <f t="shared" si="0"/>
        <v>209339</v>
      </c>
    </row>
    <row r="21" spans="1:13" s="13" customFormat="1" ht="18.75" customHeight="1" x14ac:dyDescent="0.25">
      <c r="A21" s="29">
        <v>19</v>
      </c>
      <c r="B21" s="39" t="s">
        <v>30</v>
      </c>
      <c r="C21" s="52">
        <v>57968</v>
      </c>
      <c r="D21" s="52">
        <v>1567094</v>
      </c>
      <c r="E21" s="53">
        <f t="shared" si="0"/>
        <v>1625062</v>
      </c>
    </row>
    <row r="22" spans="1:13" s="13" customFormat="1" ht="18.75" customHeight="1" x14ac:dyDescent="0.25">
      <c r="A22" s="29">
        <v>20</v>
      </c>
      <c r="B22" s="39" t="s">
        <v>79</v>
      </c>
      <c r="C22" s="52">
        <v>2771</v>
      </c>
      <c r="D22" s="52">
        <v>96372</v>
      </c>
      <c r="E22" s="53">
        <f t="shared" si="0"/>
        <v>99143</v>
      </c>
    </row>
    <row r="23" spans="1:13" s="13" customFormat="1" ht="18.75" customHeight="1" x14ac:dyDescent="0.25">
      <c r="A23" s="29">
        <v>21</v>
      </c>
      <c r="B23" s="39" t="s">
        <v>68</v>
      </c>
      <c r="C23" s="52">
        <v>26375</v>
      </c>
      <c r="D23" s="52">
        <v>315381</v>
      </c>
      <c r="E23" s="53">
        <f t="shared" si="0"/>
        <v>341756</v>
      </c>
    </row>
    <row r="24" spans="1:13" s="13" customFormat="1" ht="18.75" customHeight="1" x14ac:dyDescent="0.25">
      <c r="A24" s="29">
        <v>22</v>
      </c>
      <c r="B24" s="39" t="s">
        <v>61</v>
      </c>
      <c r="C24" s="52">
        <v>17963</v>
      </c>
      <c r="D24" s="52">
        <v>359220</v>
      </c>
      <c r="E24" s="53">
        <f t="shared" si="0"/>
        <v>377183</v>
      </c>
    </row>
    <row r="25" spans="1:13" s="13" customFormat="1" ht="18.75" customHeight="1" x14ac:dyDescent="0.25">
      <c r="A25" s="29">
        <v>23</v>
      </c>
      <c r="B25" s="39" t="s">
        <v>62</v>
      </c>
      <c r="C25" s="52">
        <v>27065</v>
      </c>
      <c r="D25" s="52">
        <v>606823</v>
      </c>
      <c r="E25" s="53">
        <f t="shared" si="0"/>
        <v>633888</v>
      </c>
    </row>
    <row r="26" spans="1:13" s="13" customFormat="1" ht="18.75" customHeight="1" x14ac:dyDescent="0.25">
      <c r="A26" s="29">
        <v>24</v>
      </c>
      <c r="B26" s="39" t="s">
        <v>69</v>
      </c>
      <c r="C26" s="52">
        <v>31019</v>
      </c>
      <c r="D26" s="52">
        <v>668140</v>
      </c>
      <c r="E26" s="53">
        <f t="shared" si="0"/>
        <v>699159</v>
      </c>
    </row>
    <row r="27" spans="1:13" s="13" customFormat="1" ht="18.75" customHeight="1" x14ac:dyDescent="0.25">
      <c r="A27" s="29">
        <v>25</v>
      </c>
      <c r="B27" s="40" t="s">
        <v>70</v>
      </c>
      <c r="C27" s="55">
        <v>1190</v>
      </c>
      <c r="D27" s="55">
        <v>2525</v>
      </c>
      <c r="E27" s="53">
        <f t="shared" si="0"/>
        <v>3715</v>
      </c>
    </row>
    <row r="28" spans="1:13" s="13" customFormat="1" ht="18.75" customHeight="1" x14ac:dyDescent="0.25">
      <c r="A28" s="29">
        <v>26</v>
      </c>
      <c r="B28" s="40" t="s">
        <v>80</v>
      </c>
      <c r="C28" s="55">
        <v>155</v>
      </c>
      <c r="D28" s="55">
        <v>332267</v>
      </c>
      <c r="E28" s="53">
        <f t="shared" si="0"/>
        <v>332422</v>
      </c>
    </row>
    <row r="29" spans="1:13" s="13" customFormat="1" ht="18.75" customHeight="1" x14ac:dyDescent="0.25">
      <c r="A29" s="29">
        <v>27</v>
      </c>
      <c r="B29" s="40" t="s">
        <v>31</v>
      </c>
      <c r="C29" s="55">
        <v>1198</v>
      </c>
      <c r="D29" s="53">
        <v>12726</v>
      </c>
      <c r="E29" s="53">
        <f t="shared" si="0"/>
        <v>13924</v>
      </c>
    </row>
    <row r="30" spans="1:13" s="13" customFormat="1" ht="18.75" customHeight="1" x14ac:dyDescent="0.25">
      <c r="A30" s="29">
        <v>28</v>
      </c>
      <c r="B30" s="40" t="s">
        <v>32</v>
      </c>
      <c r="C30" s="55">
        <v>9283</v>
      </c>
      <c r="D30" s="55">
        <v>634159</v>
      </c>
      <c r="E30" s="53">
        <f t="shared" si="0"/>
        <v>643442</v>
      </c>
    </row>
    <row r="31" spans="1:13" s="13" customFormat="1" ht="18.75" customHeight="1" x14ac:dyDescent="0.25">
      <c r="A31" s="29">
        <v>29</v>
      </c>
      <c r="B31" s="40" t="s">
        <v>65</v>
      </c>
      <c r="C31" s="43">
        <v>0</v>
      </c>
      <c r="D31" s="53">
        <v>4796748</v>
      </c>
      <c r="E31" s="53">
        <f t="shared" si="0"/>
        <v>4796748</v>
      </c>
    </row>
    <row r="32" spans="1:13" s="2" customFormat="1" ht="18.75" customHeight="1" x14ac:dyDescent="0.25">
      <c r="A32" s="42">
        <v>30</v>
      </c>
      <c r="B32" s="40" t="s">
        <v>71</v>
      </c>
      <c r="C32" s="53">
        <v>29997</v>
      </c>
      <c r="D32" s="53">
        <v>4233457</v>
      </c>
      <c r="E32" s="53">
        <f t="shared" si="0"/>
        <v>4263454</v>
      </c>
      <c r="F32" s="37"/>
      <c r="K32" s="37"/>
      <c r="L32" s="37"/>
      <c r="M32" s="37"/>
    </row>
    <row r="33" spans="1:13" s="2" customFormat="1" ht="18.75" customHeight="1" x14ac:dyDescent="0.25">
      <c r="A33" s="42">
        <v>31</v>
      </c>
      <c r="B33" s="40" t="s">
        <v>78</v>
      </c>
      <c r="C33" s="43">
        <v>0</v>
      </c>
      <c r="D33" s="53">
        <v>2040754</v>
      </c>
      <c r="E33" s="53">
        <f t="shared" si="0"/>
        <v>2040754</v>
      </c>
      <c r="F33" s="37"/>
      <c r="K33" s="37"/>
      <c r="L33" s="37"/>
      <c r="M33" s="37"/>
    </row>
    <row r="34" spans="1:13" s="2" customFormat="1" ht="18.75" customHeight="1" x14ac:dyDescent="0.25">
      <c r="A34" s="42">
        <v>32</v>
      </c>
      <c r="B34" s="40" t="s">
        <v>85</v>
      </c>
      <c r="C34" s="43">
        <v>0</v>
      </c>
      <c r="D34" s="53">
        <v>5273</v>
      </c>
      <c r="E34" s="53">
        <f t="shared" si="0"/>
        <v>5273</v>
      </c>
      <c r="F34" s="37"/>
      <c r="K34" s="37"/>
      <c r="L34" s="37"/>
      <c r="M34" s="37"/>
    </row>
    <row r="35" spans="1:13" s="2" customFormat="1" ht="18.75" customHeight="1" x14ac:dyDescent="0.25">
      <c r="A35" s="42">
        <v>33</v>
      </c>
      <c r="B35" s="40" t="s">
        <v>86</v>
      </c>
      <c r="C35" s="53">
        <v>457</v>
      </c>
      <c r="D35" s="53">
        <v>1688</v>
      </c>
      <c r="E35" s="53">
        <f t="shared" si="0"/>
        <v>2145</v>
      </c>
      <c r="F35" s="37"/>
      <c r="K35" s="37"/>
      <c r="L35" s="37"/>
      <c r="M35" s="37"/>
    </row>
    <row r="36" spans="1:13" s="13" customFormat="1" ht="18.75" customHeight="1" thickBot="1" x14ac:dyDescent="0.3">
      <c r="A36" s="30">
        <v>34</v>
      </c>
      <c r="B36" s="41" t="s">
        <v>87</v>
      </c>
      <c r="C36" s="50">
        <v>0</v>
      </c>
      <c r="D36" s="53">
        <v>56605</v>
      </c>
      <c r="E36" s="53">
        <f t="shared" si="0"/>
        <v>56605</v>
      </c>
    </row>
    <row r="37" spans="1:13" s="13" customFormat="1" ht="20.25" customHeight="1" thickBot="1" x14ac:dyDescent="0.3">
      <c r="A37" s="61" t="s">
        <v>4</v>
      </c>
      <c r="B37" s="62"/>
      <c r="C37" s="56">
        <f>SUM(C3:C36)</f>
        <v>1461719</v>
      </c>
      <c r="D37" s="57">
        <f>SUM(D3:D36)</f>
        <v>51455447</v>
      </c>
      <c r="E37" s="57">
        <f>SUM(E3:E36)</f>
        <v>52917166</v>
      </c>
    </row>
    <row r="41" spans="1:13" x14ac:dyDescent="0.2">
      <c r="C41" s="36"/>
      <c r="D41" s="36"/>
      <c r="E41" s="36"/>
    </row>
  </sheetData>
  <mergeCells count="2">
    <mergeCell ref="A1:E1"/>
    <mergeCell ref="A37:B37"/>
  </mergeCells>
  <phoneticPr fontId="0" type="noConversion"/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showGridLines="0" zoomScale="85" zoomScaleNormal="85" workbookViewId="0">
      <selection activeCell="C3" sqref="C3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5.5703125" bestFit="1" customWidth="1"/>
    <col min="6" max="7" width="11.5703125" bestFit="1" customWidth="1"/>
    <col min="10" max="11" width="12.85546875" bestFit="1" customWidth="1"/>
  </cols>
  <sheetData>
    <row r="1" spans="1:11" ht="45.75" customHeight="1" thickBot="1" x14ac:dyDescent="0.25">
      <c r="A1" s="58" t="s">
        <v>88</v>
      </c>
      <c r="B1" s="58"/>
      <c r="C1" s="58"/>
      <c r="D1" s="58"/>
      <c r="E1" s="58"/>
    </row>
    <row r="2" spans="1:11" s="1" customFormat="1" ht="48" thickBot="1" x14ac:dyDescent="0.25">
      <c r="A2" s="34"/>
      <c r="B2" s="35" t="s">
        <v>2</v>
      </c>
      <c r="C2" s="25" t="s">
        <v>7</v>
      </c>
      <c r="D2" s="27" t="s">
        <v>8</v>
      </c>
      <c r="E2" s="32" t="s">
        <v>1</v>
      </c>
    </row>
    <row r="3" spans="1:11" s="2" customFormat="1" ht="18.75" customHeight="1" x14ac:dyDescent="0.25">
      <c r="A3" s="28">
        <v>1</v>
      </c>
      <c r="B3" s="47" t="s">
        <v>51</v>
      </c>
      <c r="C3" s="51">
        <v>121704</v>
      </c>
      <c r="D3" s="51">
        <v>2390056</v>
      </c>
      <c r="E3" s="51">
        <f t="shared" ref="E3:E36" si="0">C3+D3</f>
        <v>2511760</v>
      </c>
      <c r="I3" s="37"/>
      <c r="J3" s="37"/>
      <c r="K3" s="37"/>
    </row>
    <row r="4" spans="1:11" s="2" customFormat="1" ht="18.75" customHeight="1" x14ac:dyDescent="0.25">
      <c r="A4" s="29">
        <v>2</v>
      </c>
      <c r="B4" s="45" t="s">
        <v>52</v>
      </c>
      <c r="C4" s="52">
        <v>74648</v>
      </c>
      <c r="D4" s="52">
        <v>6236294</v>
      </c>
      <c r="E4" s="53">
        <f t="shared" si="0"/>
        <v>6310942</v>
      </c>
      <c r="I4" s="37"/>
      <c r="J4" s="37"/>
      <c r="K4" s="37"/>
    </row>
    <row r="5" spans="1:11" s="2" customFormat="1" ht="18.75" customHeight="1" x14ac:dyDescent="0.25">
      <c r="A5" s="29">
        <v>3</v>
      </c>
      <c r="B5" s="45" t="s">
        <v>39</v>
      </c>
      <c r="C5" s="52">
        <v>215806</v>
      </c>
      <c r="D5" s="52">
        <v>5726319</v>
      </c>
      <c r="E5" s="53">
        <f t="shared" si="0"/>
        <v>5942125</v>
      </c>
      <c r="I5" s="37"/>
      <c r="J5" s="37"/>
      <c r="K5" s="37"/>
    </row>
    <row r="6" spans="1:11" s="2" customFormat="1" ht="18.75" customHeight="1" x14ac:dyDescent="0.25">
      <c r="A6" s="29">
        <v>4</v>
      </c>
      <c r="B6" s="45" t="s">
        <v>40</v>
      </c>
      <c r="C6" s="52">
        <v>178503</v>
      </c>
      <c r="D6" s="52">
        <v>3682705</v>
      </c>
      <c r="E6" s="53">
        <f t="shared" si="0"/>
        <v>3861208</v>
      </c>
      <c r="I6" s="37"/>
      <c r="J6" s="37"/>
      <c r="K6" s="37"/>
    </row>
    <row r="7" spans="1:11" s="2" customFormat="1" ht="18.75" customHeight="1" x14ac:dyDescent="0.25">
      <c r="A7" s="29">
        <v>5</v>
      </c>
      <c r="B7" s="45" t="s">
        <v>41</v>
      </c>
      <c r="C7" s="52">
        <v>74430</v>
      </c>
      <c r="D7" s="52">
        <v>1154139</v>
      </c>
      <c r="E7" s="53">
        <f t="shared" si="0"/>
        <v>1228569</v>
      </c>
      <c r="I7" s="37"/>
      <c r="J7" s="37"/>
      <c r="K7" s="37"/>
    </row>
    <row r="8" spans="1:11" s="2" customFormat="1" ht="18.75" customHeight="1" x14ac:dyDescent="0.25">
      <c r="A8" s="29">
        <v>6</v>
      </c>
      <c r="B8" s="45" t="s">
        <v>53</v>
      </c>
      <c r="C8" s="52">
        <v>132631</v>
      </c>
      <c r="D8" s="52">
        <v>6762522</v>
      </c>
      <c r="E8" s="53">
        <f t="shared" si="0"/>
        <v>6895153</v>
      </c>
      <c r="I8" s="37"/>
      <c r="J8" s="37"/>
      <c r="K8" s="37"/>
    </row>
    <row r="9" spans="1:11" s="2" customFormat="1" ht="18.75" customHeight="1" x14ac:dyDescent="0.25">
      <c r="A9" s="29">
        <v>7</v>
      </c>
      <c r="B9" s="45" t="s">
        <v>76</v>
      </c>
      <c r="C9" s="52">
        <v>7075</v>
      </c>
      <c r="D9" s="52">
        <v>79601</v>
      </c>
      <c r="E9" s="53">
        <f t="shared" si="0"/>
        <v>86676</v>
      </c>
      <c r="I9" s="37"/>
      <c r="J9" s="37"/>
      <c r="K9" s="37"/>
    </row>
    <row r="10" spans="1:11" s="2" customFormat="1" ht="18.75" customHeight="1" x14ac:dyDescent="0.25">
      <c r="A10" s="29">
        <v>8</v>
      </c>
      <c r="B10" s="45" t="s">
        <v>81</v>
      </c>
      <c r="C10" s="52">
        <v>38650</v>
      </c>
      <c r="D10" s="52">
        <v>394022</v>
      </c>
      <c r="E10" s="53">
        <f t="shared" si="0"/>
        <v>432672</v>
      </c>
      <c r="I10" s="37"/>
      <c r="J10" s="37"/>
      <c r="K10" s="37"/>
    </row>
    <row r="11" spans="1:11" s="2" customFormat="1" ht="18.75" customHeight="1" x14ac:dyDescent="0.25">
      <c r="A11" s="29">
        <v>9</v>
      </c>
      <c r="B11" s="45" t="s">
        <v>43</v>
      </c>
      <c r="C11" s="52">
        <v>48790</v>
      </c>
      <c r="D11" s="52">
        <v>481287</v>
      </c>
      <c r="E11" s="53">
        <f t="shared" si="0"/>
        <v>530077</v>
      </c>
      <c r="I11" s="37"/>
      <c r="J11" s="37"/>
      <c r="K11" s="37"/>
    </row>
    <row r="12" spans="1:11" s="2" customFormat="1" ht="18.75" customHeight="1" x14ac:dyDescent="0.25">
      <c r="A12" s="29">
        <v>10</v>
      </c>
      <c r="B12" s="45" t="s">
        <v>25</v>
      </c>
      <c r="C12" s="52">
        <v>137013</v>
      </c>
      <c r="D12" s="52">
        <v>1972289</v>
      </c>
      <c r="E12" s="53">
        <f t="shared" si="0"/>
        <v>2109302</v>
      </c>
      <c r="I12" s="37"/>
      <c r="J12" s="37"/>
      <c r="K12" s="37"/>
    </row>
    <row r="13" spans="1:11" s="2" customFormat="1" ht="18.75" customHeight="1" x14ac:dyDescent="0.25">
      <c r="A13" s="29">
        <v>11</v>
      </c>
      <c r="B13" s="45" t="s">
        <v>58</v>
      </c>
      <c r="C13" s="52">
        <v>15225</v>
      </c>
      <c r="D13" s="52">
        <v>1270232</v>
      </c>
      <c r="E13" s="53">
        <f t="shared" si="0"/>
        <v>1285457</v>
      </c>
      <c r="I13" s="37"/>
      <c r="J13" s="37"/>
      <c r="K13" s="37"/>
    </row>
    <row r="14" spans="1:11" s="2" customFormat="1" ht="18.75" customHeight="1" x14ac:dyDescent="0.25">
      <c r="A14" s="29">
        <v>12</v>
      </c>
      <c r="B14" s="45" t="s">
        <v>59</v>
      </c>
      <c r="C14" s="52">
        <v>73980</v>
      </c>
      <c r="D14" s="52">
        <v>3268213</v>
      </c>
      <c r="E14" s="53">
        <f t="shared" si="0"/>
        <v>3342193</v>
      </c>
      <c r="I14" s="37"/>
      <c r="J14" s="37"/>
      <c r="K14" s="37"/>
    </row>
    <row r="15" spans="1:11" s="2" customFormat="1" ht="18.75" customHeight="1" x14ac:dyDescent="0.25">
      <c r="A15" s="29">
        <v>13</v>
      </c>
      <c r="B15" s="45" t="s">
        <v>60</v>
      </c>
      <c r="C15" s="52">
        <v>5467</v>
      </c>
      <c r="D15" s="52">
        <v>53792</v>
      </c>
      <c r="E15" s="53">
        <f t="shared" si="0"/>
        <v>59259</v>
      </c>
      <c r="I15" s="37"/>
      <c r="J15" s="37"/>
      <c r="K15" s="37"/>
    </row>
    <row r="16" spans="1:11" s="2" customFormat="1" ht="18.75" customHeight="1" x14ac:dyDescent="0.25">
      <c r="A16" s="29">
        <v>14</v>
      </c>
      <c r="B16" s="45" t="s">
        <v>44</v>
      </c>
      <c r="C16" s="52">
        <v>50079</v>
      </c>
      <c r="D16" s="52">
        <v>316458</v>
      </c>
      <c r="E16" s="53">
        <f t="shared" si="0"/>
        <v>366537</v>
      </c>
      <c r="I16" s="37"/>
      <c r="J16" s="37"/>
      <c r="K16" s="37"/>
    </row>
    <row r="17" spans="1:11" s="2" customFormat="1" ht="18.75" customHeight="1" x14ac:dyDescent="0.25">
      <c r="A17" s="29">
        <v>15</v>
      </c>
      <c r="B17" s="45" t="s">
        <v>54</v>
      </c>
      <c r="C17" s="52">
        <v>65599</v>
      </c>
      <c r="D17" s="52">
        <v>1684239</v>
      </c>
      <c r="E17" s="53">
        <f t="shared" si="0"/>
        <v>1749838</v>
      </c>
      <c r="I17" s="37"/>
      <c r="J17" s="37"/>
      <c r="K17" s="37"/>
    </row>
    <row r="18" spans="1:11" s="2" customFormat="1" ht="18.75" customHeight="1" x14ac:dyDescent="0.25">
      <c r="A18" s="29">
        <v>16</v>
      </c>
      <c r="B18" s="45" t="s">
        <v>55</v>
      </c>
      <c r="C18" s="52">
        <v>1494</v>
      </c>
      <c r="D18" s="52">
        <v>56521</v>
      </c>
      <c r="E18" s="53">
        <f t="shared" si="0"/>
        <v>58015</v>
      </c>
      <c r="I18" s="37"/>
      <c r="J18" s="37"/>
      <c r="K18" s="37"/>
    </row>
    <row r="19" spans="1:11" s="2" customFormat="1" ht="18.75" customHeight="1" x14ac:dyDescent="0.25">
      <c r="A19" s="29">
        <v>17</v>
      </c>
      <c r="B19" s="45" t="s">
        <v>56</v>
      </c>
      <c r="C19" s="52">
        <v>476</v>
      </c>
      <c r="D19" s="54">
        <v>2895</v>
      </c>
      <c r="E19" s="53">
        <f t="shared" si="0"/>
        <v>3371</v>
      </c>
      <c r="I19" s="37"/>
      <c r="J19" s="37"/>
      <c r="K19" s="37"/>
    </row>
    <row r="20" spans="1:11" s="2" customFormat="1" ht="18.75" customHeight="1" x14ac:dyDescent="0.25">
      <c r="A20" s="29">
        <v>18</v>
      </c>
      <c r="B20" s="45" t="s">
        <v>57</v>
      </c>
      <c r="C20" s="52">
        <v>14708</v>
      </c>
      <c r="D20" s="52">
        <v>194631</v>
      </c>
      <c r="E20" s="53">
        <f t="shared" si="0"/>
        <v>209339</v>
      </c>
      <c r="I20" s="37"/>
      <c r="J20" s="37"/>
      <c r="K20" s="37"/>
    </row>
    <row r="21" spans="1:11" s="2" customFormat="1" ht="18.75" customHeight="1" x14ac:dyDescent="0.25">
      <c r="A21" s="29">
        <v>19</v>
      </c>
      <c r="B21" s="45" t="s">
        <v>48</v>
      </c>
      <c r="C21" s="52">
        <v>57968</v>
      </c>
      <c r="D21" s="52">
        <v>1567094</v>
      </c>
      <c r="E21" s="53">
        <f t="shared" si="0"/>
        <v>1625062</v>
      </c>
      <c r="I21" s="37"/>
      <c r="J21" s="37"/>
      <c r="K21" s="37"/>
    </row>
    <row r="22" spans="1:11" s="2" customFormat="1" ht="18.75" customHeight="1" x14ac:dyDescent="0.25">
      <c r="A22" s="29">
        <v>20</v>
      </c>
      <c r="B22" s="45" t="s">
        <v>79</v>
      </c>
      <c r="C22" s="52">
        <v>2771</v>
      </c>
      <c r="D22" s="52">
        <v>96372</v>
      </c>
      <c r="E22" s="53">
        <f t="shared" si="0"/>
        <v>99143</v>
      </c>
      <c r="I22" s="37"/>
      <c r="J22" s="37"/>
      <c r="K22" s="37"/>
    </row>
    <row r="23" spans="1:11" s="2" customFormat="1" ht="18.75" customHeight="1" x14ac:dyDescent="0.25">
      <c r="A23" s="29">
        <v>21</v>
      </c>
      <c r="B23" s="45" t="s">
        <v>49</v>
      </c>
      <c r="C23" s="52">
        <v>26375</v>
      </c>
      <c r="D23" s="52">
        <v>315381</v>
      </c>
      <c r="E23" s="53">
        <f t="shared" si="0"/>
        <v>341756</v>
      </c>
      <c r="I23" s="37"/>
      <c r="J23" s="37"/>
      <c r="K23" s="37"/>
    </row>
    <row r="24" spans="1:11" s="2" customFormat="1" ht="18.75" customHeight="1" x14ac:dyDescent="0.25">
      <c r="A24" s="29">
        <v>22</v>
      </c>
      <c r="B24" s="45" t="s">
        <v>61</v>
      </c>
      <c r="C24" s="52">
        <v>17963</v>
      </c>
      <c r="D24" s="52">
        <v>359220</v>
      </c>
      <c r="E24" s="53">
        <f t="shared" si="0"/>
        <v>377183</v>
      </c>
      <c r="I24" s="37"/>
      <c r="J24" s="37"/>
      <c r="K24" s="37"/>
    </row>
    <row r="25" spans="1:11" s="2" customFormat="1" ht="18.75" customHeight="1" x14ac:dyDescent="0.25">
      <c r="A25" s="29">
        <v>23</v>
      </c>
      <c r="B25" s="45" t="s">
        <v>62</v>
      </c>
      <c r="C25" s="52">
        <v>27065</v>
      </c>
      <c r="D25" s="52">
        <v>606823</v>
      </c>
      <c r="E25" s="53">
        <f t="shared" si="0"/>
        <v>633888</v>
      </c>
      <c r="I25" s="37"/>
      <c r="J25" s="37"/>
      <c r="K25" s="37"/>
    </row>
    <row r="26" spans="1:11" s="2" customFormat="1" ht="18.75" customHeight="1" x14ac:dyDescent="0.25">
      <c r="A26" s="29">
        <v>24</v>
      </c>
      <c r="B26" s="45" t="s">
        <v>63</v>
      </c>
      <c r="C26" s="52">
        <v>31019</v>
      </c>
      <c r="D26" s="52">
        <v>668140</v>
      </c>
      <c r="E26" s="53">
        <f t="shared" si="0"/>
        <v>699159</v>
      </c>
      <c r="I26" s="37"/>
      <c r="J26" s="37"/>
      <c r="K26" s="37"/>
    </row>
    <row r="27" spans="1:11" s="2" customFormat="1" ht="18.75" customHeight="1" x14ac:dyDescent="0.25">
      <c r="A27" s="29">
        <v>25</v>
      </c>
      <c r="B27" s="45" t="s">
        <v>64</v>
      </c>
      <c r="C27" s="55">
        <v>1190</v>
      </c>
      <c r="D27" s="55">
        <v>2525</v>
      </c>
      <c r="E27" s="53">
        <f t="shared" si="0"/>
        <v>3715</v>
      </c>
      <c r="I27" s="37"/>
      <c r="J27" s="37"/>
      <c r="K27" s="37"/>
    </row>
    <row r="28" spans="1:11" s="2" customFormat="1" ht="18.75" customHeight="1" x14ac:dyDescent="0.25">
      <c r="A28" s="29">
        <v>26</v>
      </c>
      <c r="B28" s="46" t="s">
        <v>80</v>
      </c>
      <c r="C28" s="55">
        <v>155</v>
      </c>
      <c r="D28" s="55">
        <v>332267</v>
      </c>
      <c r="E28" s="53">
        <f t="shared" si="0"/>
        <v>332422</v>
      </c>
      <c r="I28" s="37"/>
      <c r="J28" s="37"/>
      <c r="K28" s="37"/>
    </row>
    <row r="29" spans="1:11" s="2" customFormat="1" ht="18.75" customHeight="1" x14ac:dyDescent="0.25">
      <c r="A29" s="29">
        <v>27</v>
      </c>
      <c r="B29" s="45" t="s">
        <v>50</v>
      </c>
      <c r="C29" s="55">
        <v>1198</v>
      </c>
      <c r="D29" s="53">
        <v>12726</v>
      </c>
      <c r="E29" s="53">
        <f t="shared" si="0"/>
        <v>13924</v>
      </c>
      <c r="I29" s="37"/>
      <c r="J29" s="37"/>
      <c r="K29" s="37"/>
    </row>
    <row r="30" spans="1:11" s="2" customFormat="1" ht="18.75" customHeight="1" x14ac:dyDescent="0.25">
      <c r="A30" s="29">
        <v>28</v>
      </c>
      <c r="B30" s="45" t="s">
        <v>32</v>
      </c>
      <c r="C30" s="55">
        <v>9283</v>
      </c>
      <c r="D30" s="55">
        <v>634159</v>
      </c>
      <c r="E30" s="53">
        <f t="shared" si="0"/>
        <v>643442</v>
      </c>
      <c r="I30" s="37"/>
      <c r="J30" s="37"/>
      <c r="K30" s="37"/>
    </row>
    <row r="31" spans="1:11" s="2" customFormat="1" ht="18.75" customHeight="1" x14ac:dyDescent="0.25">
      <c r="A31" s="29">
        <v>29</v>
      </c>
      <c r="B31" s="46" t="s">
        <v>65</v>
      </c>
      <c r="C31" s="43">
        <v>0</v>
      </c>
      <c r="D31" s="53">
        <v>4796748</v>
      </c>
      <c r="E31" s="53">
        <f t="shared" si="0"/>
        <v>4796748</v>
      </c>
      <c r="I31" s="37"/>
      <c r="J31" s="37"/>
      <c r="K31" s="37"/>
    </row>
    <row r="32" spans="1:11" s="2" customFormat="1" ht="18.75" customHeight="1" x14ac:dyDescent="0.25">
      <c r="A32" s="42">
        <v>30</v>
      </c>
      <c r="B32" s="46" t="s">
        <v>71</v>
      </c>
      <c r="C32" s="53">
        <v>29997</v>
      </c>
      <c r="D32" s="53">
        <v>4233457</v>
      </c>
      <c r="E32" s="53">
        <f t="shared" si="0"/>
        <v>4263454</v>
      </c>
      <c r="I32" s="37"/>
      <c r="J32" s="37"/>
      <c r="K32" s="37"/>
    </row>
    <row r="33" spans="1:11" s="2" customFormat="1" ht="18.75" customHeight="1" x14ac:dyDescent="0.25">
      <c r="A33" s="42">
        <v>31</v>
      </c>
      <c r="B33" s="46" t="s">
        <v>78</v>
      </c>
      <c r="C33" s="43">
        <v>0</v>
      </c>
      <c r="D33" s="53">
        <v>2040754</v>
      </c>
      <c r="E33" s="53">
        <f t="shared" si="0"/>
        <v>2040754</v>
      </c>
      <c r="I33" s="37"/>
      <c r="J33" s="37"/>
      <c r="K33" s="37"/>
    </row>
    <row r="34" spans="1:11" s="2" customFormat="1" ht="18.75" customHeight="1" x14ac:dyDescent="0.25">
      <c r="A34" s="42">
        <v>32</v>
      </c>
      <c r="B34" s="48" t="s">
        <v>85</v>
      </c>
      <c r="C34" s="43">
        <v>0</v>
      </c>
      <c r="D34" s="53">
        <v>5273</v>
      </c>
      <c r="E34" s="53">
        <f t="shared" si="0"/>
        <v>5273</v>
      </c>
      <c r="I34" s="37"/>
      <c r="J34" s="37"/>
      <c r="K34" s="37"/>
    </row>
    <row r="35" spans="1:11" s="2" customFormat="1" ht="18.75" customHeight="1" x14ac:dyDescent="0.25">
      <c r="A35" s="42">
        <v>33</v>
      </c>
      <c r="B35" s="48" t="s">
        <v>86</v>
      </c>
      <c r="C35" s="53">
        <v>457</v>
      </c>
      <c r="D35" s="53">
        <v>1688</v>
      </c>
      <c r="E35" s="53">
        <f t="shared" si="0"/>
        <v>2145</v>
      </c>
      <c r="I35" s="37"/>
      <c r="J35" s="37"/>
      <c r="K35" s="37"/>
    </row>
    <row r="36" spans="1:11" s="2" customFormat="1" ht="18.75" customHeight="1" thickBot="1" x14ac:dyDescent="0.3">
      <c r="A36" s="30">
        <v>34</v>
      </c>
      <c r="B36" s="49" t="s">
        <v>87</v>
      </c>
      <c r="C36" s="50">
        <v>0</v>
      </c>
      <c r="D36" s="53">
        <v>56605</v>
      </c>
      <c r="E36" s="53">
        <f t="shared" si="0"/>
        <v>56605</v>
      </c>
      <c r="I36" s="37"/>
      <c r="J36" s="37"/>
      <c r="K36" s="37"/>
    </row>
    <row r="37" spans="1:11" s="2" customFormat="1" ht="16.5" thickBot="1" x14ac:dyDescent="0.25">
      <c r="A37" s="63" t="s">
        <v>1</v>
      </c>
      <c r="B37" s="64"/>
      <c r="C37" s="56">
        <f>SUM(C3:C36)</f>
        <v>1461719</v>
      </c>
      <c r="D37" s="57">
        <f>SUM(D3:D36)</f>
        <v>51455447</v>
      </c>
      <c r="E37" s="57">
        <f>SUM(E3:E36)</f>
        <v>52917166</v>
      </c>
      <c r="I37" s="37"/>
      <c r="J37" s="37"/>
      <c r="K37" s="37"/>
    </row>
    <row r="38" spans="1:11" s="2" customFormat="1" ht="16.5" customHeight="1" x14ac:dyDescent="0.2">
      <c r="A38" s="3"/>
      <c r="B38" s="4"/>
      <c r="C38" s="4"/>
      <c r="D38" s="4"/>
      <c r="E38" s="4"/>
    </row>
    <row r="40" spans="1:11" ht="15.75" x14ac:dyDescent="0.25">
      <c r="B40" s="6"/>
    </row>
    <row r="41" spans="1:11" ht="15.75" x14ac:dyDescent="0.25">
      <c r="B41" s="6"/>
    </row>
    <row r="42" spans="1:11" ht="15.75" x14ac:dyDescent="0.25">
      <c r="A42" s="7"/>
      <c r="B42" s="8"/>
      <c r="C42" s="6"/>
      <c r="D42" s="6"/>
      <c r="E42" s="6"/>
    </row>
    <row r="43" spans="1:11" s="9" customFormat="1" ht="15.75" x14ac:dyDescent="0.25">
      <c r="A43" s="7"/>
      <c r="B43" s="8"/>
      <c r="C43" s="6"/>
      <c r="D43" s="6"/>
      <c r="E43" s="6"/>
    </row>
    <row r="44" spans="1:11" ht="15" x14ac:dyDescent="0.2">
      <c r="A44" s="10"/>
      <c r="B44" s="11"/>
      <c r="C44" s="2"/>
      <c r="D44" s="2"/>
      <c r="E44" s="2"/>
    </row>
    <row r="45" spans="1:11" ht="15" x14ac:dyDescent="0.2">
      <c r="A45" s="10"/>
      <c r="B45" s="11"/>
      <c r="C45" s="2"/>
      <c r="D45" s="2"/>
      <c r="E45" s="2"/>
    </row>
    <row r="46" spans="1:11" ht="15" x14ac:dyDescent="0.2">
      <c r="A46" s="10"/>
      <c r="B46" s="11"/>
      <c r="C46" s="2"/>
      <c r="D46" s="2"/>
      <c r="E46" s="2"/>
    </row>
    <row r="47" spans="1:11" ht="15" x14ac:dyDescent="0.2">
      <c r="A47" s="10"/>
      <c r="B47" s="11"/>
      <c r="C47" s="2"/>
      <c r="D47" s="2"/>
      <c r="E47" s="2"/>
    </row>
    <row r="48" spans="1:11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ht="15" x14ac:dyDescent="0.2">
      <c r="A70" s="10"/>
      <c r="B70" s="11"/>
      <c r="C70" s="2"/>
      <c r="D70" s="2"/>
      <c r="E70" s="2"/>
    </row>
    <row r="71" spans="1:5" ht="15" x14ac:dyDescent="0.2">
      <c r="A71" s="10"/>
      <c r="B71" s="11"/>
      <c r="C71" s="2"/>
      <c r="D71" s="2"/>
      <c r="E71" s="2"/>
    </row>
    <row r="72" spans="1:5" ht="15" x14ac:dyDescent="0.2">
      <c r="A72" s="10"/>
      <c r="B72" s="11"/>
      <c r="C72" s="2"/>
      <c r="D72" s="2"/>
      <c r="E72" s="2"/>
    </row>
    <row r="73" spans="1:5" x14ac:dyDescent="0.2">
      <c r="A73" s="10"/>
      <c r="B73" s="1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  <row r="89" spans="1:2" x14ac:dyDescent="0.2">
      <c r="A89" s="10"/>
      <c r="B89" s="12"/>
    </row>
    <row r="90" spans="1:2" x14ac:dyDescent="0.2">
      <c r="A90" s="10"/>
      <c r="B90" s="12"/>
    </row>
    <row r="91" spans="1:2" x14ac:dyDescent="0.2">
      <c r="A91" s="10"/>
      <c r="B91" s="12"/>
    </row>
  </sheetData>
  <mergeCells count="2">
    <mergeCell ref="A1:E1"/>
    <mergeCell ref="A37:B37"/>
  </mergeCells>
  <phoneticPr fontId="0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Num..custom.appl.dist.bank.</vt:lpstr>
      <vt:lpstr>пользов.дистан.банк.обсл.</vt:lpstr>
      <vt:lpstr>masofaviy bank xiz.foydal.</vt:lpstr>
      <vt:lpstr>масофавий банк хиз.фойдал.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2023-09-27T09:26:08Z</cp:lastPrinted>
  <dcterms:created xsi:type="dcterms:W3CDTF">2008-03-12T13:55:12Z</dcterms:created>
  <dcterms:modified xsi:type="dcterms:W3CDTF">2025-02-06T05:58:12Z</dcterms:modified>
</cp:coreProperties>
</file>