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o'lov tizimlari\"/>
    </mc:Choice>
  </mc:AlternateContent>
  <xr:revisionPtr revIDLastSave="0" documentId="13_ncr:1_{207AE64D-516B-4EA9-A624-30443AA1A30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NOR payment by banks" sheetId="4" r:id="rId1"/>
    <sheet name="ANOR to'lov banklar kesimida" sheetId="3" r:id="rId2"/>
    <sheet name="платежи АНОР в разрезе банков" sheetId="2" r:id="rId3"/>
    <sheet name="АНОР тўлов банклар кесимида" sheetId="5" r:id="rId4"/>
  </sheets>
  <definedNames>
    <definedName name="_xlnm.Print_Area" localSheetId="0">'ANOR payment by banks'!$A$1:$D$35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" i="4" l="1"/>
  <c r="E35" i="4"/>
  <c r="D35" i="4"/>
  <c r="C35" i="4"/>
  <c r="F35" i="3"/>
  <c r="E35" i="3"/>
  <c r="D35" i="3"/>
  <c r="C35" i="3"/>
  <c r="F35" i="2"/>
  <c r="E35" i="2"/>
  <c r="D35" i="2"/>
  <c r="C35" i="2"/>
  <c r="D35" i="5"/>
  <c r="E35" i="5"/>
  <c r="F35" i="5"/>
  <c r="C35" i="5"/>
</calcChain>
</file>

<file path=xl/sharedStrings.xml><?xml version="1.0" encoding="utf-8"?>
<sst xmlns="http://schemas.openxmlformats.org/spreadsheetml/2006/main" count="163" uniqueCount="96">
  <si>
    <t>№</t>
  </si>
  <si>
    <t>Bank nomi</t>
  </si>
  <si>
    <t>soni</t>
  </si>
  <si>
    <t>summasi</t>
  </si>
  <si>
    <t>Jami</t>
  </si>
  <si>
    <t>number</t>
  </si>
  <si>
    <t>amount</t>
  </si>
  <si>
    <t>Bank's name</t>
  </si>
  <si>
    <t>Total</t>
  </si>
  <si>
    <t>Наименование банка</t>
  </si>
  <si>
    <t>количество</t>
  </si>
  <si>
    <t>сумма</t>
  </si>
  <si>
    <t>Итого</t>
  </si>
  <si>
    <t>National bank</t>
  </si>
  <si>
    <t>Uzbek Industrial and Construction Bank</t>
  </si>
  <si>
    <t>Agrobank</t>
  </si>
  <si>
    <t>Mikrokreditbank</t>
  </si>
  <si>
    <t>Xalq banki</t>
  </si>
  <si>
    <t>Qishloq qurilish bank</t>
  </si>
  <si>
    <t>Turonbank</t>
  </si>
  <si>
    <t>Hamkorbank</t>
  </si>
  <si>
    <t>Trastbank</t>
  </si>
  <si>
    <t>Aloqabank</t>
  </si>
  <si>
    <t>Ipoteka-bank</t>
  </si>
  <si>
    <t>KDB Bank Uzbekiston</t>
  </si>
  <si>
    <t>Saderat bank Tashkent</t>
  </si>
  <si>
    <t>Universal bank</t>
  </si>
  <si>
    <t>Kapitalbank</t>
  </si>
  <si>
    <t>Ravnaqbank</t>
  </si>
  <si>
    <t>Uzagroeksportbank</t>
  </si>
  <si>
    <t>Poytaxt bank</t>
  </si>
  <si>
    <t>Tenge bank</t>
  </si>
  <si>
    <t>Агробанк</t>
  </si>
  <si>
    <t>Микрокредитбанк</t>
  </si>
  <si>
    <t>Туронбанк</t>
  </si>
  <si>
    <t>Трастбанк</t>
  </si>
  <si>
    <t>Ипотека-банк</t>
  </si>
  <si>
    <t>Универсалбанк</t>
  </si>
  <si>
    <t>Капиталбанк</t>
  </si>
  <si>
    <t>Равнақ-банк</t>
  </si>
  <si>
    <t>Давр-банк</t>
  </si>
  <si>
    <t>Пойтахт банк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</si>
  <si>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</si>
  <si>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</si>
  <si>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</si>
  <si>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</si>
  <si>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</si>
  <si>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Содерот банк Ташкент</t>
  </si>
  <si>
    <t>Узагроэкспортбанк</t>
  </si>
  <si>
    <t>Milliy bank</t>
  </si>
  <si>
    <t>KDB Bank O‘zbekiston</t>
  </si>
  <si>
    <t>Soderot bank Toshkent</t>
  </si>
  <si>
    <t>O'zagroeksportbank</t>
  </si>
  <si>
    <t>Савдогар банк</t>
  </si>
  <si>
    <t>Асака банк</t>
  </si>
  <si>
    <t>Ziraat Bank Uzbekistan</t>
  </si>
  <si>
    <t>Туркистонбанк</t>
  </si>
  <si>
    <t>Invest Finance bank</t>
  </si>
  <si>
    <t>Asia Alliance bank</t>
  </si>
  <si>
    <t>Hi-Tech bank</t>
  </si>
  <si>
    <t>Ориент Финанс банк</t>
  </si>
  <si>
    <t>Мадад Инвест банк</t>
  </si>
  <si>
    <t>Кишлок Курилиш банк</t>
  </si>
  <si>
    <t>Ипак Йули банки</t>
  </si>
  <si>
    <t>O‘zsanoatqurilishbanki</t>
  </si>
  <si>
    <t>Savdogar bank</t>
  </si>
  <si>
    <t>Asaka bank</t>
  </si>
  <si>
    <t>Ipak Yo‘li banki</t>
  </si>
  <si>
    <t>Turkistonbank</t>
  </si>
  <si>
    <t>Davr-bank</t>
  </si>
  <si>
    <t>Orient Finans bank</t>
  </si>
  <si>
    <t>Madad Invest bank</t>
  </si>
  <si>
    <t>Ipak Yuli banki</t>
  </si>
  <si>
    <t>Including the budget</t>
  </si>
  <si>
    <t>Shu jumladan byudjetga</t>
  </si>
  <si>
    <t>В том числе в бюджет</t>
  </si>
  <si>
    <t>Банк номи</t>
  </si>
  <si>
    <t>сони</t>
  </si>
  <si>
    <t>суммаси</t>
  </si>
  <si>
    <t>Миллий банк</t>
  </si>
  <si>
    <t>Ўзсаноатқурилишбанки</t>
  </si>
  <si>
    <t>Халқ банки</t>
  </si>
  <si>
    <t>Қишлоқ Қурилиш банк</t>
  </si>
  <si>
    <t>Ипак Йўли банки</t>
  </si>
  <si>
    <t>Алоқабанк</t>
  </si>
  <si>
    <t>КДБ Банк Ўзбекистон</t>
  </si>
  <si>
    <t>Содерот банк Тошкент</t>
  </si>
  <si>
    <t>Ўзагроэкспортбанк</t>
  </si>
  <si>
    <t>Жами</t>
  </si>
  <si>
    <t>Шу жумладан бюджетга</t>
  </si>
  <si>
    <t>Anor bank</t>
  </si>
  <si>
    <t>Bank Apelsin</t>
  </si>
  <si>
    <t>2022 йил июнь ойида қабул қилинган тўловлар</t>
  </si>
  <si>
    <t>Принятые платежи по банку в течение июня 2022 года</t>
  </si>
  <si>
    <t>2022-yil iyun oyi davomida qabul qilingan to'lovlar</t>
  </si>
  <si>
    <t xml:space="preserve">Transactions during June 2022                by banks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</si>
</sst>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_р_._-;\-* #,##0.00_р_._-;_-* &quot;-&quot;??_р_._-;_-@_-"/>
  </numFmts>
  <fonts count="27" x14ac:knownFonts="1"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17" applyNumberFormat="0" applyAlignment="0" applyProtection="0"/>
    <xf numFmtId="0" fontId="13" fillId="9" borderId="18" applyNumberFormat="0" applyAlignment="0" applyProtection="0"/>
    <xf numFmtId="0" fontId="14" fillId="9" borderId="17" applyNumberFormat="0" applyAlignment="0" applyProtection="0"/>
    <xf numFmtId="0" fontId="15" fillId="0" borderId="19" applyNumberFormat="0" applyFill="0" applyAlignment="0" applyProtection="0"/>
    <xf numFmtId="0" fontId="16" fillId="0" borderId="20" applyNumberFormat="0" applyFill="0" applyAlignment="0" applyProtection="0"/>
    <xf numFmtId="0" fontId="17" fillId="0" borderId="2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19" fillId="10" borderId="23" applyNumberFormat="0" applyAlignment="0" applyProtection="0"/>
    <xf numFmtId="0" fontId="20" fillId="0" borderId="0" applyNumberFormat="0" applyFill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13" borderId="24" applyNumberFormat="0" applyFont="0" applyAlignment="0" applyProtection="0"/>
    <xf numFmtId="0" fontId="24" fillId="0" borderId="25" applyNumberFormat="0" applyFill="0" applyAlignment="0" applyProtection="0"/>
    <xf numFmtId="0" fontId="25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6" fillId="14" borderId="0" applyNumberFormat="0" applyBorder="0" applyAlignment="0" applyProtection="0"/>
  </cellStyleXfs>
  <cellXfs count="48"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4" xfId="0" applyFont="1" applyBorder="1"/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4" fillId="0" borderId="6" xfId="0" applyFont="1" applyBorder="1"/>
    <xf numFmtId="0" fontId="4" fillId="0" borderId="7" xfId="0" applyFont="1" applyBorder="1"/>
    <xf numFmtId="0" fontId="8" fillId="0" borderId="8" xfId="0" applyFont="1" applyBorder="1" applyAlignment="1">
      <alignment vertical="center"/>
    </xf>
    <xf numFmtId="0" fontId="8" fillId="0" borderId="5" xfId="0" applyFont="1" applyBorder="1"/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0" xfId="0" applyFont="1"/>
    <xf numFmtId="3" fontId="8" fillId="0" borderId="6" xfId="23" applyNumberFormat="1" applyFont="1" applyBorder="1" applyAlignment="1">
      <alignment horizontal="right" vertical="center" indent="1"/>
    </xf>
    <xf numFmtId="3" fontId="8" fillId="0" borderId="1" xfId="23" applyNumberFormat="1" applyFont="1" applyBorder="1" applyAlignment="1">
      <alignment horizontal="right" vertical="center" indent="1"/>
    </xf>
    <xf numFmtId="3" fontId="8" fillId="0" borderId="7" xfId="23" applyNumberFormat="1" applyFont="1" applyBorder="1" applyAlignment="1">
      <alignment horizontal="right" vertical="center" indent="1"/>
    </xf>
    <xf numFmtId="3" fontId="8" fillId="0" borderId="4" xfId="23" applyNumberFormat="1" applyFont="1" applyBorder="1" applyAlignment="1">
      <alignment horizontal="right" vertical="center" indent="1"/>
    </xf>
    <xf numFmtId="3" fontId="8" fillId="0" borderId="8" xfId="23" applyNumberFormat="1" applyFont="1" applyBorder="1" applyAlignment="1">
      <alignment horizontal="right" vertical="center" indent="1"/>
    </xf>
    <xf numFmtId="3" fontId="8" fillId="0" borderId="5" xfId="23" applyNumberFormat="1" applyFont="1" applyBorder="1" applyAlignment="1">
      <alignment horizontal="right" vertical="center" indent="1"/>
    </xf>
    <xf numFmtId="3" fontId="10" fillId="16" borderId="9" xfId="23" applyNumberFormat="1" applyFont="1" applyFill="1" applyBorder="1" applyAlignment="1">
      <alignment horizontal="right" vertical="center" indent="1"/>
    </xf>
    <xf numFmtId="0" fontId="5" fillId="16" borderId="14" xfId="0" applyFont="1" applyFill="1" applyBorder="1" applyAlignment="1">
      <alignment horizontal="center"/>
    </xf>
    <xf numFmtId="0" fontId="5" fillId="16" borderId="15" xfId="0" applyFont="1" applyFill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16" borderId="14" xfId="0" applyFont="1" applyFill="1" applyBorder="1" applyAlignment="1">
      <alignment horizontal="center" vertical="center"/>
    </xf>
    <xf numFmtId="0" fontId="5" fillId="16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15" borderId="13" xfId="0" applyFont="1" applyFill="1" applyBorder="1" applyAlignment="1">
      <alignment horizontal="center" vertical="center" wrapText="1"/>
    </xf>
    <xf numFmtId="0" fontId="5" fillId="15" borderId="2" xfId="0" applyFont="1" applyFill="1" applyBorder="1" applyAlignment="1">
      <alignment horizontal="center" vertical="center" wrapText="1"/>
    </xf>
    <xf numFmtId="0" fontId="5" fillId="16" borderId="15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3" fillId="0" borderId="16" xfId="0" applyFont="1" applyBorder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Финансовый" xfId="23" builtinId="3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5"/>
  <sheetViews>
    <sheetView showGridLines="0" tabSelected="1" zoomScale="85" zoomScaleNormal="85" workbookViewId="0">
      <selection activeCell="C44" sqref="C44"/>
    </sheetView>
  </sheetViews>
  <sheetFormatPr defaultRowHeight="15" x14ac:dyDescent="0.25"/>
  <cols>
    <col min="1" max="1" width="3.140625" style="2" customWidth="1"/>
    <col min="2" max="2" width="35.42578125" style="2" bestFit="1" customWidth="1"/>
    <col min="3" max="3" width="13.42578125" style="2" bestFit="1" customWidth="1"/>
    <col min="4" max="4" width="22.85546875" style="2" bestFit="1" customWidth="1"/>
    <col min="5" max="5" width="11.5703125" style="2" bestFit="1" customWidth="1"/>
    <col min="6" max="6" width="19.85546875" style="2" bestFit="1" customWidth="1"/>
    <col min="7" max="16384" width="9.140625" style="2"/>
  </cols>
  <sheetData>
    <row r="1" spans="1:6" ht="45" customHeight="1" thickBot="1" x14ac:dyDescent="0.3">
      <c r="A1" s="29" t="s">
        <v>0</v>
      </c>
      <c r="B1" s="31" t="s">
        <v>7</v>
      </c>
      <c r="C1" s="46" t="s">
        <v>95</v>
      </c>
      <c r="D1" s="47"/>
      <c r="E1" s="46" t="s">
        <v>73</v>
      </c>
      <c r="F1" s="47"/>
    </row>
    <row r="2" spans="1:6" ht="15.75" thickBot="1" x14ac:dyDescent="0.3">
      <c r="A2" s="30"/>
      <c r="B2" s="32"/>
      <c r="C2" s="5" t="s">
        <v>5</v>
      </c>
      <c r="D2" s="6" t="s">
        <v>6</v>
      </c>
      <c r="E2" s="5" t="s">
        <v>5</v>
      </c>
      <c r="F2" s="6" t="s">
        <v>6</v>
      </c>
    </row>
    <row r="3" spans="1:6" ht="18.75" customHeight="1" x14ac:dyDescent="0.25">
      <c r="A3" s="9">
        <v>1</v>
      </c>
      <c r="B3" s="11" t="s">
        <v>13</v>
      </c>
      <c r="C3" s="20">
        <v>172426</v>
      </c>
      <c r="D3" s="20">
        <v>6273199962680.5996</v>
      </c>
      <c r="E3" s="20">
        <v>4913</v>
      </c>
      <c r="F3" s="21">
        <v>213724356844.34</v>
      </c>
    </row>
    <row r="4" spans="1:6" ht="18.75" customHeight="1" x14ac:dyDescent="0.25">
      <c r="A4" s="10">
        <v>2</v>
      </c>
      <c r="B4" s="12" t="s">
        <v>14</v>
      </c>
      <c r="C4" s="22">
        <v>125230</v>
      </c>
      <c r="D4" s="22">
        <v>6122941312924.5996</v>
      </c>
      <c r="E4" s="22">
        <v>12691</v>
      </c>
      <c r="F4" s="23">
        <v>90308949395.199997</v>
      </c>
    </row>
    <row r="5" spans="1:6" ht="18.75" customHeight="1" x14ac:dyDescent="0.25">
      <c r="A5" s="10">
        <v>3</v>
      </c>
      <c r="B5" s="12" t="s">
        <v>15</v>
      </c>
      <c r="C5" s="22">
        <v>27769</v>
      </c>
      <c r="D5" s="22">
        <v>884846750778.09998</v>
      </c>
      <c r="E5" s="22">
        <v>768</v>
      </c>
      <c r="F5" s="23">
        <v>20036621907.040001</v>
      </c>
    </row>
    <row r="6" spans="1:6" ht="18.75" customHeight="1" x14ac:dyDescent="0.25">
      <c r="A6" s="10">
        <v>4</v>
      </c>
      <c r="B6" s="12" t="s">
        <v>16</v>
      </c>
      <c r="C6" s="22">
        <v>95058</v>
      </c>
      <c r="D6" s="22">
        <v>1167852349725.8</v>
      </c>
      <c r="E6" s="22">
        <v>25536</v>
      </c>
      <c r="F6" s="23">
        <v>81795783311.059998</v>
      </c>
    </row>
    <row r="7" spans="1:6" s="3" customFormat="1" ht="18.75" customHeight="1" x14ac:dyDescent="0.25">
      <c r="A7" s="12">
        <v>5</v>
      </c>
      <c r="B7" s="12" t="s">
        <v>17</v>
      </c>
      <c r="C7" s="22">
        <v>134579</v>
      </c>
      <c r="D7" s="22">
        <v>1833105443064.3999</v>
      </c>
      <c r="E7" s="22">
        <v>35496</v>
      </c>
      <c r="F7" s="23">
        <v>72333152461.880005</v>
      </c>
    </row>
    <row r="8" spans="1:6" ht="18.75" customHeight="1" x14ac:dyDescent="0.25">
      <c r="A8" s="10">
        <v>6</v>
      </c>
      <c r="B8" s="12" t="s">
        <v>65</v>
      </c>
      <c r="C8" s="22">
        <v>23783</v>
      </c>
      <c r="D8" s="22">
        <v>354828838397.09998</v>
      </c>
      <c r="E8" s="22">
        <v>1115</v>
      </c>
      <c r="F8" s="23">
        <v>788846992.02999997</v>
      </c>
    </row>
    <row r="9" spans="1:6" ht="18.75" customHeight="1" x14ac:dyDescent="0.25">
      <c r="A9" s="10">
        <v>7</v>
      </c>
      <c r="B9" s="12" t="s">
        <v>18</v>
      </c>
      <c r="C9" s="22">
        <v>160495</v>
      </c>
      <c r="D9" s="22">
        <v>1538004207839.5</v>
      </c>
      <c r="E9" s="22">
        <v>88005</v>
      </c>
      <c r="F9" s="23">
        <v>83906914281.419998</v>
      </c>
    </row>
    <row r="10" spans="1:6" ht="18.75" customHeight="1" x14ac:dyDescent="0.25">
      <c r="A10" s="10">
        <v>8</v>
      </c>
      <c r="B10" s="12" t="s">
        <v>19</v>
      </c>
      <c r="C10" s="22">
        <v>42465</v>
      </c>
      <c r="D10" s="22">
        <v>1044371147314.4</v>
      </c>
      <c r="E10" s="22">
        <v>2013</v>
      </c>
      <c r="F10" s="23">
        <v>9636050992.2099991</v>
      </c>
    </row>
    <row r="11" spans="1:6" ht="18.75" customHeight="1" x14ac:dyDescent="0.25">
      <c r="A11" s="10">
        <v>9</v>
      </c>
      <c r="B11" s="12" t="s">
        <v>20</v>
      </c>
      <c r="C11" s="22">
        <v>107988</v>
      </c>
      <c r="D11" s="22">
        <v>3003356071453.7002</v>
      </c>
      <c r="E11" s="22">
        <v>7150</v>
      </c>
      <c r="F11" s="23">
        <v>120271917535.82001</v>
      </c>
    </row>
    <row r="12" spans="1:6" ht="18.75" customHeight="1" x14ac:dyDescent="0.25">
      <c r="A12" s="10">
        <v>10</v>
      </c>
      <c r="B12" s="12" t="s">
        <v>66</v>
      </c>
      <c r="C12" s="22">
        <v>64702</v>
      </c>
      <c r="D12" s="22">
        <v>3890261997904.7998</v>
      </c>
      <c r="E12" s="22">
        <v>11186</v>
      </c>
      <c r="F12" s="23">
        <v>118787582935.2</v>
      </c>
    </row>
    <row r="13" spans="1:6" ht="18.75" customHeight="1" x14ac:dyDescent="0.25">
      <c r="A13" s="10">
        <v>11</v>
      </c>
      <c r="B13" s="12" t="s">
        <v>72</v>
      </c>
      <c r="C13" s="22">
        <v>12607</v>
      </c>
      <c r="D13" s="22">
        <v>312979395364.54999</v>
      </c>
      <c r="E13" s="22">
        <v>2998</v>
      </c>
      <c r="F13" s="23">
        <v>31550726448.259998</v>
      </c>
    </row>
    <row r="14" spans="1:6" ht="18.75" customHeight="1" x14ac:dyDescent="0.25">
      <c r="A14" s="10">
        <v>12</v>
      </c>
      <c r="B14" s="12" t="s">
        <v>55</v>
      </c>
      <c r="C14" s="22">
        <v>936</v>
      </c>
      <c r="D14" s="22">
        <v>65710425879.290001</v>
      </c>
      <c r="E14" s="22">
        <v>59</v>
      </c>
      <c r="F14" s="23">
        <v>2551395220.5900002</v>
      </c>
    </row>
    <row r="15" spans="1:6" ht="18.75" customHeight="1" x14ac:dyDescent="0.25">
      <c r="A15" s="10">
        <v>13</v>
      </c>
      <c r="B15" s="12" t="s">
        <v>21</v>
      </c>
      <c r="C15" s="22">
        <v>68104</v>
      </c>
      <c r="D15" s="22">
        <v>1959663214188.1001</v>
      </c>
      <c r="E15" s="22">
        <v>5940</v>
      </c>
      <c r="F15" s="23">
        <v>19833177635.68</v>
      </c>
    </row>
    <row r="16" spans="1:6" s="3" customFormat="1" ht="18.75" customHeight="1" x14ac:dyDescent="0.25">
      <c r="A16" s="12">
        <v>14</v>
      </c>
      <c r="B16" s="12" t="s">
        <v>22</v>
      </c>
      <c r="C16" s="22">
        <v>134367</v>
      </c>
      <c r="D16" s="22">
        <v>1406306475441</v>
      </c>
      <c r="E16" s="22">
        <v>6251</v>
      </c>
      <c r="F16" s="23">
        <v>271248363291.54999</v>
      </c>
    </row>
    <row r="17" spans="1:6" ht="18.75" customHeight="1" x14ac:dyDescent="0.25">
      <c r="A17" s="10">
        <v>15</v>
      </c>
      <c r="B17" s="12" t="s">
        <v>23</v>
      </c>
      <c r="C17" s="22">
        <v>40742</v>
      </c>
      <c r="D17" s="22">
        <v>1477274062936.8999</v>
      </c>
      <c r="E17" s="22">
        <v>3327</v>
      </c>
      <c r="F17" s="23">
        <v>59151309734.339996</v>
      </c>
    </row>
    <row r="18" spans="1:6" ht="18.75" customHeight="1" x14ac:dyDescent="0.25">
      <c r="A18" s="10">
        <v>16</v>
      </c>
      <c r="B18" s="12" t="s">
        <v>24</v>
      </c>
      <c r="C18" s="22">
        <v>3942</v>
      </c>
      <c r="D18" s="22">
        <v>240909591845.20001</v>
      </c>
      <c r="E18" s="22">
        <v>288</v>
      </c>
      <c r="F18" s="23">
        <v>24522093654.75</v>
      </c>
    </row>
    <row r="19" spans="1:6" ht="18.75" customHeight="1" x14ac:dyDescent="0.25">
      <c r="A19" s="10">
        <v>17</v>
      </c>
      <c r="B19" s="12" t="s">
        <v>68</v>
      </c>
      <c r="C19" s="22">
        <v>0</v>
      </c>
      <c r="D19" s="22">
        <v>0</v>
      </c>
      <c r="E19" s="22">
        <v>0</v>
      </c>
      <c r="F19" s="23">
        <v>0</v>
      </c>
    </row>
    <row r="20" spans="1:6" ht="18.75" customHeight="1" x14ac:dyDescent="0.25">
      <c r="A20" s="10">
        <v>18</v>
      </c>
      <c r="B20" s="12" t="s">
        <v>25</v>
      </c>
      <c r="C20" s="22">
        <v>123</v>
      </c>
      <c r="D20" s="22">
        <v>3349210089.73</v>
      </c>
      <c r="E20" s="22">
        <v>0</v>
      </c>
      <c r="F20" s="23">
        <v>0</v>
      </c>
    </row>
    <row r="21" spans="1:6" ht="18.75" customHeight="1" x14ac:dyDescent="0.25">
      <c r="A21" s="10">
        <v>19</v>
      </c>
      <c r="B21" s="12" t="s">
        <v>26</v>
      </c>
      <c r="C21" s="22">
        <v>19046</v>
      </c>
      <c r="D21" s="22">
        <v>649993803932.46997</v>
      </c>
      <c r="E21" s="22">
        <v>1061</v>
      </c>
      <c r="F21" s="23">
        <v>2875452374.4099998</v>
      </c>
    </row>
    <row r="22" spans="1:6" ht="18.75" customHeight="1" x14ac:dyDescent="0.25">
      <c r="A22" s="10">
        <v>20</v>
      </c>
      <c r="B22" s="12" t="s">
        <v>27</v>
      </c>
      <c r="C22" s="22">
        <v>64828</v>
      </c>
      <c r="D22" s="22">
        <v>3875684838955.7002</v>
      </c>
      <c r="E22" s="22">
        <v>11935</v>
      </c>
      <c r="F22" s="23">
        <v>266552732232.48001</v>
      </c>
    </row>
    <row r="23" spans="1:6" ht="18.75" customHeight="1" x14ac:dyDescent="0.25">
      <c r="A23" s="10">
        <v>21</v>
      </c>
      <c r="B23" s="12" t="s">
        <v>28</v>
      </c>
      <c r="C23" s="22">
        <v>1119</v>
      </c>
      <c r="D23" s="22">
        <v>70699808836.330002</v>
      </c>
      <c r="E23" s="22">
        <v>59</v>
      </c>
      <c r="F23" s="23">
        <v>2598060183.1100001</v>
      </c>
    </row>
    <row r="24" spans="1:6" s="3" customFormat="1" ht="18.75" customHeight="1" x14ac:dyDescent="0.25">
      <c r="A24" s="12">
        <v>22</v>
      </c>
      <c r="B24" s="12" t="s">
        <v>69</v>
      </c>
      <c r="C24" s="22">
        <v>10276</v>
      </c>
      <c r="D24" s="22">
        <v>342045461854.90997</v>
      </c>
      <c r="E24" s="22">
        <v>218</v>
      </c>
      <c r="F24" s="23">
        <v>3473925150.0700002</v>
      </c>
    </row>
    <row r="25" spans="1:6" ht="18.75" customHeight="1" x14ac:dyDescent="0.25">
      <c r="A25" s="10">
        <v>23</v>
      </c>
      <c r="B25" s="12" t="s">
        <v>57</v>
      </c>
      <c r="C25" s="22">
        <v>2103</v>
      </c>
      <c r="D25" s="22">
        <v>589873837286</v>
      </c>
      <c r="E25" s="22">
        <v>189</v>
      </c>
      <c r="F25" s="23">
        <v>18133212901.09</v>
      </c>
    </row>
    <row r="26" spans="1:6" ht="18.75" customHeight="1" x14ac:dyDescent="0.25">
      <c r="A26" s="10">
        <v>24</v>
      </c>
      <c r="B26" s="12" t="s">
        <v>58</v>
      </c>
      <c r="C26" s="22">
        <v>46334</v>
      </c>
      <c r="D26" s="22">
        <v>1454394000364.3</v>
      </c>
      <c r="E26" s="22">
        <v>4206</v>
      </c>
      <c r="F26" s="23">
        <v>13289167710.1</v>
      </c>
    </row>
    <row r="27" spans="1:6" ht="18.75" customHeight="1" x14ac:dyDescent="0.25">
      <c r="A27" s="10">
        <v>25</v>
      </c>
      <c r="B27" s="12" t="s">
        <v>59</v>
      </c>
      <c r="C27" s="22">
        <v>101</v>
      </c>
      <c r="D27" s="22">
        <v>251550000</v>
      </c>
      <c r="E27" s="22">
        <v>0</v>
      </c>
      <c r="F27" s="23">
        <v>0</v>
      </c>
    </row>
    <row r="28" spans="1:6" ht="18.75" customHeight="1" x14ac:dyDescent="0.25">
      <c r="A28" s="10">
        <v>26</v>
      </c>
      <c r="B28" s="12" t="s">
        <v>70</v>
      </c>
      <c r="C28" s="22">
        <v>65052</v>
      </c>
      <c r="D28" s="22">
        <v>2247333823436.5</v>
      </c>
      <c r="E28" s="22">
        <v>5779</v>
      </c>
      <c r="F28" s="23">
        <v>145039094344.39999</v>
      </c>
    </row>
    <row r="29" spans="1:6" ht="18.75" customHeight="1" x14ac:dyDescent="0.25">
      <c r="A29" s="10">
        <v>27</v>
      </c>
      <c r="B29" s="12" t="s">
        <v>71</v>
      </c>
      <c r="C29" s="22">
        <v>29</v>
      </c>
      <c r="D29" s="22">
        <v>301406587</v>
      </c>
      <c r="E29" s="23">
        <v>0</v>
      </c>
      <c r="F29" s="23">
        <v>0</v>
      </c>
    </row>
    <row r="30" spans="1:6" ht="18.75" customHeight="1" x14ac:dyDescent="0.25">
      <c r="A30" s="10">
        <v>28</v>
      </c>
      <c r="B30" s="12" t="s">
        <v>29</v>
      </c>
      <c r="C30" s="22">
        <v>115</v>
      </c>
      <c r="D30" s="22">
        <v>1349292932.1400001</v>
      </c>
      <c r="E30" s="22">
        <v>9</v>
      </c>
      <c r="F30" s="23">
        <v>10416746.85</v>
      </c>
    </row>
    <row r="31" spans="1:6" ht="18.75" customHeight="1" x14ac:dyDescent="0.25">
      <c r="A31" s="10">
        <v>29</v>
      </c>
      <c r="B31" s="12" t="s">
        <v>30</v>
      </c>
      <c r="C31" s="22">
        <v>1672</v>
      </c>
      <c r="D31" s="22">
        <v>91329209796.139999</v>
      </c>
      <c r="E31" s="22">
        <v>169</v>
      </c>
      <c r="F31" s="23">
        <v>14472416681.450001</v>
      </c>
    </row>
    <row r="32" spans="1:6" ht="18.75" customHeight="1" x14ac:dyDescent="0.25">
      <c r="A32" s="10">
        <v>30</v>
      </c>
      <c r="B32" s="15" t="s">
        <v>31</v>
      </c>
      <c r="C32" s="24">
        <v>996</v>
      </c>
      <c r="D32" s="24">
        <v>92573903564.029999</v>
      </c>
      <c r="E32" s="24">
        <v>54</v>
      </c>
      <c r="F32" s="25">
        <v>1856591919.04</v>
      </c>
    </row>
    <row r="33" spans="1:6" ht="18.75" customHeight="1" x14ac:dyDescent="0.25">
      <c r="A33" s="10">
        <v>31</v>
      </c>
      <c r="B33" s="15" t="s">
        <v>90</v>
      </c>
      <c r="C33" s="24">
        <v>3700</v>
      </c>
      <c r="D33" s="24">
        <v>890995092364.25</v>
      </c>
      <c r="E33" s="24">
        <v>102</v>
      </c>
      <c r="F33" s="25">
        <v>7385487121.5100002</v>
      </c>
    </row>
    <row r="34" spans="1:6" ht="18.75" customHeight="1" thickBot="1" x14ac:dyDescent="0.3">
      <c r="A34" s="10">
        <v>32</v>
      </c>
      <c r="B34" s="15" t="s">
        <v>91</v>
      </c>
      <c r="C34" s="24">
        <v>173961</v>
      </c>
      <c r="D34" s="24">
        <v>88244721126.020004</v>
      </c>
      <c r="E34" s="24">
        <v>117508</v>
      </c>
      <c r="F34" s="25">
        <v>26326672631.5</v>
      </c>
    </row>
    <row r="35" spans="1:6" ht="18.75" customHeight="1" thickBot="1" x14ac:dyDescent="0.3">
      <c r="A35" s="37" t="s">
        <v>8</v>
      </c>
      <c r="B35" s="38"/>
      <c r="C35" s="26">
        <f>SUM(C3:C34)</f>
        <v>1604648</v>
      </c>
      <c r="D35" s="26">
        <f>SUM(D3:D34)</f>
        <v>41974031208863.555</v>
      </c>
      <c r="E35" s="26">
        <f>SUM(E3:E34)</f>
        <v>349025</v>
      </c>
      <c r="F35" s="26">
        <f>SUM(F3:F34)</f>
        <v>1722460472637.3804</v>
      </c>
    </row>
  </sheetData>
  <mergeCells count="5">
    <mergeCell ref="A35:B35"/>
    <mergeCell ref="A1:A2"/>
    <mergeCell ref="B1:B2"/>
    <mergeCell ref="C1:D1"/>
    <mergeCell ref="E1:F1"/>
  </mergeCells>
  <phoneticPr fontId="7" type="noConversion"/>
  <pageMargins left="0.35433070866141736" right="0.23622047244094491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5"/>
  <sheetViews>
    <sheetView showGridLines="0" zoomScale="85" zoomScaleNormal="85" workbookViewId="0">
      <selection activeCell="Q19" sqref="Q19"/>
    </sheetView>
  </sheetViews>
  <sheetFormatPr defaultRowHeight="15" x14ac:dyDescent="0.25"/>
  <cols>
    <col min="1" max="1" width="3.140625" style="1" customWidth="1"/>
    <col min="2" max="2" width="40" style="1" customWidth="1"/>
    <col min="3" max="3" width="13.42578125" style="1" bestFit="1" customWidth="1"/>
    <col min="4" max="4" width="22.85546875" style="1" bestFit="1" customWidth="1"/>
    <col min="5" max="5" width="11.5703125" style="1" bestFit="1" customWidth="1"/>
    <col min="6" max="6" width="21.7109375" style="1" bestFit="1" customWidth="1"/>
    <col min="7" max="16384" width="9.140625" style="1"/>
  </cols>
  <sheetData>
    <row r="1" spans="1:6" ht="42.75" customHeight="1" thickBot="1" x14ac:dyDescent="0.3">
      <c r="A1" s="29" t="s">
        <v>0</v>
      </c>
      <c r="B1" s="31" t="s">
        <v>1</v>
      </c>
      <c r="C1" s="33" t="s">
        <v>94</v>
      </c>
      <c r="D1" s="34"/>
      <c r="E1" s="35" t="s">
        <v>74</v>
      </c>
      <c r="F1" s="36"/>
    </row>
    <row r="2" spans="1:6" ht="15.75" thickBot="1" x14ac:dyDescent="0.3">
      <c r="A2" s="30"/>
      <c r="B2" s="32"/>
      <c r="C2" s="6" t="s">
        <v>2</v>
      </c>
      <c r="D2" s="6" t="s">
        <v>3</v>
      </c>
      <c r="E2" s="6" t="s">
        <v>2</v>
      </c>
      <c r="F2" s="6" t="s">
        <v>3</v>
      </c>
    </row>
    <row r="3" spans="1:6" ht="18.75" customHeight="1" x14ac:dyDescent="0.25">
      <c r="A3" s="13">
        <v>1</v>
      </c>
      <c r="B3" s="7" t="s">
        <v>49</v>
      </c>
      <c r="C3" s="20">
        <v>172426</v>
      </c>
      <c r="D3" s="20">
        <v>6273199962680.5996</v>
      </c>
      <c r="E3" s="20">
        <v>4913</v>
      </c>
      <c r="F3" s="21">
        <v>213724356844.34</v>
      </c>
    </row>
    <row r="4" spans="1:6" ht="18.75" customHeight="1" x14ac:dyDescent="0.25">
      <c r="A4" s="14">
        <v>2</v>
      </c>
      <c r="B4" s="8" t="s">
        <v>64</v>
      </c>
      <c r="C4" s="22">
        <v>125230</v>
      </c>
      <c r="D4" s="22">
        <v>6122941312924.5996</v>
      </c>
      <c r="E4" s="22">
        <v>12691</v>
      </c>
      <c r="F4" s="23">
        <v>90308949395.199997</v>
      </c>
    </row>
    <row r="5" spans="1:6" ht="18.75" customHeight="1" x14ac:dyDescent="0.25">
      <c r="A5" s="14">
        <v>3</v>
      </c>
      <c r="B5" s="8" t="s">
        <v>15</v>
      </c>
      <c r="C5" s="22">
        <v>27769</v>
      </c>
      <c r="D5" s="22">
        <v>884846750778.09998</v>
      </c>
      <c r="E5" s="22">
        <v>768</v>
      </c>
      <c r="F5" s="23">
        <v>20036621907.040001</v>
      </c>
    </row>
    <row r="6" spans="1:6" ht="18.75" customHeight="1" x14ac:dyDescent="0.25">
      <c r="A6" s="14">
        <v>4</v>
      </c>
      <c r="B6" s="8" t="s">
        <v>16</v>
      </c>
      <c r="C6" s="22">
        <v>95058</v>
      </c>
      <c r="D6" s="22">
        <v>1167852349725.8</v>
      </c>
      <c r="E6" s="22">
        <v>25536</v>
      </c>
      <c r="F6" s="23">
        <v>81795783311.059998</v>
      </c>
    </row>
    <row r="7" spans="1:6" ht="18.75" customHeight="1" x14ac:dyDescent="0.25">
      <c r="A7" s="14">
        <v>5</v>
      </c>
      <c r="B7" s="8" t="s">
        <v>17</v>
      </c>
      <c r="C7" s="22">
        <v>134579</v>
      </c>
      <c r="D7" s="22">
        <v>1833105443064.3999</v>
      </c>
      <c r="E7" s="22">
        <v>35496</v>
      </c>
      <c r="F7" s="23">
        <v>72333152461.880005</v>
      </c>
    </row>
    <row r="8" spans="1:6" ht="18.75" customHeight="1" x14ac:dyDescent="0.25">
      <c r="A8" s="14">
        <v>6</v>
      </c>
      <c r="B8" s="8" t="s">
        <v>65</v>
      </c>
      <c r="C8" s="22">
        <v>23783</v>
      </c>
      <c r="D8" s="22">
        <v>354828838397.09998</v>
      </c>
      <c r="E8" s="22">
        <v>1115</v>
      </c>
      <c r="F8" s="23">
        <v>788846992.02999997</v>
      </c>
    </row>
    <row r="9" spans="1:6" ht="18.75" customHeight="1" x14ac:dyDescent="0.25">
      <c r="A9" s="14">
        <v>7</v>
      </c>
      <c r="B9" s="8" t="s">
        <v>18</v>
      </c>
      <c r="C9" s="22">
        <v>160495</v>
      </c>
      <c r="D9" s="22">
        <v>1538004207839.5</v>
      </c>
      <c r="E9" s="22">
        <v>88005</v>
      </c>
      <c r="F9" s="23">
        <v>83906914281.419998</v>
      </c>
    </row>
    <row r="10" spans="1:6" ht="18.75" customHeight="1" x14ac:dyDescent="0.25">
      <c r="A10" s="14">
        <v>8</v>
      </c>
      <c r="B10" s="8" t="s">
        <v>19</v>
      </c>
      <c r="C10" s="22">
        <v>42465</v>
      </c>
      <c r="D10" s="22">
        <v>1044371147314.4</v>
      </c>
      <c r="E10" s="22">
        <v>2013</v>
      </c>
      <c r="F10" s="23">
        <v>9636050992.2099991</v>
      </c>
    </row>
    <row r="11" spans="1:6" ht="18.75" customHeight="1" x14ac:dyDescent="0.25">
      <c r="A11" s="14">
        <v>9</v>
      </c>
      <c r="B11" s="8" t="s">
        <v>20</v>
      </c>
      <c r="C11" s="22">
        <v>107988</v>
      </c>
      <c r="D11" s="22">
        <v>3003356071453.7002</v>
      </c>
      <c r="E11" s="22">
        <v>7150</v>
      </c>
      <c r="F11" s="23">
        <v>120271917535.82001</v>
      </c>
    </row>
    <row r="12" spans="1:6" ht="18.75" customHeight="1" x14ac:dyDescent="0.25">
      <c r="A12" s="14">
        <v>10</v>
      </c>
      <c r="B12" s="8" t="s">
        <v>66</v>
      </c>
      <c r="C12" s="22">
        <v>64702</v>
      </c>
      <c r="D12" s="22">
        <v>3890261997904.7998</v>
      </c>
      <c r="E12" s="22">
        <v>11186</v>
      </c>
      <c r="F12" s="23">
        <v>118787582935.2</v>
      </c>
    </row>
    <row r="13" spans="1:6" ht="18.75" customHeight="1" x14ac:dyDescent="0.25">
      <c r="A13" s="14">
        <v>11</v>
      </c>
      <c r="B13" s="8" t="s">
        <v>67</v>
      </c>
      <c r="C13" s="22">
        <v>12607</v>
      </c>
      <c r="D13" s="22">
        <v>312979395364.54999</v>
      </c>
      <c r="E13" s="22">
        <v>2998</v>
      </c>
      <c r="F13" s="23">
        <v>31550726448.259998</v>
      </c>
    </row>
    <row r="14" spans="1:6" ht="18.75" customHeight="1" x14ac:dyDescent="0.25">
      <c r="A14" s="14">
        <v>12</v>
      </c>
      <c r="B14" s="8" t="s">
        <v>55</v>
      </c>
      <c r="C14" s="22">
        <v>936</v>
      </c>
      <c r="D14" s="22">
        <v>65710425879.290001</v>
      </c>
      <c r="E14" s="22">
        <v>59</v>
      </c>
      <c r="F14" s="23">
        <v>2551395220.5900002</v>
      </c>
    </row>
    <row r="15" spans="1:6" ht="18.75" customHeight="1" x14ac:dyDescent="0.25">
      <c r="A15" s="14">
        <v>13</v>
      </c>
      <c r="B15" s="8" t="s">
        <v>21</v>
      </c>
      <c r="C15" s="22">
        <v>68104</v>
      </c>
      <c r="D15" s="22">
        <v>1959663214188.1001</v>
      </c>
      <c r="E15" s="22">
        <v>5940</v>
      </c>
      <c r="F15" s="23">
        <v>19833177635.68</v>
      </c>
    </row>
    <row r="16" spans="1:6" ht="18.75" customHeight="1" x14ac:dyDescent="0.25">
      <c r="A16" s="14">
        <v>14</v>
      </c>
      <c r="B16" s="8" t="s">
        <v>22</v>
      </c>
      <c r="C16" s="22">
        <v>134367</v>
      </c>
      <c r="D16" s="22">
        <v>1406306475441</v>
      </c>
      <c r="E16" s="22">
        <v>6251</v>
      </c>
      <c r="F16" s="23">
        <v>271248363291.54999</v>
      </c>
    </row>
    <row r="17" spans="1:6" ht="18.75" customHeight="1" x14ac:dyDescent="0.25">
      <c r="A17" s="14">
        <v>15</v>
      </c>
      <c r="B17" s="8" t="s">
        <v>23</v>
      </c>
      <c r="C17" s="22">
        <v>40742</v>
      </c>
      <c r="D17" s="22">
        <v>1477274062936.8999</v>
      </c>
      <c r="E17" s="22">
        <v>3327</v>
      </c>
      <c r="F17" s="23">
        <v>59151309734.339996</v>
      </c>
    </row>
    <row r="18" spans="1:6" ht="18.75" customHeight="1" x14ac:dyDescent="0.25">
      <c r="A18" s="14">
        <v>16</v>
      </c>
      <c r="B18" s="8" t="s">
        <v>50</v>
      </c>
      <c r="C18" s="22">
        <v>3942</v>
      </c>
      <c r="D18" s="22">
        <v>240909591845.20001</v>
      </c>
      <c r="E18" s="22">
        <v>288</v>
      </c>
      <c r="F18" s="23">
        <v>24522093654.75</v>
      </c>
    </row>
    <row r="19" spans="1:6" ht="18.75" customHeight="1" x14ac:dyDescent="0.25">
      <c r="A19" s="14">
        <v>17</v>
      </c>
      <c r="B19" s="8" t="s">
        <v>68</v>
      </c>
      <c r="C19" s="22">
        <v>0</v>
      </c>
      <c r="D19" s="22">
        <v>0</v>
      </c>
      <c r="E19" s="22">
        <v>0</v>
      </c>
      <c r="F19" s="23">
        <v>0</v>
      </c>
    </row>
    <row r="20" spans="1:6" ht="18.75" customHeight="1" x14ac:dyDescent="0.25">
      <c r="A20" s="14">
        <v>18</v>
      </c>
      <c r="B20" s="8" t="s">
        <v>51</v>
      </c>
      <c r="C20" s="22">
        <v>123</v>
      </c>
      <c r="D20" s="22">
        <v>3349210089.73</v>
      </c>
      <c r="E20" s="22">
        <v>0</v>
      </c>
      <c r="F20" s="23">
        <v>0</v>
      </c>
    </row>
    <row r="21" spans="1:6" ht="18.75" customHeight="1" x14ac:dyDescent="0.25">
      <c r="A21" s="14">
        <v>19</v>
      </c>
      <c r="B21" s="8" t="s">
        <v>26</v>
      </c>
      <c r="C21" s="22">
        <v>19046</v>
      </c>
      <c r="D21" s="22">
        <v>649993803932.46997</v>
      </c>
      <c r="E21" s="22">
        <v>1061</v>
      </c>
      <c r="F21" s="23">
        <v>2875452374.4099998</v>
      </c>
    </row>
    <row r="22" spans="1:6" ht="18.75" customHeight="1" x14ac:dyDescent="0.25">
      <c r="A22" s="14">
        <v>20</v>
      </c>
      <c r="B22" s="8" t="s">
        <v>27</v>
      </c>
      <c r="C22" s="22">
        <v>64828</v>
      </c>
      <c r="D22" s="22">
        <v>3875684838955.7002</v>
      </c>
      <c r="E22" s="22">
        <v>11935</v>
      </c>
      <c r="F22" s="23">
        <v>266552732232.48001</v>
      </c>
    </row>
    <row r="23" spans="1:6" ht="18.75" customHeight="1" x14ac:dyDescent="0.25">
      <c r="A23" s="14">
        <v>21</v>
      </c>
      <c r="B23" s="8" t="s">
        <v>28</v>
      </c>
      <c r="C23" s="22">
        <v>1119</v>
      </c>
      <c r="D23" s="22">
        <v>70699808836.330002</v>
      </c>
      <c r="E23" s="22">
        <v>59</v>
      </c>
      <c r="F23" s="23">
        <v>2598060183.1100001</v>
      </c>
    </row>
    <row r="24" spans="1:6" ht="18.75" customHeight="1" x14ac:dyDescent="0.25">
      <c r="A24" s="14">
        <v>22</v>
      </c>
      <c r="B24" s="8" t="s">
        <v>69</v>
      </c>
      <c r="C24" s="22">
        <v>10276</v>
      </c>
      <c r="D24" s="22">
        <v>342045461854.90997</v>
      </c>
      <c r="E24" s="22">
        <v>218</v>
      </c>
      <c r="F24" s="23">
        <v>3473925150.0700002</v>
      </c>
    </row>
    <row r="25" spans="1:6" ht="18.75" customHeight="1" x14ac:dyDescent="0.25">
      <c r="A25" s="14">
        <v>23</v>
      </c>
      <c r="B25" s="8" t="s">
        <v>57</v>
      </c>
      <c r="C25" s="22">
        <v>2103</v>
      </c>
      <c r="D25" s="22">
        <v>589873837286</v>
      </c>
      <c r="E25" s="22">
        <v>189</v>
      </c>
      <c r="F25" s="23">
        <v>18133212901.09</v>
      </c>
    </row>
    <row r="26" spans="1:6" ht="18.75" customHeight="1" x14ac:dyDescent="0.25">
      <c r="A26" s="14">
        <v>24</v>
      </c>
      <c r="B26" s="8" t="s">
        <v>58</v>
      </c>
      <c r="C26" s="22">
        <v>46334</v>
      </c>
      <c r="D26" s="22">
        <v>1454394000364.3</v>
      </c>
      <c r="E26" s="22">
        <v>4206</v>
      </c>
      <c r="F26" s="23">
        <v>13289167710.1</v>
      </c>
    </row>
    <row r="27" spans="1:6" ht="18.75" customHeight="1" x14ac:dyDescent="0.25">
      <c r="A27" s="14">
        <v>25</v>
      </c>
      <c r="B27" s="8" t="s">
        <v>59</v>
      </c>
      <c r="C27" s="22">
        <v>101</v>
      </c>
      <c r="D27" s="22">
        <v>251550000</v>
      </c>
      <c r="E27" s="22">
        <v>0</v>
      </c>
      <c r="F27" s="23">
        <v>0</v>
      </c>
    </row>
    <row r="28" spans="1:6" ht="18.75" customHeight="1" x14ac:dyDescent="0.25">
      <c r="A28" s="14">
        <v>26</v>
      </c>
      <c r="B28" s="8" t="s">
        <v>70</v>
      </c>
      <c r="C28" s="22">
        <v>65052</v>
      </c>
      <c r="D28" s="22">
        <v>2247333823436.5</v>
      </c>
      <c r="E28" s="22">
        <v>5779</v>
      </c>
      <c r="F28" s="23">
        <v>145039094344.39999</v>
      </c>
    </row>
    <row r="29" spans="1:6" ht="18.75" customHeight="1" x14ac:dyDescent="0.25">
      <c r="A29" s="14">
        <v>27</v>
      </c>
      <c r="B29" s="8" t="s">
        <v>71</v>
      </c>
      <c r="C29" s="22">
        <v>29</v>
      </c>
      <c r="D29" s="22">
        <v>301406587</v>
      </c>
      <c r="E29" s="23">
        <v>0</v>
      </c>
      <c r="F29" s="23">
        <v>0</v>
      </c>
    </row>
    <row r="30" spans="1:6" ht="18.75" customHeight="1" x14ac:dyDescent="0.25">
      <c r="A30" s="14">
        <v>28</v>
      </c>
      <c r="B30" s="8" t="s">
        <v>52</v>
      </c>
      <c r="C30" s="22">
        <v>115</v>
      </c>
      <c r="D30" s="22">
        <v>1349292932.1400001</v>
      </c>
      <c r="E30" s="22">
        <v>9</v>
      </c>
      <c r="F30" s="23">
        <v>10416746.85</v>
      </c>
    </row>
    <row r="31" spans="1:6" ht="18.75" customHeight="1" x14ac:dyDescent="0.25">
      <c r="A31" s="14">
        <v>29</v>
      </c>
      <c r="B31" s="8" t="s">
        <v>30</v>
      </c>
      <c r="C31" s="22">
        <v>1672</v>
      </c>
      <c r="D31" s="22">
        <v>91329209796.139999</v>
      </c>
      <c r="E31" s="22">
        <v>169</v>
      </c>
      <c r="F31" s="23">
        <v>14472416681.450001</v>
      </c>
    </row>
    <row r="32" spans="1:6" ht="18.75" customHeight="1" x14ac:dyDescent="0.25">
      <c r="A32" s="14">
        <v>30</v>
      </c>
      <c r="B32" s="16" t="s">
        <v>31</v>
      </c>
      <c r="C32" s="24">
        <v>996</v>
      </c>
      <c r="D32" s="24">
        <v>92573903564.029999</v>
      </c>
      <c r="E32" s="24">
        <v>54</v>
      </c>
      <c r="F32" s="25">
        <v>1856591919.04</v>
      </c>
    </row>
    <row r="33" spans="1:6" ht="18.75" customHeight="1" x14ac:dyDescent="0.25">
      <c r="A33" s="14">
        <v>31</v>
      </c>
      <c r="B33" s="16" t="s">
        <v>90</v>
      </c>
      <c r="C33" s="24">
        <v>3700</v>
      </c>
      <c r="D33" s="24">
        <v>890995092364.25</v>
      </c>
      <c r="E33" s="24">
        <v>102</v>
      </c>
      <c r="F33" s="25">
        <v>7385487121.5100002</v>
      </c>
    </row>
    <row r="34" spans="1:6" ht="18.75" customHeight="1" thickBot="1" x14ac:dyDescent="0.3">
      <c r="A34" s="14">
        <v>32</v>
      </c>
      <c r="B34" s="15" t="s">
        <v>91</v>
      </c>
      <c r="C34" s="24">
        <v>173961</v>
      </c>
      <c r="D34" s="24">
        <v>88244721126.020004</v>
      </c>
      <c r="E34" s="24">
        <v>117508</v>
      </c>
      <c r="F34" s="25">
        <v>26326672631.5</v>
      </c>
    </row>
    <row r="35" spans="1:6" ht="18.75" customHeight="1" thickBot="1" x14ac:dyDescent="0.3">
      <c r="A35" s="27" t="s">
        <v>4</v>
      </c>
      <c r="B35" s="28"/>
      <c r="C35" s="26">
        <f>SUM(C3:C34)</f>
        <v>1604648</v>
      </c>
      <c r="D35" s="26">
        <f>SUM(D3:D34)</f>
        <v>41974031208863.555</v>
      </c>
      <c r="E35" s="26">
        <f>SUM(E3:E34)</f>
        <v>349025</v>
      </c>
      <c r="F35" s="26">
        <f>SUM(F3:F34)</f>
        <v>1722460472637.3804</v>
      </c>
    </row>
  </sheetData>
  <mergeCells count="5">
    <mergeCell ref="A35:B35"/>
    <mergeCell ref="A1:A2"/>
    <mergeCell ref="B1:B2"/>
    <mergeCell ref="C1:D1"/>
    <mergeCell ref="E1:F1"/>
  </mergeCells>
  <phoneticPr fontId="7" type="noConversion"/>
  <pageMargins left="0.51181102362204722" right="0.23622047244094491" top="0.74803149606299213" bottom="0.74803149606299213" header="0.35433070866141736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5"/>
  <sheetViews>
    <sheetView showGridLines="0" zoomScale="85" zoomScaleNormal="85" workbookViewId="0">
      <selection activeCell="I45" sqref="I45"/>
    </sheetView>
  </sheetViews>
  <sheetFormatPr defaultRowHeight="15" x14ac:dyDescent="0.25"/>
  <cols>
    <col min="1" max="1" width="3.140625" style="4" customWidth="1"/>
    <col min="2" max="2" width="40" style="4" customWidth="1"/>
    <col min="3" max="3" width="12.42578125" style="4" bestFit="1" customWidth="1"/>
    <col min="4" max="4" width="22.85546875" style="4" bestFit="1" customWidth="1"/>
    <col min="5" max="5" width="12.42578125" style="4" bestFit="1" customWidth="1"/>
    <col min="6" max="6" width="19.85546875" style="4" bestFit="1" customWidth="1"/>
    <col min="7" max="16384" width="9.140625" style="4"/>
  </cols>
  <sheetData>
    <row r="1" spans="1:6" ht="48.75" customHeight="1" thickBot="1" x14ac:dyDescent="0.3">
      <c r="A1" s="29" t="s">
        <v>0</v>
      </c>
      <c r="B1" s="31" t="s">
        <v>9</v>
      </c>
      <c r="C1" s="35" t="s">
        <v>93</v>
      </c>
      <c r="D1" s="36"/>
      <c r="E1" s="35" t="s">
        <v>75</v>
      </c>
      <c r="F1" s="36"/>
    </row>
    <row r="2" spans="1:6" ht="15.75" thickBot="1" x14ac:dyDescent="0.3">
      <c r="A2" s="30"/>
      <c r="B2" s="32"/>
      <c r="C2" s="5"/>
      <c r="D2" s="6" t="s">
        <v>11</v>
      </c>
      <c r="E2" s="5" t="s">
        <v>10</v>
      </c>
      <c r="F2" s="6" t="s">
        <v>11</v>
      </c>
    </row>
    <row r="3" spans="1:6" ht="18.75" customHeight="1" x14ac:dyDescent="0.25">
      <c r="A3" s="9">
        <v>1</v>
      </c>
      <c r="B3" s="11" t="s">
        <v>42</v>
      </c>
      <c r="C3" s="20">
        <v>172426</v>
      </c>
      <c r="D3" s="20">
        <v>6273199962680.5996</v>
      </c>
      <c r="E3" s="20">
        <v>4913</v>
      </c>
      <c r="F3" s="21">
        <v>213724356844.34</v>
      </c>
    </row>
    <row r="4" spans="1:6" ht="18.75" customHeight="1" x14ac:dyDescent="0.25">
      <c r="A4" s="10">
        <v>2</v>
      </c>
      <c r="B4" s="12" t="s">
        <v>43</v>
      </c>
      <c r="C4" s="22">
        <v>125230</v>
      </c>
      <c r="D4" s="22">
        <v>6122941312924.5996</v>
      </c>
      <c r="E4" s="22">
        <v>12691</v>
      </c>
      <c r="F4" s="23">
        <v>90308949395.199997</v>
      </c>
    </row>
    <row r="5" spans="1:6" ht="18.75" customHeight="1" x14ac:dyDescent="0.25">
      <c r="A5" s="10">
        <v>3</v>
      </c>
      <c r="B5" s="12" t="s">
        <v>32</v>
      </c>
      <c r="C5" s="22">
        <v>27769</v>
      </c>
      <c r="D5" s="22">
        <v>884846750778.09998</v>
      </c>
      <c r="E5" s="22">
        <v>768</v>
      </c>
      <c r="F5" s="23">
        <v>20036621907.040001</v>
      </c>
    </row>
    <row r="6" spans="1:6" ht="18.75" customHeight="1" x14ac:dyDescent="0.25">
      <c r="A6" s="10">
        <v>4</v>
      </c>
      <c r="B6" s="12" t="s">
        <v>33</v>
      </c>
      <c r="C6" s="22">
        <v>95058</v>
      </c>
      <c r="D6" s="22">
        <v>1167852349725.8</v>
      </c>
      <c r="E6" s="22">
        <v>25536</v>
      </c>
      <c r="F6" s="23">
        <v>81795783311.059998</v>
      </c>
    </row>
    <row r="7" spans="1:6" s="3" customFormat="1" ht="18.75" customHeight="1" x14ac:dyDescent="0.25">
      <c r="A7" s="12">
        <v>5</v>
      </c>
      <c r="B7" s="12" t="s">
        <v>44</v>
      </c>
      <c r="C7" s="22">
        <v>134579</v>
      </c>
      <c r="D7" s="22">
        <v>1833105443064.3999</v>
      </c>
      <c r="E7" s="22">
        <v>35496</v>
      </c>
      <c r="F7" s="23">
        <v>72333152461.880005</v>
      </c>
    </row>
    <row r="8" spans="1:6" ht="18.75" customHeight="1" x14ac:dyDescent="0.25">
      <c r="A8" s="10">
        <v>6</v>
      </c>
      <c r="B8" s="12" t="s">
        <v>53</v>
      </c>
      <c r="C8" s="22">
        <v>23783</v>
      </c>
      <c r="D8" s="22">
        <v>354828838397.09998</v>
      </c>
      <c r="E8" s="22">
        <v>1115</v>
      </c>
      <c r="F8" s="23">
        <v>788846992.02999997</v>
      </c>
    </row>
    <row r="9" spans="1:6" ht="18.75" customHeight="1" x14ac:dyDescent="0.25">
      <c r="A9" s="10">
        <v>7</v>
      </c>
      <c r="B9" s="12" t="s">
        <v>62</v>
      </c>
      <c r="C9" s="22">
        <v>160495</v>
      </c>
      <c r="D9" s="22">
        <v>1538004207839.5</v>
      </c>
      <c r="E9" s="22">
        <v>88005</v>
      </c>
      <c r="F9" s="23">
        <v>83906914281.419998</v>
      </c>
    </row>
    <row r="10" spans="1:6" ht="18.75" customHeight="1" x14ac:dyDescent="0.25">
      <c r="A10" s="10">
        <v>8</v>
      </c>
      <c r="B10" s="12" t="s">
        <v>34</v>
      </c>
      <c r="C10" s="22">
        <v>42465</v>
      </c>
      <c r="D10" s="22">
        <v>1044371147314.4</v>
      </c>
      <c r="E10" s="22">
        <v>2013</v>
      </c>
      <c r="F10" s="23">
        <v>9636050992.2099991</v>
      </c>
    </row>
    <row r="11" spans="1:6" ht="18.75" customHeight="1" x14ac:dyDescent="0.25">
      <c r="A11" s="10">
        <v>9</v>
      </c>
      <c r="B11" s="12" t="s">
        <v>20</v>
      </c>
      <c r="C11" s="22">
        <v>107988</v>
      </c>
      <c r="D11" s="22">
        <v>3003356071453.7002</v>
      </c>
      <c r="E11" s="22">
        <v>7150</v>
      </c>
      <c r="F11" s="23">
        <v>120271917535.82001</v>
      </c>
    </row>
    <row r="12" spans="1:6" ht="18.75" customHeight="1" x14ac:dyDescent="0.25">
      <c r="A12" s="10">
        <v>10</v>
      </c>
      <c r="B12" s="12" t="s">
        <v>54</v>
      </c>
      <c r="C12" s="22">
        <v>64702</v>
      </c>
      <c r="D12" s="22">
        <v>3890261997904.7998</v>
      </c>
      <c r="E12" s="22">
        <v>11186</v>
      </c>
      <c r="F12" s="23">
        <v>118787582935.2</v>
      </c>
    </row>
    <row r="13" spans="1:6" ht="18.75" customHeight="1" x14ac:dyDescent="0.25">
      <c r="A13" s="10">
        <v>11</v>
      </c>
      <c r="B13" s="12" t="s">
        <v>63</v>
      </c>
      <c r="C13" s="22">
        <v>12607</v>
      </c>
      <c r="D13" s="22">
        <v>312979395364.54999</v>
      </c>
      <c r="E13" s="22">
        <v>2998</v>
      </c>
      <c r="F13" s="23">
        <v>31550726448.259998</v>
      </c>
    </row>
    <row r="14" spans="1:6" ht="18.75" customHeight="1" x14ac:dyDescent="0.25">
      <c r="A14" s="10">
        <v>12</v>
      </c>
      <c r="B14" s="12" t="s">
        <v>55</v>
      </c>
      <c r="C14" s="22">
        <v>936</v>
      </c>
      <c r="D14" s="22">
        <v>65710425879.290001</v>
      </c>
      <c r="E14" s="22">
        <v>59</v>
      </c>
      <c r="F14" s="23">
        <v>2551395220.5900002</v>
      </c>
    </row>
    <row r="15" spans="1:6" ht="18.75" customHeight="1" x14ac:dyDescent="0.25">
      <c r="A15" s="10">
        <v>13</v>
      </c>
      <c r="B15" s="12" t="s">
        <v>35</v>
      </c>
      <c r="C15" s="22">
        <v>68104</v>
      </c>
      <c r="D15" s="22">
        <v>1959663214188.1001</v>
      </c>
      <c r="E15" s="22">
        <v>5940</v>
      </c>
      <c r="F15" s="23">
        <v>19833177635.68</v>
      </c>
    </row>
    <row r="16" spans="1:6" s="3" customFormat="1" ht="18.75" customHeight="1" x14ac:dyDescent="0.25">
      <c r="A16" s="12">
        <v>14</v>
      </c>
      <c r="B16" s="12" t="s">
        <v>45</v>
      </c>
      <c r="C16" s="22">
        <v>134367</v>
      </c>
      <c r="D16" s="22">
        <v>1406306475441</v>
      </c>
      <c r="E16" s="22">
        <v>6251</v>
      </c>
      <c r="F16" s="23">
        <v>271248363291.54999</v>
      </c>
    </row>
    <row r="17" spans="1:6" ht="18.75" customHeight="1" x14ac:dyDescent="0.25">
      <c r="A17" s="10">
        <v>15</v>
      </c>
      <c r="B17" s="12" t="s">
        <v>36</v>
      </c>
      <c r="C17" s="22">
        <v>40742</v>
      </c>
      <c r="D17" s="22">
        <v>1477274062936.8999</v>
      </c>
      <c r="E17" s="22">
        <v>3327</v>
      </c>
      <c r="F17" s="23">
        <v>59151309734.339996</v>
      </c>
    </row>
    <row r="18" spans="1:6" ht="18.75" customHeight="1" x14ac:dyDescent="0.25">
      <c r="A18" s="10">
        <v>16</v>
      </c>
      <c r="B18" s="12" t="s">
        <v>46</v>
      </c>
      <c r="C18" s="22">
        <v>3942</v>
      </c>
      <c r="D18" s="22">
        <v>240909591845.20001</v>
      </c>
      <c r="E18" s="22">
        <v>288</v>
      </c>
      <c r="F18" s="23">
        <v>24522093654.75</v>
      </c>
    </row>
    <row r="19" spans="1:6" ht="18.75" customHeight="1" x14ac:dyDescent="0.25">
      <c r="A19" s="10">
        <v>17</v>
      </c>
      <c r="B19" s="12" t="s">
        <v>56</v>
      </c>
      <c r="C19" s="22">
        <v>0</v>
      </c>
      <c r="D19" s="22">
        <v>0</v>
      </c>
      <c r="E19" s="22">
        <v>0</v>
      </c>
      <c r="F19" s="23">
        <v>0</v>
      </c>
    </row>
    <row r="20" spans="1:6" ht="18.75" customHeight="1" x14ac:dyDescent="0.25">
      <c r="A20" s="10">
        <v>18</v>
      </c>
      <c r="B20" s="12" t="s">
        <v>47</v>
      </c>
      <c r="C20" s="22">
        <v>123</v>
      </c>
      <c r="D20" s="22">
        <v>3349210089.73</v>
      </c>
      <c r="E20" s="22">
        <v>0</v>
      </c>
      <c r="F20" s="23">
        <v>0</v>
      </c>
    </row>
    <row r="21" spans="1:6" ht="18.75" customHeight="1" x14ac:dyDescent="0.25">
      <c r="A21" s="10">
        <v>19</v>
      </c>
      <c r="B21" s="12" t="s">
        <v>37</v>
      </c>
      <c r="C21" s="22">
        <v>19046</v>
      </c>
      <c r="D21" s="22">
        <v>649993803932.46997</v>
      </c>
      <c r="E21" s="22">
        <v>1061</v>
      </c>
      <c r="F21" s="23">
        <v>2875452374.4099998</v>
      </c>
    </row>
    <row r="22" spans="1:6" ht="18.75" customHeight="1" x14ac:dyDescent="0.25">
      <c r="A22" s="10">
        <v>20</v>
      </c>
      <c r="B22" s="12" t="s">
        <v>38</v>
      </c>
      <c r="C22" s="22">
        <v>64828</v>
      </c>
      <c r="D22" s="22">
        <v>3875684838955.7002</v>
      </c>
      <c r="E22" s="22">
        <v>11935</v>
      </c>
      <c r="F22" s="23">
        <v>266552732232.48001</v>
      </c>
    </row>
    <row r="23" spans="1:6" ht="18.75" customHeight="1" x14ac:dyDescent="0.25">
      <c r="A23" s="10">
        <v>21</v>
      </c>
      <c r="B23" s="12" t="s">
        <v>39</v>
      </c>
      <c r="C23" s="22">
        <v>1119</v>
      </c>
      <c r="D23" s="22">
        <v>70699808836.330002</v>
      </c>
      <c r="E23" s="22">
        <v>59</v>
      </c>
      <c r="F23" s="23">
        <v>2598060183.1100001</v>
      </c>
    </row>
    <row r="24" spans="1:6" s="3" customFormat="1" ht="18.75" customHeight="1" x14ac:dyDescent="0.25">
      <c r="A24" s="12">
        <v>22</v>
      </c>
      <c r="B24" s="12" t="s">
        <v>40</v>
      </c>
      <c r="C24" s="22">
        <v>10276</v>
      </c>
      <c r="D24" s="22">
        <v>342045461854.90997</v>
      </c>
      <c r="E24" s="22">
        <v>218</v>
      </c>
      <c r="F24" s="23">
        <v>3473925150.0700002</v>
      </c>
    </row>
    <row r="25" spans="1:6" ht="18.75" customHeight="1" x14ac:dyDescent="0.25">
      <c r="A25" s="10">
        <v>23</v>
      </c>
      <c r="B25" s="12" t="s">
        <v>57</v>
      </c>
      <c r="C25" s="22">
        <v>2103</v>
      </c>
      <c r="D25" s="22">
        <v>589873837286</v>
      </c>
      <c r="E25" s="22">
        <v>189</v>
      </c>
      <c r="F25" s="23">
        <v>18133212901.09</v>
      </c>
    </row>
    <row r="26" spans="1:6" ht="18.75" customHeight="1" x14ac:dyDescent="0.25">
      <c r="A26" s="10">
        <v>24</v>
      </c>
      <c r="B26" s="12" t="s">
        <v>58</v>
      </c>
      <c r="C26" s="22">
        <v>46334</v>
      </c>
      <c r="D26" s="22">
        <v>1454394000364.3</v>
      </c>
      <c r="E26" s="22">
        <v>4206</v>
      </c>
      <c r="F26" s="23">
        <v>13289167710.1</v>
      </c>
    </row>
    <row r="27" spans="1:6" ht="18.75" customHeight="1" x14ac:dyDescent="0.25">
      <c r="A27" s="10">
        <v>25</v>
      </c>
      <c r="B27" s="12" t="s">
        <v>59</v>
      </c>
      <c r="C27" s="22">
        <v>101</v>
      </c>
      <c r="D27" s="22">
        <v>251550000</v>
      </c>
      <c r="E27" s="22">
        <v>0</v>
      </c>
      <c r="F27" s="23">
        <v>0</v>
      </c>
    </row>
    <row r="28" spans="1:6" ht="18.75" customHeight="1" x14ac:dyDescent="0.25">
      <c r="A28" s="10">
        <v>26</v>
      </c>
      <c r="B28" s="12" t="s">
        <v>60</v>
      </c>
      <c r="C28" s="22">
        <v>65052</v>
      </c>
      <c r="D28" s="22">
        <v>2247333823436.5</v>
      </c>
      <c r="E28" s="22">
        <v>5779</v>
      </c>
      <c r="F28" s="23">
        <v>145039094344.39999</v>
      </c>
    </row>
    <row r="29" spans="1:6" ht="18.75" customHeight="1" x14ac:dyDescent="0.25">
      <c r="A29" s="10">
        <v>27</v>
      </c>
      <c r="B29" s="12" t="s">
        <v>61</v>
      </c>
      <c r="C29" s="22">
        <v>29</v>
      </c>
      <c r="D29" s="22">
        <v>301406587</v>
      </c>
      <c r="E29" s="23">
        <v>0</v>
      </c>
      <c r="F29" s="23">
        <v>0</v>
      </c>
    </row>
    <row r="30" spans="1:6" ht="15.75" customHeight="1" x14ac:dyDescent="0.25">
      <c r="A30" s="10">
        <v>28</v>
      </c>
      <c r="B30" s="12" t="s">
        <v>48</v>
      </c>
      <c r="C30" s="22">
        <v>115</v>
      </c>
      <c r="D30" s="22">
        <v>1349292932.1400001</v>
      </c>
      <c r="E30" s="22">
        <v>9</v>
      </c>
      <c r="F30" s="23">
        <v>10416746.85</v>
      </c>
    </row>
    <row r="31" spans="1:6" ht="15.75" customHeight="1" x14ac:dyDescent="0.25">
      <c r="A31" s="10">
        <v>29</v>
      </c>
      <c r="B31" s="12" t="s">
        <v>41</v>
      </c>
      <c r="C31" s="22">
        <v>1672</v>
      </c>
      <c r="D31" s="22">
        <v>91329209796.139999</v>
      </c>
      <c r="E31" s="22">
        <v>169</v>
      </c>
      <c r="F31" s="23">
        <v>14472416681.450001</v>
      </c>
    </row>
    <row r="32" spans="1:6" ht="15.75" customHeight="1" x14ac:dyDescent="0.25">
      <c r="A32" s="10">
        <v>30</v>
      </c>
      <c r="B32" s="15" t="s">
        <v>31</v>
      </c>
      <c r="C32" s="24">
        <v>996</v>
      </c>
      <c r="D32" s="24">
        <v>92573903564.029999</v>
      </c>
      <c r="E32" s="24">
        <v>54</v>
      </c>
      <c r="F32" s="25">
        <v>1856591919.04</v>
      </c>
    </row>
    <row r="33" spans="1:6" ht="15.75" customHeight="1" x14ac:dyDescent="0.25">
      <c r="A33" s="10">
        <v>31</v>
      </c>
      <c r="B33" s="15" t="s">
        <v>90</v>
      </c>
      <c r="C33" s="24">
        <v>3700</v>
      </c>
      <c r="D33" s="24">
        <v>890995092364.25</v>
      </c>
      <c r="E33" s="24">
        <v>102</v>
      </c>
      <c r="F33" s="25">
        <v>7385487121.5100002</v>
      </c>
    </row>
    <row r="34" spans="1:6" ht="15.75" customHeight="1" thickBot="1" x14ac:dyDescent="0.3">
      <c r="A34" s="10">
        <v>32</v>
      </c>
      <c r="B34" s="15" t="s">
        <v>91</v>
      </c>
      <c r="C34" s="24">
        <v>173961</v>
      </c>
      <c r="D34" s="24">
        <v>88244721126.020004</v>
      </c>
      <c r="E34" s="24">
        <v>117508</v>
      </c>
      <c r="F34" s="25">
        <v>26326672631.5</v>
      </c>
    </row>
    <row r="35" spans="1:6" ht="18.75" customHeight="1" thickBot="1" x14ac:dyDescent="0.3">
      <c r="A35" s="37" t="s">
        <v>12</v>
      </c>
      <c r="B35" s="38"/>
      <c r="C35" s="26">
        <f>SUM(C3:C34)</f>
        <v>1604648</v>
      </c>
      <c r="D35" s="26">
        <f>SUM(D3:D34)</f>
        <v>41974031208863.555</v>
      </c>
      <c r="E35" s="26">
        <f>SUM(E3:E34)</f>
        <v>349025</v>
      </c>
      <c r="F35" s="26">
        <f>SUM(F3:F34)</f>
        <v>1722460472637.3804</v>
      </c>
    </row>
  </sheetData>
  <mergeCells count="5">
    <mergeCell ref="A35:B35"/>
    <mergeCell ref="A1:A2"/>
    <mergeCell ref="B1:B2"/>
    <mergeCell ref="C1:D1"/>
    <mergeCell ref="E1:F1"/>
  </mergeCells>
  <phoneticPr fontId="7" type="noConversion"/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showGridLines="0" zoomScale="85" zoomScaleNormal="85" workbookViewId="0">
      <selection sqref="A1:A2"/>
    </sheetView>
  </sheetViews>
  <sheetFormatPr defaultRowHeight="15" x14ac:dyDescent="0.25"/>
  <cols>
    <col min="1" max="1" width="3.140625" style="4" customWidth="1"/>
    <col min="2" max="2" width="40" style="4" customWidth="1"/>
    <col min="3" max="3" width="11.7109375" style="4" bestFit="1" customWidth="1"/>
    <col min="4" max="4" width="23" style="4" bestFit="1" customWidth="1"/>
    <col min="5" max="5" width="11.5703125" style="4" bestFit="1" customWidth="1"/>
    <col min="6" max="6" width="20" style="4" bestFit="1" customWidth="1"/>
    <col min="7" max="16384" width="9.140625" style="4"/>
  </cols>
  <sheetData>
    <row r="1" spans="1:6" ht="45" customHeight="1" thickBot="1" x14ac:dyDescent="0.3">
      <c r="A1" s="39" t="s">
        <v>0</v>
      </c>
      <c r="B1" s="41" t="s">
        <v>76</v>
      </c>
      <c r="C1" s="43" t="s">
        <v>92</v>
      </c>
      <c r="D1" s="44"/>
      <c r="E1" s="43" t="s">
        <v>89</v>
      </c>
      <c r="F1" s="44"/>
    </row>
    <row r="2" spans="1:6" ht="15.75" thickBot="1" x14ac:dyDescent="0.3">
      <c r="A2" s="40"/>
      <c r="B2" s="42"/>
      <c r="C2" s="17" t="s">
        <v>77</v>
      </c>
      <c r="D2" s="18" t="s">
        <v>78</v>
      </c>
      <c r="E2" s="17" t="s">
        <v>77</v>
      </c>
      <c r="F2" s="18" t="s">
        <v>78</v>
      </c>
    </row>
    <row r="3" spans="1:6" ht="18.75" customHeight="1" x14ac:dyDescent="0.25">
      <c r="A3" s="9">
        <v>1</v>
      </c>
      <c r="B3" s="11" t="s">
        <v>79</v>
      </c>
      <c r="C3" s="20">
        <v>172426</v>
      </c>
      <c r="D3" s="20">
        <v>6273199962680.5996</v>
      </c>
      <c r="E3" s="20">
        <v>4913</v>
      </c>
      <c r="F3" s="21">
        <v>213724356844.34</v>
      </c>
    </row>
    <row r="4" spans="1:6" ht="18.75" customHeight="1" x14ac:dyDescent="0.25">
      <c r="A4" s="10">
        <v>2</v>
      </c>
      <c r="B4" s="12" t="s">
        <v>80</v>
      </c>
      <c r="C4" s="22">
        <v>125230</v>
      </c>
      <c r="D4" s="22">
        <v>6122941312924.5996</v>
      </c>
      <c r="E4" s="22">
        <v>12691</v>
      </c>
      <c r="F4" s="23">
        <v>90308949395.199997</v>
      </c>
    </row>
    <row r="5" spans="1:6" ht="18.75" customHeight="1" x14ac:dyDescent="0.25">
      <c r="A5" s="10">
        <v>3</v>
      </c>
      <c r="B5" s="12" t="s">
        <v>32</v>
      </c>
      <c r="C5" s="22">
        <v>27769</v>
      </c>
      <c r="D5" s="22">
        <v>884846750778.09998</v>
      </c>
      <c r="E5" s="22">
        <v>768</v>
      </c>
      <c r="F5" s="23">
        <v>20036621907.040001</v>
      </c>
    </row>
    <row r="6" spans="1:6" ht="18.75" customHeight="1" x14ac:dyDescent="0.25">
      <c r="A6" s="10">
        <v>4</v>
      </c>
      <c r="B6" s="12" t="s">
        <v>33</v>
      </c>
      <c r="C6" s="22">
        <v>95058</v>
      </c>
      <c r="D6" s="22">
        <v>1167852349725.8</v>
      </c>
      <c r="E6" s="22">
        <v>25536</v>
      </c>
      <c r="F6" s="23">
        <v>81795783311.059998</v>
      </c>
    </row>
    <row r="7" spans="1:6" ht="18.75" customHeight="1" x14ac:dyDescent="0.25">
      <c r="A7" s="10">
        <v>5</v>
      </c>
      <c r="B7" s="12" t="s">
        <v>81</v>
      </c>
      <c r="C7" s="22">
        <v>134579</v>
      </c>
      <c r="D7" s="22">
        <v>1833105443064.3999</v>
      </c>
      <c r="E7" s="22">
        <v>35496</v>
      </c>
      <c r="F7" s="23">
        <v>72333152461.880005</v>
      </c>
    </row>
    <row r="8" spans="1:6" ht="18.75" customHeight="1" x14ac:dyDescent="0.25">
      <c r="A8" s="10">
        <v>6</v>
      </c>
      <c r="B8" s="12" t="s">
        <v>53</v>
      </c>
      <c r="C8" s="22">
        <v>23783</v>
      </c>
      <c r="D8" s="22">
        <v>354828838397.09998</v>
      </c>
      <c r="E8" s="22">
        <v>1115</v>
      </c>
      <c r="F8" s="23">
        <v>788846992.02999997</v>
      </c>
    </row>
    <row r="9" spans="1:6" ht="18.75" customHeight="1" x14ac:dyDescent="0.25">
      <c r="A9" s="10">
        <v>7</v>
      </c>
      <c r="B9" s="12" t="s">
        <v>82</v>
      </c>
      <c r="C9" s="22">
        <v>160495</v>
      </c>
      <c r="D9" s="22">
        <v>1538004207839.5</v>
      </c>
      <c r="E9" s="22">
        <v>88005</v>
      </c>
      <c r="F9" s="23">
        <v>83906914281.419998</v>
      </c>
    </row>
    <row r="10" spans="1:6" ht="18.75" customHeight="1" x14ac:dyDescent="0.25">
      <c r="A10" s="10">
        <v>8</v>
      </c>
      <c r="B10" s="12" t="s">
        <v>34</v>
      </c>
      <c r="C10" s="22">
        <v>42465</v>
      </c>
      <c r="D10" s="22">
        <v>1044371147314.4</v>
      </c>
      <c r="E10" s="22">
        <v>2013</v>
      </c>
      <c r="F10" s="23">
        <v>9636050992.2099991</v>
      </c>
    </row>
    <row r="11" spans="1:6" ht="18.75" customHeight="1" x14ac:dyDescent="0.25">
      <c r="A11" s="10">
        <v>9</v>
      </c>
      <c r="B11" s="12" t="s">
        <v>20</v>
      </c>
      <c r="C11" s="22">
        <v>107988</v>
      </c>
      <c r="D11" s="22">
        <v>3003356071453.7002</v>
      </c>
      <c r="E11" s="22">
        <v>7150</v>
      </c>
      <c r="F11" s="23">
        <v>120271917535.82001</v>
      </c>
    </row>
    <row r="12" spans="1:6" ht="18.75" customHeight="1" x14ac:dyDescent="0.25">
      <c r="A12" s="10">
        <v>10</v>
      </c>
      <c r="B12" s="12" t="s">
        <v>54</v>
      </c>
      <c r="C12" s="22">
        <v>64702</v>
      </c>
      <c r="D12" s="22">
        <v>3890261997904.7998</v>
      </c>
      <c r="E12" s="22">
        <v>11186</v>
      </c>
      <c r="F12" s="23">
        <v>118787582935.2</v>
      </c>
    </row>
    <row r="13" spans="1:6" ht="18.75" customHeight="1" x14ac:dyDescent="0.25">
      <c r="A13" s="10">
        <v>11</v>
      </c>
      <c r="B13" s="12" t="s">
        <v>83</v>
      </c>
      <c r="C13" s="22">
        <v>12607</v>
      </c>
      <c r="D13" s="22">
        <v>312979395364.54999</v>
      </c>
      <c r="E13" s="22">
        <v>2998</v>
      </c>
      <c r="F13" s="23">
        <v>31550726448.259998</v>
      </c>
    </row>
    <row r="14" spans="1:6" ht="18.75" customHeight="1" x14ac:dyDescent="0.25">
      <c r="A14" s="10">
        <v>12</v>
      </c>
      <c r="B14" s="12" t="s">
        <v>55</v>
      </c>
      <c r="C14" s="22">
        <v>936</v>
      </c>
      <c r="D14" s="22">
        <v>65710425879.290001</v>
      </c>
      <c r="E14" s="22">
        <v>59</v>
      </c>
      <c r="F14" s="23">
        <v>2551395220.5900002</v>
      </c>
    </row>
    <row r="15" spans="1:6" ht="18.75" customHeight="1" x14ac:dyDescent="0.25">
      <c r="A15" s="10">
        <v>13</v>
      </c>
      <c r="B15" s="12" t="s">
        <v>35</v>
      </c>
      <c r="C15" s="22">
        <v>68104</v>
      </c>
      <c r="D15" s="22">
        <v>1959663214188.1001</v>
      </c>
      <c r="E15" s="22">
        <v>5940</v>
      </c>
      <c r="F15" s="23">
        <v>19833177635.68</v>
      </c>
    </row>
    <row r="16" spans="1:6" ht="18.75" customHeight="1" x14ac:dyDescent="0.25">
      <c r="A16" s="10">
        <v>14</v>
      </c>
      <c r="B16" s="12" t="s">
        <v>84</v>
      </c>
      <c r="C16" s="22">
        <v>134367</v>
      </c>
      <c r="D16" s="22">
        <v>1406306475441</v>
      </c>
      <c r="E16" s="22">
        <v>6251</v>
      </c>
      <c r="F16" s="23">
        <v>271248363291.54999</v>
      </c>
    </row>
    <row r="17" spans="1:6" ht="18.75" customHeight="1" x14ac:dyDescent="0.25">
      <c r="A17" s="10">
        <v>15</v>
      </c>
      <c r="B17" s="12" t="s">
        <v>36</v>
      </c>
      <c r="C17" s="22">
        <v>40742</v>
      </c>
      <c r="D17" s="22">
        <v>1477274062936.8999</v>
      </c>
      <c r="E17" s="22">
        <v>3327</v>
      </c>
      <c r="F17" s="23">
        <v>59151309734.339996</v>
      </c>
    </row>
    <row r="18" spans="1:6" ht="18.75" customHeight="1" x14ac:dyDescent="0.25">
      <c r="A18" s="10">
        <v>16</v>
      </c>
      <c r="B18" s="12" t="s">
        <v>85</v>
      </c>
      <c r="C18" s="22">
        <v>3942</v>
      </c>
      <c r="D18" s="22">
        <v>240909591845.20001</v>
      </c>
      <c r="E18" s="22">
        <v>288</v>
      </c>
      <c r="F18" s="23">
        <v>24522093654.75</v>
      </c>
    </row>
    <row r="19" spans="1:6" ht="18.75" customHeight="1" x14ac:dyDescent="0.25">
      <c r="A19" s="10">
        <v>17</v>
      </c>
      <c r="B19" s="12" t="s">
        <v>56</v>
      </c>
      <c r="C19" s="22">
        <v>0</v>
      </c>
      <c r="D19" s="22">
        <v>0</v>
      </c>
      <c r="E19" s="22">
        <v>0</v>
      </c>
      <c r="F19" s="23">
        <v>0</v>
      </c>
    </row>
    <row r="20" spans="1:6" ht="18.75" customHeight="1" x14ac:dyDescent="0.25">
      <c r="A20" s="10">
        <v>18</v>
      </c>
      <c r="B20" s="12" t="s">
        <v>86</v>
      </c>
      <c r="C20" s="22">
        <v>123</v>
      </c>
      <c r="D20" s="22">
        <v>3349210089.73</v>
      </c>
      <c r="E20" s="22">
        <v>0</v>
      </c>
      <c r="F20" s="23">
        <v>0</v>
      </c>
    </row>
    <row r="21" spans="1:6" ht="18.75" customHeight="1" x14ac:dyDescent="0.25">
      <c r="A21" s="10">
        <v>19</v>
      </c>
      <c r="B21" s="12" t="s">
        <v>37</v>
      </c>
      <c r="C21" s="22">
        <v>19046</v>
      </c>
      <c r="D21" s="22">
        <v>649993803932.46997</v>
      </c>
      <c r="E21" s="22">
        <v>1061</v>
      </c>
      <c r="F21" s="23">
        <v>2875452374.4099998</v>
      </c>
    </row>
    <row r="22" spans="1:6" ht="18.75" customHeight="1" x14ac:dyDescent="0.25">
      <c r="A22" s="10">
        <v>20</v>
      </c>
      <c r="B22" s="12" t="s">
        <v>38</v>
      </c>
      <c r="C22" s="22">
        <v>64828</v>
      </c>
      <c r="D22" s="22">
        <v>3875684838955.7002</v>
      </c>
      <c r="E22" s="22">
        <v>11935</v>
      </c>
      <c r="F22" s="23">
        <v>266552732232.48001</v>
      </c>
    </row>
    <row r="23" spans="1:6" ht="18.75" customHeight="1" x14ac:dyDescent="0.25">
      <c r="A23" s="10">
        <v>21</v>
      </c>
      <c r="B23" s="12" t="s">
        <v>39</v>
      </c>
      <c r="C23" s="22">
        <v>1119</v>
      </c>
      <c r="D23" s="22">
        <v>70699808836.330002</v>
      </c>
      <c r="E23" s="22">
        <v>59</v>
      </c>
      <c r="F23" s="23">
        <v>2598060183.1100001</v>
      </c>
    </row>
    <row r="24" spans="1:6" ht="18.75" customHeight="1" x14ac:dyDescent="0.25">
      <c r="A24" s="10">
        <v>22</v>
      </c>
      <c r="B24" s="12" t="s">
        <v>40</v>
      </c>
      <c r="C24" s="22">
        <v>10276</v>
      </c>
      <c r="D24" s="22">
        <v>342045461854.90997</v>
      </c>
      <c r="E24" s="22">
        <v>218</v>
      </c>
      <c r="F24" s="23">
        <v>3473925150.0700002</v>
      </c>
    </row>
    <row r="25" spans="1:6" ht="18.75" customHeight="1" x14ac:dyDescent="0.25">
      <c r="A25" s="10">
        <v>23</v>
      </c>
      <c r="B25" s="12" t="s">
        <v>57</v>
      </c>
      <c r="C25" s="22">
        <v>2103</v>
      </c>
      <c r="D25" s="22">
        <v>589873837286</v>
      </c>
      <c r="E25" s="22">
        <v>189</v>
      </c>
      <c r="F25" s="23">
        <v>18133212901.09</v>
      </c>
    </row>
    <row r="26" spans="1:6" ht="18.75" customHeight="1" x14ac:dyDescent="0.25">
      <c r="A26" s="10">
        <v>24</v>
      </c>
      <c r="B26" s="12" t="s">
        <v>58</v>
      </c>
      <c r="C26" s="22">
        <v>46334</v>
      </c>
      <c r="D26" s="22">
        <v>1454394000364.3</v>
      </c>
      <c r="E26" s="22">
        <v>4206</v>
      </c>
      <c r="F26" s="23">
        <v>13289167710.1</v>
      </c>
    </row>
    <row r="27" spans="1:6" ht="18.75" customHeight="1" x14ac:dyDescent="0.25">
      <c r="A27" s="10">
        <v>25</v>
      </c>
      <c r="B27" s="12" t="s">
        <v>59</v>
      </c>
      <c r="C27" s="22">
        <v>101</v>
      </c>
      <c r="D27" s="22">
        <v>251550000</v>
      </c>
      <c r="E27" s="22">
        <v>0</v>
      </c>
      <c r="F27" s="23">
        <v>0</v>
      </c>
    </row>
    <row r="28" spans="1:6" ht="18.75" customHeight="1" x14ac:dyDescent="0.25">
      <c r="A28" s="10">
        <v>26</v>
      </c>
      <c r="B28" s="12" t="s">
        <v>60</v>
      </c>
      <c r="C28" s="22">
        <v>65052</v>
      </c>
      <c r="D28" s="22">
        <v>2247333823436.5</v>
      </c>
      <c r="E28" s="22">
        <v>5779</v>
      </c>
      <c r="F28" s="23">
        <v>145039094344.39999</v>
      </c>
    </row>
    <row r="29" spans="1:6" ht="18.75" customHeight="1" x14ac:dyDescent="0.25">
      <c r="A29" s="10">
        <v>27</v>
      </c>
      <c r="B29" s="12" t="s">
        <v>61</v>
      </c>
      <c r="C29" s="22">
        <v>29</v>
      </c>
      <c r="D29" s="22">
        <v>301406587</v>
      </c>
      <c r="E29" s="23">
        <v>0</v>
      </c>
      <c r="F29" s="23">
        <v>0</v>
      </c>
    </row>
    <row r="30" spans="1:6" ht="18.75" customHeight="1" x14ac:dyDescent="0.25">
      <c r="A30" s="10">
        <v>28</v>
      </c>
      <c r="B30" s="12" t="s">
        <v>87</v>
      </c>
      <c r="C30" s="22">
        <v>115</v>
      </c>
      <c r="D30" s="22">
        <v>1349292932.1400001</v>
      </c>
      <c r="E30" s="22">
        <v>9</v>
      </c>
      <c r="F30" s="23">
        <v>10416746.85</v>
      </c>
    </row>
    <row r="31" spans="1:6" s="19" customFormat="1" ht="18.75" customHeight="1" x14ac:dyDescent="0.25">
      <c r="A31" s="10">
        <v>29</v>
      </c>
      <c r="B31" s="12" t="s">
        <v>41</v>
      </c>
      <c r="C31" s="22">
        <v>1672</v>
      </c>
      <c r="D31" s="22">
        <v>91329209796.139999</v>
      </c>
      <c r="E31" s="22">
        <v>169</v>
      </c>
      <c r="F31" s="23">
        <v>14472416681.450001</v>
      </c>
    </row>
    <row r="32" spans="1:6" s="19" customFormat="1" ht="18.75" customHeight="1" x14ac:dyDescent="0.25">
      <c r="A32" s="10">
        <v>30</v>
      </c>
      <c r="B32" s="15" t="s">
        <v>31</v>
      </c>
      <c r="C32" s="24">
        <v>996</v>
      </c>
      <c r="D32" s="24">
        <v>92573903564.029999</v>
      </c>
      <c r="E32" s="24">
        <v>54</v>
      </c>
      <c r="F32" s="25">
        <v>1856591919.04</v>
      </c>
    </row>
    <row r="33" spans="1:6" s="19" customFormat="1" ht="18.75" customHeight="1" x14ac:dyDescent="0.25">
      <c r="A33" s="10">
        <v>31</v>
      </c>
      <c r="B33" s="15" t="s">
        <v>90</v>
      </c>
      <c r="C33" s="24">
        <v>3700</v>
      </c>
      <c r="D33" s="24">
        <v>890995092364.25</v>
      </c>
      <c r="E33" s="24">
        <v>102</v>
      </c>
      <c r="F33" s="25">
        <v>7385487121.5100002</v>
      </c>
    </row>
    <row r="34" spans="1:6" s="19" customFormat="1" ht="18.75" customHeight="1" thickBot="1" x14ac:dyDescent="0.3">
      <c r="A34" s="10">
        <v>32</v>
      </c>
      <c r="B34" s="15" t="s">
        <v>91</v>
      </c>
      <c r="C34" s="24">
        <v>173961</v>
      </c>
      <c r="D34" s="24">
        <v>88244721126.020004</v>
      </c>
      <c r="E34" s="24">
        <v>117508</v>
      </c>
      <c r="F34" s="25">
        <v>26326672631.5</v>
      </c>
    </row>
    <row r="35" spans="1:6" ht="18.75" customHeight="1" thickBot="1" x14ac:dyDescent="0.3">
      <c r="A35" s="37" t="s">
        <v>88</v>
      </c>
      <c r="B35" s="45"/>
      <c r="C35" s="26">
        <f>SUM(C3:C34)</f>
        <v>1604648</v>
      </c>
      <c r="D35" s="26">
        <f>SUM(D3:D34)</f>
        <v>41974031208863.555</v>
      </c>
      <c r="E35" s="26">
        <f>SUM(E3:E34)</f>
        <v>349025</v>
      </c>
      <c r="F35" s="26">
        <f>SUM(F3:F34)</f>
        <v>1722460472637.3804</v>
      </c>
    </row>
  </sheetData>
  <mergeCells count="5">
    <mergeCell ref="A1:A2"/>
    <mergeCell ref="B1:B2"/>
    <mergeCell ref="C1:D1"/>
    <mergeCell ref="E1:F1"/>
    <mergeCell ref="A35:B35"/>
  </mergeCells>
  <pageMargins left="0.70866141732283472" right="0.70866141732283472" top="0.74803149606299213" bottom="0.74803149606299213" header="0.31496062992125984" footer="0.31496062992125984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ANOR payment by banks</vt:lpstr>
      <vt:lpstr>ANOR to'lov banklar kesimida</vt:lpstr>
      <vt:lpstr>платежи АНОР в разрезе банков</vt:lpstr>
      <vt:lpstr>АНОР тўлов банклар кесимида</vt:lpstr>
      <vt:lpstr>'ANOR payment by banks'!Область_печати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2022-07-13T10:29:09Z</cp:lastPrinted>
  <dcterms:created xsi:type="dcterms:W3CDTF">2017-12-19T06:51:46Z</dcterms:created>
  <dcterms:modified xsi:type="dcterms:W3CDTF">2022-07-26T09:28:16Z</dcterms:modified>
</cp:coreProperties>
</file>