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ys\"/>
    </mc:Choice>
  </mc:AlternateContent>
  <bookViews>
    <workbookView xWindow="-600" yWindow="3735" windowWidth="12120" windowHeight="1560" tabRatio="611"/>
  </bookViews>
  <sheets>
    <sheet name="пользов.дистан.банк.обсл." sheetId="5" r:id="rId1"/>
    <sheet name="масофавий банк хиз.фойдал." sheetId="4" r:id="rId2"/>
    <sheet name="masofaviy bank xiz.foydal." sheetId="6" r:id="rId3"/>
    <sheet name="Num..custom.appl.dist.bank." sheetId="7" r:id="rId4"/>
  </sheets>
  <calcPr calcId="162913"/>
</workbook>
</file>

<file path=xl/calcChain.xml><?xml version="1.0" encoding="utf-8"?>
<calcChain xmlns="http://schemas.openxmlformats.org/spreadsheetml/2006/main">
  <c r="D34" i="4" l="1"/>
  <c r="C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34" i="5"/>
  <c r="C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D34" i="6"/>
  <c r="C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32" i="7"/>
  <c r="E31" i="7"/>
  <c r="E27" i="7"/>
  <c r="E23" i="7"/>
  <c r="E19" i="7"/>
  <c r="E15" i="7"/>
  <c r="E11" i="7"/>
  <c r="E7" i="7"/>
  <c r="E3" i="7"/>
  <c r="E33" i="7"/>
  <c r="E30" i="7"/>
  <c r="E29" i="7"/>
  <c r="E28" i="7"/>
  <c r="E26" i="7"/>
  <c r="E25" i="7"/>
  <c r="E24" i="7"/>
  <c r="E22" i="7"/>
  <c r="E21" i="7"/>
  <c r="E20" i="7"/>
  <c r="E18" i="7"/>
  <c r="E17" i="7"/>
  <c r="E16" i="7"/>
  <c r="E14" i="7"/>
  <c r="E13" i="7"/>
  <c r="E12" i="7"/>
  <c r="E10" i="7"/>
  <c r="E9" i="7"/>
  <c r="E8" i="7"/>
  <c r="E6" i="7"/>
  <c r="E5" i="7"/>
  <c r="E4" i="7"/>
  <c r="D34" i="7"/>
  <c r="C34" i="7"/>
  <c r="E2" i="7"/>
  <c r="E34" i="6"/>
  <c r="E34" i="5"/>
  <c r="E34" i="4"/>
  <c r="E34" i="7"/>
</calcChain>
</file>

<file path=xl/sharedStrings.xml><?xml version="1.0" encoding="utf-8"?>
<sst xmlns="http://schemas.openxmlformats.org/spreadsheetml/2006/main" count="151" uniqueCount="91">
  <si>
    <t>№</t>
  </si>
  <si>
    <t>Жами</t>
  </si>
  <si>
    <t>Банк</t>
  </si>
  <si>
    <t>Bank</t>
  </si>
  <si>
    <t>Jami</t>
  </si>
  <si>
    <t>Итого</t>
  </si>
  <si>
    <t>Всего</t>
  </si>
  <si>
    <t>Юридик шахслар ва якка тартибдаги тадбиркорлар</t>
  </si>
  <si>
    <t>Жисмоний шахслар</t>
  </si>
  <si>
    <t>Юридические лица и индивидуальные предприниматели</t>
  </si>
  <si>
    <t>Физические лица</t>
  </si>
  <si>
    <t>Yuridik shaxslar va yakka tartibdagi tadbirkorlar</t>
  </si>
  <si>
    <t>Jismoniy shaxslar</t>
  </si>
  <si>
    <t>Bank's name</t>
  </si>
  <si>
    <t>Total by banks</t>
  </si>
  <si>
    <t>Total by types</t>
  </si>
  <si>
    <t>Legal Entities and  individual entrepreneurs</t>
  </si>
  <si>
    <t>Individuals</t>
  </si>
  <si>
    <t>National bank</t>
  </si>
  <si>
    <t>Uzbek Industrial and Construction Bank</t>
  </si>
  <si>
    <t>Agrobank</t>
  </si>
  <si>
    <t>Ipoteka-bank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</si>
  <si>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</si>
  <si>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</si>
  <si>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</si>
  <si>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</si>
  <si>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</si>
  <si>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</si>
  <si>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</si>
  <si>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KDB Bank Uzbekiston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</si>
  <si>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</si>
  <si>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</si>
  <si>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</si>
  <si>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</si>
  <si>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</si>
  <si>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</si>
  <si>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</si>
  <si>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Milliy bank</t>
  </si>
  <si>
    <t>O‘zbekiston sanoat-qurilish banki</t>
  </si>
  <si>
    <t>KDB Bank O‘zbekiston</t>
  </si>
  <si>
    <t>Soderot bank Toshkent</t>
  </si>
  <si>
    <t>Национальный банк</t>
  </si>
  <si>
    <t>Узпромстройбанк</t>
  </si>
  <si>
    <t>Агробанк</t>
  </si>
  <si>
    <t>Ипотека-банк</t>
  </si>
  <si>
    <t>Микрокредитбанк</t>
  </si>
  <si>
    <t>Народный банк</t>
  </si>
  <si>
    <t>Савдогарбанк</t>
  </si>
  <si>
    <t>Кишлок курилиш банк</t>
  </si>
  <si>
    <t>Туронбанк</t>
  </si>
  <si>
    <t>Ипак Йули</t>
  </si>
  <si>
    <t>Трастбанк</t>
  </si>
  <si>
    <t>Алокабанк</t>
  </si>
  <si>
    <t>КДБ Банк Узбекистан</t>
  </si>
  <si>
    <t>Садерат банк Ташкент</t>
  </si>
  <si>
    <t>Универсалбанк</t>
  </si>
  <si>
    <t>Капиталбанк</t>
  </si>
  <si>
    <t>Давр-банк</t>
  </si>
  <si>
    <t>Узагроэкспортбанк</t>
  </si>
  <si>
    <t>Пойтахт банк</t>
  </si>
  <si>
    <t>Миллий банк</t>
  </si>
  <si>
    <t>Ўзбекистон саноат-қурилиш банки</t>
  </si>
  <si>
    <t>Халқ банки</t>
  </si>
  <si>
    <t>Қишлоқ қурилиш банк</t>
  </si>
  <si>
    <t>Алоқабанк</t>
  </si>
  <si>
    <t>КДБ Банк Ўзбекистон</t>
  </si>
  <si>
    <t>Содерот банк Тошкент</t>
  </si>
  <si>
    <t>Универсал банк</t>
  </si>
  <si>
    <t>Равнақбанк</t>
  </si>
  <si>
    <t>Ўзагроэкспортбанк</t>
  </si>
  <si>
    <t>Савдогар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</si>
  <si>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</si>
  <si>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</si>
  <si>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</si>
  <si>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</si>
  <si>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</si>
  <si>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</si>
  <si>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</si>
  <si>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</si>
  <si>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</si>
  <si>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TBC bank</t>
  </si>
  <si>
    <t>Равнак-банк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</si>
  <si>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</si>
  <si>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</si>
  <si>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</si>
  <si>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</si>
  <si>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</si>
  <si>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</si>
  <si>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</si>
  <si>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Ipak Yuli banki</t>
  </si>
  <si>
    <t>ANOR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</si>
</sst>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3" fontId="3" fillId="2" borderId="8" xfId="3" applyNumberFormat="1" applyFont="1" applyFill="1" applyBorder="1" applyAlignment="1">
      <alignment horizontal="right" indent="1"/>
    </xf>
    <xf numFmtId="3" fontId="3" fillId="2" borderId="14" xfId="3" applyNumberFormat="1" applyFont="1" applyFill="1" applyBorder="1" applyAlignment="1">
      <alignment horizontal="right" indent="1"/>
    </xf>
    <xf numFmtId="3" fontId="3" fillId="2" borderId="2" xfId="3" applyNumberFormat="1" applyFont="1" applyFill="1" applyBorder="1" applyAlignment="1">
      <alignment horizontal="right" indent="1"/>
    </xf>
    <xf numFmtId="3" fontId="3" fillId="2" borderId="1" xfId="3" applyNumberFormat="1" applyFont="1" applyFill="1" applyBorder="1" applyAlignment="1">
      <alignment horizontal="right" indent="1"/>
    </xf>
    <xf numFmtId="3" fontId="3" fillId="2" borderId="7" xfId="3" applyNumberFormat="1" applyFont="1" applyFill="1" applyBorder="1" applyAlignment="1">
      <alignment horizontal="right" indent="1"/>
    </xf>
    <xf numFmtId="3" fontId="3" fillId="2" borderId="6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indent="1"/>
    </xf>
    <xf numFmtId="3" fontId="4" fillId="0" borderId="4" xfId="3" applyNumberFormat="1" applyFont="1" applyFill="1" applyBorder="1" applyAlignment="1">
      <alignment horizontal="right" vertical="center" indent="1"/>
    </xf>
    <xf numFmtId="3" fontId="4" fillId="0" borderId="5" xfId="3" applyNumberFormat="1" applyFont="1" applyFill="1" applyBorder="1" applyAlignment="1">
      <alignment horizontal="right" vertical="center" indent="1"/>
    </xf>
    <xf numFmtId="3" fontId="4" fillId="0" borderId="22" xfId="3" applyNumberFormat="1" applyFont="1" applyFill="1" applyBorder="1" applyAlignment="1">
      <alignment horizontal="right" vertical="center" inden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="85" zoomScaleNormal="85" workbookViewId="0"/>
  </sheetViews>
  <sheetFormatPr defaultRowHeight="15.75" x14ac:dyDescent="0.25"/>
  <cols>
    <col min="1" max="1" width="4.7109375" style="6" customWidth="1"/>
    <col min="2" max="2" width="40" style="4" customWidth="1"/>
    <col min="3" max="3" width="25.85546875" style="4" customWidth="1"/>
    <col min="4" max="4" width="20.140625" style="4" bestFit="1" customWidth="1"/>
    <col min="5" max="5" width="15.5703125" style="4" bestFit="1" customWidth="1"/>
    <col min="6" max="16384" width="9.140625" style="4"/>
  </cols>
  <sheetData>
    <row r="1" spans="1:5" s="5" customFormat="1" ht="48" thickBot="1" x14ac:dyDescent="0.3">
      <c r="A1" s="12" t="s">
        <v>0</v>
      </c>
      <c r="B1" s="13" t="s">
        <v>2</v>
      </c>
      <c r="C1" s="17" t="s">
        <v>9</v>
      </c>
      <c r="D1" s="19" t="s">
        <v>10</v>
      </c>
      <c r="E1" s="18" t="s">
        <v>5</v>
      </c>
    </row>
    <row r="2" spans="1:5" ht="19.5" customHeight="1" x14ac:dyDescent="0.25">
      <c r="A2" s="11">
        <v>1</v>
      </c>
      <c r="B2" s="16" t="s">
        <v>41</v>
      </c>
      <c r="C2" s="30">
        <v>70877</v>
      </c>
      <c r="D2" s="31">
        <v>1295031</v>
      </c>
      <c r="E2" s="30">
        <f>+C2+D2</f>
        <v>1365908</v>
      </c>
    </row>
    <row r="3" spans="1:5" ht="19.5" customHeight="1" x14ac:dyDescent="0.25">
      <c r="A3" s="9">
        <v>2</v>
      </c>
      <c r="B3" s="10" t="s">
        <v>42</v>
      </c>
      <c r="C3" s="32">
        <v>45015</v>
      </c>
      <c r="D3" s="33">
        <v>2228146</v>
      </c>
      <c r="E3" s="32">
        <f t="shared" ref="E3:E33" si="0">+C3+D3</f>
        <v>2273161</v>
      </c>
    </row>
    <row r="4" spans="1:5" ht="19.5" customHeight="1" x14ac:dyDescent="0.25">
      <c r="A4" s="9">
        <v>3</v>
      </c>
      <c r="B4" s="10" t="s">
        <v>43</v>
      </c>
      <c r="C4" s="32">
        <v>167958</v>
      </c>
      <c r="D4" s="33">
        <v>2808374</v>
      </c>
      <c r="E4" s="32">
        <f t="shared" si="0"/>
        <v>2976332</v>
      </c>
    </row>
    <row r="5" spans="1:5" ht="19.5" customHeight="1" x14ac:dyDescent="0.25">
      <c r="A5" s="9">
        <v>4</v>
      </c>
      <c r="B5" s="10" t="s">
        <v>44</v>
      </c>
      <c r="C5" s="32">
        <v>127063</v>
      </c>
      <c r="D5" s="33">
        <v>1651894</v>
      </c>
      <c r="E5" s="32">
        <f t="shared" si="0"/>
        <v>1778957</v>
      </c>
    </row>
    <row r="6" spans="1:5" ht="19.5" customHeight="1" x14ac:dyDescent="0.25">
      <c r="A6" s="9">
        <v>5</v>
      </c>
      <c r="B6" s="10" t="s">
        <v>45</v>
      </c>
      <c r="C6" s="32">
        <v>57944</v>
      </c>
      <c r="D6" s="33">
        <v>742846</v>
      </c>
      <c r="E6" s="32">
        <f t="shared" si="0"/>
        <v>800790</v>
      </c>
    </row>
    <row r="7" spans="1:5" ht="19.5" customHeight="1" x14ac:dyDescent="0.25">
      <c r="A7" s="9">
        <v>6</v>
      </c>
      <c r="B7" s="10" t="s">
        <v>46</v>
      </c>
      <c r="C7" s="32">
        <v>49487</v>
      </c>
      <c r="D7" s="33">
        <v>2731533</v>
      </c>
      <c r="E7" s="32">
        <f t="shared" si="0"/>
        <v>2781020</v>
      </c>
    </row>
    <row r="8" spans="1:5" ht="19.5" customHeight="1" x14ac:dyDescent="0.25">
      <c r="A8" s="9">
        <v>7</v>
      </c>
      <c r="B8" s="10" t="s">
        <v>47</v>
      </c>
      <c r="C8" s="32">
        <v>8576</v>
      </c>
      <c r="D8" s="33">
        <v>75524</v>
      </c>
      <c r="E8" s="32">
        <f t="shared" si="0"/>
        <v>84100</v>
      </c>
    </row>
    <row r="9" spans="1:5" ht="19.5" customHeight="1" x14ac:dyDescent="0.25">
      <c r="A9" s="9">
        <v>8</v>
      </c>
      <c r="B9" s="10" t="s">
        <v>48</v>
      </c>
      <c r="C9" s="32">
        <v>23561</v>
      </c>
      <c r="D9" s="33">
        <v>333584</v>
      </c>
      <c r="E9" s="32">
        <f t="shared" si="0"/>
        <v>357145</v>
      </c>
    </row>
    <row r="10" spans="1:5" ht="19.5" customHeight="1" x14ac:dyDescent="0.25">
      <c r="A10" s="9">
        <v>9</v>
      </c>
      <c r="B10" s="10" t="s">
        <v>49</v>
      </c>
      <c r="C10" s="32">
        <v>27038</v>
      </c>
      <c r="D10" s="33">
        <v>223581</v>
      </c>
      <c r="E10" s="32">
        <f t="shared" si="0"/>
        <v>250619</v>
      </c>
    </row>
    <row r="11" spans="1:5" ht="19.5" customHeight="1" x14ac:dyDescent="0.25">
      <c r="A11" s="9">
        <v>10</v>
      </c>
      <c r="B11" s="10" t="s">
        <v>26</v>
      </c>
      <c r="C11" s="32">
        <v>90481</v>
      </c>
      <c r="D11" s="33">
        <v>1126915</v>
      </c>
      <c r="E11" s="32">
        <f t="shared" si="0"/>
        <v>1217396</v>
      </c>
    </row>
    <row r="12" spans="1:5" ht="19.5" customHeight="1" x14ac:dyDescent="0.25">
      <c r="A12" s="9">
        <v>11</v>
      </c>
      <c r="B12" s="10" t="s">
        <v>71</v>
      </c>
      <c r="C12" s="32">
        <v>30994</v>
      </c>
      <c r="D12" s="33">
        <v>878807</v>
      </c>
      <c r="E12" s="32">
        <f t="shared" si="0"/>
        <v>909801</v>
      </c>
    </row>
    <row r="13" spans="1:5" ht="19.5" customHeight="1" x14ac:dyDescent="0.25">
      <c r="A13" s="9">
        <v>12</v>
      </c>
      <c r="B13" s="10" t="s">
        <v>50</v>
      </c>
      <c r="C13" s="32">
        <v>34041</v>
      </c>
      <c r="D13" s="33">
        <v>847578</v>
      </c>
      <c r="E13" s="32">
        <f t="shared" si="0"/>
        <v>881619</v>
      </c>
    </row>
    <row r="14" spans="1:5" ht="19.5" customHeight="1" x14ac:dyDescent="0.25">
      <c r="A14" s="9">
        <v>13</v>
      </c>
      <c r="B14" s="10" t="s">
        <v>73</v>
      </c>
      <c r="C14" s="32">
        <v>2150</v>
      </c>
      <c r="D14" s="33">
        <v>27651</v>
      </c>
      <c r="E14" s="32">
        <f t="shared" si="0"/>
        <v>29801</v>
      </c>
    </row>
    <row r="15" spans="1:5" ht="19.5" customHeight="1" x14ac:dyDescent="0.25">
      <c r="A15" s="9">
        <v>14</v>
      </c>
      <c r="B15" s="10" t="s">
        <v>51</v>
      </c>
      <c r="C15" s="32">
        <v>31775</v>
      </c>
      <c r="D15" s="33">
        <v>153100</v>
      </c>
      <c r="E15" s="32">
        <f t="shared" si="0"/>
        <v>184875</v>
      </c>
    </row>
    <row r="16" spans="1:5" ht="19.5" customHeight="1" x14ac:dyDescent="0.25">
      <c r="A16" s="9">
        <v>15</v>
      </c>
      <c r="B16" s="10" t="s">
        <v>52</v>
      </c>
      <c r="C16" s="32">
        <v>23005</v>
      </c>
      <c r="D16" s="33">
        <v>531022</v>
      </c>
      <c r="E16" s="32">
        <f t="shared" si="0"/>
        <v>554027</v>
      </c>
    </row>
    <row r="17" spans="1:5" ht="19.5" customHeight="1" x14ac:dyDescent="0.25">
      <c r="A17" s="9">
        <v>16</v>
      </c>
      <c r="B17" s="10" t="s">
        <v>53</v>
      </c>
      <c r="C17" s="32">
        <v>973</v>
      </c>
      <c r="D17" s="33">
        <v>33199</v>
      </c>
      <c r="E17" s="32">
        <f t="shared" si="0"/>
        <v>34172</v>
      </c>
    </row>
    <row r="18" spans="1:5" ht="19.5" customHeight="1" x14ac:dyDescent="0.25">
      <c r="A18" s="9">
        <v>17</v>
      </c>
      <c r="B18" s="10" t="s">
        <v>74</v>
      </c>
      <c r="C18" s="32">
        <v>3867</v>
      </c>
      <c r="D18" s="33">
        <v>14172</v>
      </c>
      <c r="E18" s="32">
        <f t="shared" si="0"/>
        <v>18039</v>
      </c>
    </row>
    <row r="19" spans="1:5" ht="19.5" customHeight="1" x14ac:dyDescent="0.25">
      <c r="A19" s="9">
        <v>18</v>
      </c>
      <c r="B19" s="10" t="s">
        <v>54</v>
      </c>
      <c r="C19" s="32">
        <v>207</v>
      </c>
      <c r="D19" s="33">
        <v>1558</v>
      </c>
      <c r="E19" s="32">
        <f t="shared" si="0"/>
        <v>1765</v>
      </c>
    </row>
    <row r="20" spans="1:5" ht="19.5" customHeight="1" x14ac:dyDescent="0.25">
      <c r="A20" s="9">
        <v>19</v>
      </c>
      <c r="B20" s="10" t="s">
        <v>55</v>
      </c>
      <c r="C20" s="32">
        <v>7310</v>
      </c>
      <c r="D20" s="33">
        <v>91284</v>
      </c>
      <c r="E20" s="32">
        <f t="shared" si="0"/>
        <v>98594</v>
      </c>
    </row>
    <row r="21" spans="1:5" ht="19.5" customHeight="1" x14ac:dyDescent="0.25">
      <c r="A21" s="9">
        <v>20</v>
      </c>
      <c r="B21" s="10" t="s">
        <v>56</v>
      </c>
      <c r="C21" s="32">
        <v>32341</v>
      </c>
      <c r="D21" s="33">
        <v>257859</v>
      </c>
      <c r="E21" s="32">
        <f t="shared" si="0"/>
        <v>290200</v>
      </c>
    </row>
    <row r="22" spans="1:5" ht="19.5" customHeight="1" x14ac:dyDescent="0.25">
      <c r="A22" s="9">
        <v>21</v>
      </c>
      <c r="B22" s="10" t="s">
        <v>81</v>
      </c>
      <c r="C22" s="32">
        <v>2142</v>
      </c>
      <c r="D22" s="33">
        <v>47018</v>
      </c>
      <c r="E22" s="32">
        <f t="shared" si="0"/>
        <v>49160</v>
      </c>
    </row>
    <row r="23" spans="1:5" ht="19.5" customHeight="1" x14ac:dyDescent="0.25">
      <c r="A23" s="9">
        <v>22</v>
      </c>
      <c r="B23" s="10" t="s">
        <v>57</v>
      </c>
      <c r="C23" s="32">
        <v>22028</v>
      </c>
      <c r="D23" s="33">
        <v>82681</v>
      </c>
      <c r="E23" s="32">
        <f t="shared" si="0"/>
        <v>104709</v>
      </c>
    </row>
    <row r="24" spans="1:5" ht="19.5" customHeight="1" x14ac:dyDescent="0.25">
      <c r="A24" s="9">
        <v>23</v>
      </c>
      <c r="B24" s="10" t="s">
        <v>75</v>
      </c>
      <c r="C24" s="32">
        <v>22850</v>
      </c>
      <c r="D24" s="33">
        <v>339854</v>
      </c>
      <c r="E24" s="32">
        <f t="shared" si="0"/>
        <v>362704</v>
      </c>
    </row>
    <row r="25" spans="1:5" ht="19.5" customHeight="1" x14ac:dyDescent="0.25">
      <c r="A25" s="9">
        <v>24</v>
      </c>
      <c r="B25" s="10" t="s">
        <v>76</v>
      </c>
      <c r="C25" s="32">
        <v>13491</v>
      </c>
      <c r="D25" s="33">
        <v>226910</v>
      </c>
      <c r="E25" s="32">
        <f t="shared" si="0"/>
        <v>240401</v>
      </c>
    </row>
    <row r="26" spans="1:5" ht="19.5" customHeight="1" x14ac:dyDescent="0.25">
      <c r="A26" s="9">
        <v>25</v>
      </c>
      <c r="B26" s="10" t="s">
        <v>77</v>
      </c>
      <c r="C26" s="32">
        <v>1609</v>
      </c>
      <c r="D26" s="33">
        <v>21946</v>
      </c>
      <c r="E26" s="32">
        <f t="shared" si="0"/>
        <v>23555</v>
      </c>
    </row>
    <row r="27" spans="1:5" ht="19.5" customHeight="1" x14ac:dyDescent="0.25">
      <c r="A27" s="9">
        <v>26</v>
      </c>
      <c r="B27" s="10" t="s">
        <v>78</v>
      </c>
      <c r="C27" s="32">
        <v>21977</v>
      </c>
      <c r="D27" s="33">
        <v>321181</v>
      </c>
      <c r="E27" s="32">
        <f t="shared" si="0"/>
        <v>343158</v>
      </c>
    </row>
    <row r="28" spans="1:5" ht="19.5" customHeight="1" x14ac:dyDescent="0.25">
      <c r="A28" s="14">
        <v>27</v>
      </c>
      <c r="B28" s="15" t="s">
        <v>79</v>
      </c>
      <c r="C28" s="34">
        <v>831</v>
      </c>
      <c r="D28" s="35">
        <v>2446</v>
      </c>
      <c r="E28" s="32">
        <f t="shared" si="0"/>
        <v>3277</v>
      </c>
    </row>
    <row r="29" spans="1:5" ht="19.5" customHeight="1" x14ac:dyDescent="0.25">
      <c r="A29" s="14">
        <v>28</v>
      </c>
      <c r="B29" s="15" t="s">
        <v>58</v>
      </c>
      <c r="C29" s="34">
        <v>77</v>
      </c>
      <c r="D29" s="35">
        <v>1246</v>
      </c>
      <c r="E29" s="32">
        <f t="shared" si="0"/>
        <v>1323</v>
      </c>
    </row>
    <row r="30" spans="1:5" ht="19.5" customHeight="1" x14ac:dyDescent="0.25">
      <c r="A30" s="14">
        <v>29</v>
      </c>
      <c r="B30" s="15" t="s">
        <v>59</v>
      </c>
      <c r="C30" s="34">
        <v>858</v>
      </c>
      <c r="D30" s="35">
        <v>4520</v>
      </c>
      <c r="E30" s="34">
        <f t="shared" si="0"/>
        <v>5378</v>
      </c>
    </row>
    <row r="31" spans="1:5" ht="19.5" customHeight="1" x14ac:dyDescent="0.25">
      <c r="A31" s="14">
        <v>30</v>
      </c>
      <c r="B31" s="15" t="s">
        <v>36</v>
      </c>
      <c r="C31" s="34">
        <v>671</v>
      </c>
      <c r="D31" s="35">
        <v>4909</v>
      </c>
      <c r="E31" s="34">
        <f>+C31+D31</f>
        <v>5580</v>
      </c>
    </row>
    <row r="32" spans="1:5" ht="19.5" customHeight="1" x14ac:dyDescent="0.25">
      <c r="A32" s="14">
        <v>31</v>
      </c>
      <c r="B32" s="15" t="s">
        <v>80</v>
      </c>
      <c r="C32" s="34">
        <v>0</v>
      </c>
      <c r="D32" s="35">
        <v>141258</v>
      </c>
      <c r="E32" s="34">
        <f>+C32+D32</f>
        <v>141258</v>
      </c>
    </row>
    <row r="33" spans="1:5" ht="19.5" customHeight="1" thickBot="1" x14ac:dyDescent="0.3">
      <c r="A33" s="14">
        <v>32</v>
      </c>
      <c r="B33" s="23" t="s">
        <v>90</v>
      </c>
      <c r="C33" s="36">
        <v>0</v>
      </c>
      <c r="D33" s="37">
        <v>140573</v>
      </c>
      <c r="E33" s="36">
        <f t="shared" si="0"/>
        <v>140573</v>
      </c>
    </row>
    <row r="34" spans="1:5" ht="19.5" customHeight="1" thickBot="1" x14ac:dyDescent="0.3">
      <c r="A34" s="43" t="s">
        <v>6</v>
      </c>
      <c r="B34" s="44"/>
      <c r="C34" s="38">
        <f>SUM(C2:C33)</f>
        <v>921197</v>
      </c>
      <c r="D34" s="39">
        <f>SUM(D2:D33)</f>
        <v>17388200</v>
      </c>
      <c r="E34" s="40">
        <f>SUM(E2:E33)</f>
        <v>18309397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="85" zoomScaleNormal="85" workbookViewId="0"/>
  </sheetViews>
  <sheetFormatPr defaultRowHeight="12.75" x14ac:dyDescent="0.2"/>
  <cols>
    <col min="1" max="1" width="4.7109375" style="3" customWidth="1"/>
    <col min="2" max="2" width="42.85546875" customWidth="1"/>
    <col min="3" max="3" width="24.42578125" customWidth="1"/>
    <col min="4" max="4" width="23" customWidth="1"/>
    <col min="5" max="5" width="15.5703125" bestFit="1" customWidth="1"/>
  </cols>
  <sheetData>
    <row r="1" spans="1:5" s="1" customFormat="1" ht="48" thickBot="1" x14ac:dyDescent="0.25">
      <c r="A1" s="26"/>
      <c r="B1" s="29" t="s">
        <v>2</v>
      </c>
      <c r="C1" s="17" t="s">
        <v>7</v>
      </c>
      <c r="D1" s="19" t="s">
        <v>8</v>
      </c>
      <c r="E1" s="25" t="s">
        <v>1</v>
      </c>
    </row>
    <row r="2" spans="1:5" s="2" customFormat="1" ht="19.5" customHeight="1" x14ac:dyDescent="0.25">
      <c r="A2" s="27">
        <v>1</v>
      </c>
      <c r="B2" s="16" t="s">
        <v>60</v>
      </c>
      <c r="C2" s="30">
        <v>70877</v>
      </c>
      <c r="D2" s="31">
        <v>1295031</v>
      </c>
      <c r="E2" s="30">
        <f>+C2+D2</f>
        <v>1365908</v>
      </c>
    </row>
    <row r="3" spans="1:5" s="2" customFormat="1" ht="19.5" customHeight="1" x14ac:dyDescent="0.25">
      <c r="A3" s="9">
        <v>2</v>
      </c>
      <c r="B3" s="10" t="s">
        <v>61</v>
      </c>
      <c r="C3" s="32">
        <v>45015</v>
      </c>
      <c r="D3" s="33">
        <v>2228146</v>
      </c>
      <c r="E3" s="32">
        <f t="shared" ref="E3:E33" si="0">+C3+D3</f>
        <v>2273161</v>
      </c>
    </row>
    <row r="4" spans="1:5" s="2" customFormat="1" ht="19.5" customHeight="1" x14ac:dyDescent="0.25">
      <c r="A4" s="9">
        <v>3</v>
      </c>
      <c r="B4" s="10" t="s">
        <v>43</v>
      </c>
      <c r="C4" s="32">
        <v>167958</v>
      </c>
      <c r="D4" s="33">
        <v>2808374</v>
      </c>
      <c r="E4" s="32">
        <f t="shared" si="0"/>
        <v>2976332</v>
      </c>
    </row>
    <row r="5" spans="1:5" s="2" customFormat="1" ht="19.5" customHeight="1" x14ac:dyDescent="0.25">
      <c r="A5" s="9">
        <v>4</v>
      </c>
      <c r="B5" s="10" t="s">
        <v>44</v>
      </c>
      <c r="C5" s="32">
        <v>127063</v>
      </c>
      <c r="D5" s="33">
        <v>1651894</v>
      </c>
      <c r="E5" s="32">
        <f t="shared" si="0"/>
        <v>1778957</v>
      </c>
    </row>
    <row r="6" spans="1:5" s="2" customFormat="1" ht="19.5" customHeight="1" x14ac:dyDescent="0.25">
      <c r="A6" s="9">
        <v>5</v>
      </c>
      <c r="B6" s="10" t="s">
        <v>45</v>
      </c>
      <c r="C6" s="32">
        <v>57944</v>
      </c>
      <c r="D6" s="33">
        <v>742846</v>
      </c>
      <c r="E6" s="32">
        <f t="shared" si="0"/>
        <v>800790</v>
      </c>
    </row>
    <row r="7" spans="1:5" s="2" customFormat="1" ht="19.5" customHeight="1" x14ac:dyDescent="0.25">
      <c r="A7" s="9">
        <v>6</v>
      </c>
      <c r="B7" s="10" t="s">
        <v>62</v>
      </c>
      <c r="C7" s="32">
        <v>49487</v>
      </c>
      <c r="D7" s="33">
        <v>2731533</v>
      </c>
      <c r="E7" s="32">
        <f t="shared" si="0"/>
        <v>2781020</v>
      </c>
    </row>
    <row r="8" spans="1:5" s="2" customFormat="1" ht="19.5" customHeight="1" x14ac:dyDescent="0.25">
      <c r="A8" s="9">
        <v>7</v>
      </c>
      <c r="B8" s="10" t="s">
        <v>70</v>
      </c>
      <c r="C8" s="32">
        <v>8576</v>
      </c>
      <c r="D8" s="33">
        <v>75524</v>
      </c>
      <c r="E8" s="32">
        <f t="shared" si="0"/>
        <v>84100</v>
      </c>
    </row>
    <row r="9" spans="1:5" s="2" customFormat="1" ht="19.5" customHeight="1" x14ac:dyDescent="0.25">
      <c r="A9" s="9">
        <v>8</v>
      </c>
      <c r="B9" s="10" t="s">
        <v>63</v>
      </c>
      <c r="C9" s="32">
        <v>23561</v>
      </c>
      <c r="D9" s="33">
        <v>333584</v>
      </c>
      <c r="E9" s="32">
        <f t="shared" si="0"/>
        <v>357145</v>
      </c>
    </row>
    <row r="10" spans="1:5" s="2" customFormat="1" ht="19.5" customHeight="1" x14ac:dyDescent="0.25">
      <c r="A10" s="9">
        <v>9</v>
      </c>
      <c r="B10" s="10" t="s">
        <v>49</v>
      </c>
      <c r="C10" s="32">
        <v>27038</v>
      </c>
      <c r="D10" s="33">
        <v>223581</v>
      </c>
      <c r="E10" s="32">
        <f t="shared" si="0"/>
        <v>250619</v>
      </c>
    </row>
    <row r="11" spans="1:5" s="2" customFormat="1" ht="19.5" customHeight="1" x14ac:dyDescent="0.25">
      <c r="A11" s="9">
        <v>10</v>
      </c>
      <c r="B11" s="10" t="s">
        <v>26</v>
      </c>
      <c r="C11" s="32">
        <v>90481</v>
      </c>
      <c r="D11" s="33">
        <v>1126915</v>
      </c>
      <c r="E11" s="32">
        <f t="shared" si="0"/>
        <v>1217396</v>
      </c>
    </row>
    <row r="12" spans="1:5" s="2" customFormat="1" ht="19.5" customHeight="1" x14ac:dyDescent="0.25">
      <c r="A12" s="9">
        <v>11</v>
      </c>
      <c r="B12" s="10" t="s">
        <v>71</v>
      </c>
      <c r="C12" s="32">
        <v>30994</v>
      </c>
      <c r="D12" s="33">
        <v>878807</v>
      </c>
      <c r="E12" s="32">
        <f t="shared" si="0"/>
        <v>909801</v>
      </c>
    </row>
    <row r="13" spans="1:5" s="2" customFormat="1" ht="19.5" customHeight="1" x14ac:dyDescent="0.25">
      <c r="A13" s="9">
        <v>12</v>
      </c>
      <c r="B13" s="10" t="s">
        <v>72</v>
      </c>
      <c r="C13" s="32">
        <v>34041</v>
      </c>
      <c r="D13" s="33">
        <v>847578</v>
      </c>
      <c r="E13" s="32">
        <f t="shared" si="0"/>
        <v>881619</v>
      </c>
    </row>
    <row r="14" spans="1:5" s="2" customFormat="1" ht="19.5" customHeight="1" x14ac:dyDescent="0.25">
      <c r="A14" s="9">
        <v>13</v>
      </c>
      <c r="B14" s="10" t="s">
        <v>73</v>
      </c>
      <c r="C14" s="32">
        <v>2150</v>
      </c>
      <c r="D14" s="33">
        <v>27651</v>
      </c>
      <c r="E14" s="32">
        <f t="shared" si="0"/>
        <v>29801</v>
      </c>
    </row>
    <row r="15" spans="1:5" s="2" customFormat="1" ht="19.5" customHeight="1" x14ac:dyDescent="0.25">
      <c r="A15" s="9">
        <v>14</v>
      </c>
      <c r="B15" s="10" t="s">
        <v>51</v>
      </c>
      <c r="C15" s="32">
        <v>31775</v>
      </c>
      <c r="D15" s="33">
        <v>153100</v>
      </c>
      <c r="E15" s="32">
        <f t="shared" si="0"/>
        <v>184875</v>
      </c>
    </row>
    <row r="16" spans="1:5" s="2" customFormat="1" ht="19.5" customHeight="1" x14ac:dyDescent="0.25">
      <c r="A16" s="9">
        <v>15</v>
      </c>
      <c r="B16" s="10" t="s">
        <v>64</v>
      </c>
      <c r="C16" s="32">
        <v>23005</v>
      </c>
      <c r="D16" s="33">
        <v>531022</v>
      </c>
      <c r="E16" s="32">
        <f t="shared" si="0"/>
        <v>554027</v>
      </c>
    </row>
    <row r="17" spans="1:5" s="2" customFormat="1" ht="19.5" customHeight="1" x14ac:dyDescent="0.25">
      <c r="A17" s="9">
        <v>16</v>
      </c>
      <c r="B17" s="10" t="s">
        <v>65</v>
      </c>
      <c r="C17" s="32">
        <v>973</v>
      </c>
      <c r="D17" s="33">
        <v>33199</v>
      </c>
      <c r="E17" s="32">
        <f t="shared" si="0"/>
        <v>34172</v>
      </c>
    </row>
    <row r="18" spans="1:5" s="2" customFormat="1" ht="19.5" customHeight="1" x14ac:dyDescent="0.25">
      <c r="A18" s="9">
        <v>17</v>
      </c>
      <c r="B18" s="10" t="s">
        <v>74</v>
      </c>
      <c r="C18" s="32">
        <v>3867</v>
      </c>
      <c r="D18" s="33">
        <v>14172</v>
      </c>
      <c r="E18" s="32">
        <f t="shared" si="0"/>
        <v>18039</v>
      </c>
    </row>
    <row r="19" spans="1:5" s="2" customFormat="1" ht="19.5" customHeight="1" x14ac:dyDescent="0.25">
      <c r="A19" s="9">
        <v>18</v>
      </c>
      <c r="B19" s="10" t="s">
        <v>66</v>
      </c>
      <c r="C19" s="32">
        <v>207</v>
      </c>
      <c r="D19" s="33">
        <v>1558</v>
      </c>
      <c r="E19" s="32">
        <f t="shared" si="0"/>
        <v>1765</v>
      </c>
    </row>
    <row r="20" spans="1:5" s="2" customFormat="1" ht="19.5" customHeight="1" x14ac:dyDescent="0.25">
      <c r="A20" s="9">
        <v>19</v>
      </c>
      <c r="B20" s="10" t="s">
        <v>67</v>
      </c>
      <c r="C20" s="32">
        <v>7310</v>
      </c>
      <c r="D20" s="33">
        <v>91284</v>
      </c>
      <c r="E20" s="32">
        <f t="shared" si="0"/>
        <v>98594</v>
      </c>
    </row>
    <row r="21" spans="1:5" s="2" customFormat="1" ht="19.5" customHeight="1" x14ac:dyDescent="0.25">
      <c r="A21" s="9">
        <v>20</v>
      </c>
      <c r="B21" s="10" t="s">
        <v>56</v>
      </c>
      <c r="C21" s="32">
        <v>32341</v>
      </c>
      <c r="D21" s="33">
        <v>257859</v>
      </c>
      <c r="E21" s="32">
        <f t="shared" si="0"/>
        <v>290200</v>
      </c>
    </row>
    <row r="22" spans="1:5" s="2" customFormat="1" ht="19.5" customHeight="1" x14ac:dyDescent="0.25">
      <c r="A22" s="9">
        <v>21</v>
      </c>
      <c r="B22" s="10" t="s">
        <v>68</v>
      </c>
      <c r="C22" s="32">
        <v>2142</v>
      </c>
      <c r="D22" s="33">
        <v>47018</v>
      </c>
      <c r="E22" s="32">
        <f t="shared" si="0"/>
        <v>49160</v>
      </c>
    </row>
    <row r="23" spans="1:5" s="2" customFormat="1" ht="19.5" customHeight="1" x14ac:dyDescent="0.25">
      <c r="A23" s="9">
        <v>22</v>
      </c>
      <c r="B23" s="10" t="s">
        <v>57</v>
      </c>
      <c r="C23" s="32">
        <v>22028</v>
      </c>
      <c r="D23" s="33">
        <v>82681</v>
      </c>
      <c r="E23" s="32">
        <f t="shared" si="0"/>
        <v>104709</v>
      </c>
    </row>
    <row r="24" spans="1:5" s="2" customFormat="1" ht="19.5" customHeight="1" x14ac:dyDescent="0.25">
      <c r="A24" s="9">
        <v>23</v>
      </c>
      <c r="B24" s="10" t="s">
        <v>75</v>
      </c>
      <c r="C24" s="32">
        <v>22850</v>
      </c>
      <c r="D24" s="33">
        <v>339854</v>
      </c>
      <c r="E24" s="32">
        <f t="shared" si="0"/>
        <v>362704</v>
      </c>
    </row>
    <row r="25" spans="1:5" s="2" customFormat="1" ht="19.5" customHeight="1" x14ac:dyDescent="0.25">
      <c r="A25" s="9">
        <v>24</v>
      </c>
      <c r="B25" s="10" t="s">
        <v>76</v>
      </c>
      <c r="C25" s="32">
        <v>13491</v>
      </c>
      <c r="D25" s="33">
        <v>226910</v>
      </c>
      <c r="E25" s="32">
        <f t="shared" si="0"/>
        <v>240401</v>
      </c>
    </row>
    <row r="26" spans="1:5" s="2" customFormat="1" ht="19.5" customHeight="1" x14ac:dyDescent="0.25">
      <c r="A26" s="9">
        <v>25</v>
      </c>
      <c r="B26" s="10" t="s">
        <v>77</v>
      </c>
      <c r="C26" s="32">
        <v>1609</v>
      </c>
      <c r="D26" s="33">
        <v>21946</v>
      </c>
      <c r="E26" s="32">
        <f t="shared" si="0"/>
        <v>23555</v>
      </c>
    </row>
    <row r="27" spans="1:5" s="2" customFormat="1" ht="19.5" customHeight="1" x14ac:dyDescent="0.25">
      <c r="A27" s="9">
        <v>26</v>
      </c>
      <c r="B27" s="10" t="s">
        <v>78</v>
      </c>
      <c r="C27" s="32">
        <v>21977</v>
      </c>
      <c r="D27" s="33">
        <v>321181</v>
      </c>
      <c r="E27" s="32">
        <f t="shared" si="0"/>
        <v>343158</v>
      </c>
    </row>
    <row r="28" spans="1:5" s="2" customFormat="1" ht="19.5" customHeight="1" x14ac:dyDescent="0.25">
      <c r="A28" s="9">
        <v>27</v>
      </c>
      <c r="B28" s="10" t="s">
        <v>79</v>
      </c>
      <c r="C28" s="34">
        <v>831</v>
      </c>
      <c r="D28" s="35">
        <v>2446</v>
      </c>
      <c r="E28" s="32">
        <f t="shared" si="0"/>
        <v>3277</v>
      </c>
    </row>
    <row r="29" spans="1:5" s="2" customFormat="1" ht="19.5" customHeight="1" x14ac:dyDescent="0.25">
      <c r="A29" s="9">
        <v>28</v>
      </c>
      <c r="B29" s="10" t="s">
        <v>69</v>
      </c>
      <c r="C29" s="34">
        <v>77</v>
      </c>
      <c r="D29" s="35">
        <v>1246</v>
      </c>
      <c r="E29" s="32">
        <f t="shared" si="0"/>
        <v>1323</v>
      </c>
    </row>
    <row r="30" spans="1:5" s="2" customFormat="1" ht="19.5" customHeight="1" x14ac:dyDescent="0.25">
      <c r="A30" s="9">
        <v>29</v>
      </c>
      <c r="B30" s="10" t="s">
        <v>59</v>
      </c>
      <c r="C30" s="34">
        <v>858</v>
      </c>
      <c r="D30" s="35">
        <v>4520</v>
      </c>
      <c r="E30" s="34">
        <f t="shared" si="0"/>
        <v>5378</v>
      </c>
    </row>
    <row r="31" spans="1:5" s="2" customFormat="1" ht="19.5" customHeight="1" x14ac:dyDescent="0.25">
      <c r="A31" s="14">
        <v>30</v>
      </c>
      <c r="B31" s="10" t="s">
        <v>36</v>
      </c>
      <c r="C31" s="34">
        <v>671</v>
      </c>
      <c r="D31" s="35">
        <v>4909</v>
      </c>
      <c r="E31" s="34">
        <f>+C31+D31</f>
        <v>5580</v>
      </c>
    </row>
    <row r="32" spans="1:5" s="2" customFormat="1" ht="19.5" customHeight="1" x14ac:dyDescent="0.25">
      <c r="A32" s="14">
        <v>31</v>
      </c>
      <c r="B32" s="15" t="s">
        <v>80</v>
      </c>
      <c r="C32" s="34">
        <v>0</v>
      </c>
      <c r="D32" s="35">
        <v>141258</v>
      </c>
      <c r="E32" s="34">
        <f>+C32+D32</f>
        <v>141258</v>
      </c>
    </row>
    <row r="33" spans="1:5" s="2" customFormat="1" ht="19.5" customHeight="1" thickBot="1" x14ac:dyDescent="0.3">
      <c r="A33" s="28">
        <v>32</v>
      </c>
      <c r="B33" s="23" t="s">
        <v>90</v>
      </c>
      <c r="C33" s="36">
        <v>0</v>
      </c>
      <c r="D33" s="37">
        <v>140573</v>
      </c>
      <c r="E33" s="36">
        <f t="shared" si="0"/>
        <v>140573</v>
      </c>
    </row>
    <row r="34" spans="1:5" s="2" customFormat="1" ht="16.5" thickBot="1" x14ac:dyDescent="0.25">
      <c r="A34" s="41" t="s">
        <v>1</v>
      </c>
      <c r="B34" s="42"/>
      <c r="C34" s="38">
        <f>SUM(C2:C33)</f>
        <v>921197</v>
      </c>
      <c r="D34" s="39">
        <f>SUM(D2:D33)</f>
        <v>17388200</v>
      </c>
      <c r="E34" s="40">
        <f>SUM(E2:E33)</f>
        <v>18309397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22" zoomScale="85" zoomScaleNormal="85" workbookViewId="0">
      <selection activeCell="A35" sqref="A35:IV65536"/>
    </sheetView>
  </sheetViews>
  <sheetFormatPr defaultRowHeight="12.75" x14ac:dyDescent="0.2"/>
  <cols>
    <col min="1" max="1" width="4.7109375" style="8" customWidth="1"/>
    <col min="2" max="2" width="40" style="7" customWidth="1"/>
    <col min="3" max="3" width="23" style="7" customWidth="1"/>
    <col min="4" max="4" width="20.140625" style="7" customWidth="1"/>
    <col min="5" max="5" width="15.5703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3</v>
      </c>
      <c r="C1" s="19" t="s">
        <v>11</v>
      </c>
      <c r="D1" s="18" t="s">
        <v>12</v>
      </c>
      <c r="E1" s="18" t="s">
        <v>4</v>
      </c>
    </row>
    <row r="2" spans="1:5" s="4" customFormat="1" ht="19.5" customHeight="1" x14ac:dyDescent="0.25">
      <c r="A2" s="20">
        <v>1</v>
      </c>
      <c r="B2" s="16" t="s">
        <v>37</v>
      </c>
      <c r="C2" s="30">
        <v>70877</v>
      </c>
      <c r="D2" s="31">
        <v>1295031</v>
      </c>
      <c r="E2" s="30">
        <f>+C2+D2</f>
        <v>1365908</v>
      </c>
    </row>
    <row r="3" spans="1:5" s="4" customFormat="1" ht="19.5" customHeight="1" x14ac:dyDescent="0.25">
      <c r="A3" s="21">
        <v>2</v>
      </c>
      <c r="B3" s="10" t="s">
        <v>38</v>
      </c>
      <c r="C3" s="32">
        <v>45015</v>
      </c>
      <c r="D3" s="33">
        <v>2228146</v>
      </c>
      <c r="E3" s="32">
        <f t="shared" ref="E3:E33" si="0">+C3+D3</f>
        <v>2273161</v>
      </c>
    </row>
    <row r="4" spans="1:5" s="4" customFormat="1" ht="19.5" customHeight="1" x14ac:dyDescent="0.25">
      <c r="A4" s="21">
        <v>3</v>
      </c>
      <c r="B4" s="10" t="s">
        <v>20</v>
      </c>
      <c r="C4" s="32">
        <v>167958</v>
      </c>
      <c r="D4" s="33">
        <v>2808374</v>
      </c>
      <c r="E4" s="32">
        <f t="shared" si="0"/>
        <v>2976332</v>
      </c>
    </row>
    <row r="5" spans="1:5" s="4" customFormat="1" ht="19.5" customHeight="1" x14ac:dyDescent="0.25">
      <c r="A5" s="21">
        <v>4</v>
      </c>
      <c r="B5" s="10" t="s">
        <v>21</v>
      </c>
      <c r="C5" s="32">
        <v>127063</v>
      </c>
      <c r="D5" s="33">
        <v>1651894</v>
      </c>
      <c r="E5" s="32">
        <f t="shared" si="0"/>
        <v>1778957</v>
      </c>
    </row>
    <row r="6" spans="1:5" s="4" customFormat="1" ht="19.5" customHeight="1" x14ac:dyDescent="0.25">
      <c r="A6" s="21">
        <v>5</v>
      </c>
      <c r="B6" s="10" t="s">
        <v>22</v>
      </c>
      <c r="C6" s="32">
        <v>57944</v>
      </c>
      <c r="D6" s="33">
        <v>742846</v>
      </c>
      <c r="E6" s="32">
        <f t="shared" si="0"/>
        <v>800790</v>
      </c>
    </row>
    <row r="7" spans="1:5" s="4" customFormat="1" ht="19.5" customHeight="1" x14ac:dyDescent="0.25">
      <c r="A7" s="21">
        <v>6</v>
      </c>
      <c r="B7" s="10" t="s">
        <v>23</v>
      </c>
      <c r="C7" s="32">
        <v>49487</v>
      </c>
      <c r="D7" s="33">
        <v>2731533</v>
      </c>
      <c r="E7" s="32">
        <f t="shared" si="0"/>
        <v>2781020</v>
      </c>
    </row>
    <row r="8" spans="1:5" s="4" customFormat="1" ht="19.5" customHeight="1" x14ac:dyDescent="0.25">
      <c r="A8" s="21">
        <v>7</v>
      </c>
      <c r="B8" s="10" t="s">
        <v>82</v>
      </c>
      <c r="C8" s="32">
        <v>8576</v>
      </c>
      <c r="D8" s="33">
        <v>75524</v>
      </c>
      <c r="E8" s="32">
        <f t="shared" si="0"/>
        <v>84100</v>
      </c>
    </row>
    <row r="9" spans="1:5" s="4" customFormat="1" ht="19.5" customHeight="1" x14ac:dyDescent="0.25">
      <c r="A9" s="21">
        <v>8</v>
      </c>
      <c r="B9" s="10" t="s">
        <v>24</v>
      </c>
      <c r="C9" s="32">
        <v>23561</v>
      </c>
      <c r="D9" s="33">
        <v>333584</v>
      </c>
      <c r="E9" s="32">
        <f t="shared" si="0"/>
        <v>357145</v>
      </c>
    </row>
    <row r="10" spans="1:5" s="4" customFormat="1" ht="19.5" customHeight="1" x14ac:dyDescent="0.25">
      <c r="A10" s="21">
        <v>9</v>
      </c>
      <c r="B10" s="10" t="s">
        <v>25</v>
      </c>
      <c r="C10" s="32">
        <v>27038</v>
      </c>
      <c r="D10" s="33">
        <v>223581</v>
      </c>
      <c r="E10" s="32">
        <f t="shared" si="0"/>
        <v>250619</v>
      </c>
    </row>
    <row r="11" spans="1:5" s="4" customFormat="1" ht="19.5" customHeight="1" x14ac:dyDescent="0.25">
      <c r="A11" s="21">
        <v>10</v>
      </c>
      <c r="B11" s="10" t="s">
        <v>26</v>
      </c>
      <c r="C11" s="32">
        <v>90481</v>
      </c>
      <c r="D11" s="33">
        <v>1126915</v>
      </c>
      <c r="E11" s="32">
        <f t="shared" si="0"/>
        <v>1217396</v>
      </c>
    </row>
    <row r="12" spans="1:5" s="4" customFormat="1" ht="19.5" customHeight="1" x14ac:dyDescent="0.25">
      <c r="A12" s="21">
        <v>11</v>
      </c>
      <c r="B12" s="10" t="s">
        <v>83</v>
      </c>
      <c r="C12" s="32">
        <v>30994</v>
      </c>
      <c r="D12" s="33">
        <v>878807</v>
      </c>
      <c r="E12" s="32">
        <f t="shared" si="0"/>
        <v>909801</v>
      </c>
    </row>
    <row r="13" spans="1:5" s="4" customFormat="1" ht="19.5" customHeight="1" x14ac:dyDescent="0.25">
      <c r="A13" s="21">
        <v>12</v>
      </c>
      <c r="B13" s="10" t="s">
        <v>84</v>
      </c>
      <c r="C13" s="32">
        <v>34041</v>
      </c>
      <c r="D13" s="33">
        <v>847578</v>
      </c>
      <c r="E13" s="32">
        <f t="shared" si="0"/>
        <v>881619</v>
      </c>
    </row>
    <row r="14" spans="1:5" s="4" customFormat="1" ht="19.5" customHeight="1" x14ac:dyDescent="0.25">
      <c r="A14" s="21">
        <v>13</v>
      </c>
      <c r="B14" s="10" t="s">
        <v>73</v>
      </c>
      <c r="C14" s="32">
        <v>2150</v>
      </c>
      <c r="D14" s="33">
        <v>27651</v>
      </c>
      <c r="E14" s="32">
        <f t="shared" si="0"/>
        <v>29801</v>
      </c>
    </row>
    <row r="15" spans="1:5" s="4" customFormat="1" ht="19.5" customHeight="1" x14ac:dyDescent="0.25">
      <c r="A15" s="21">
        <v>14</v>
      </c>
      <c r="B15" s="10" t="s">
        <v>27</v>
      </c>
      <c r="C15" s="32">
        <v>31775</v>
      </c>
      <c r="D15" s="33">
        <v>153100</v>
      </c>
      <c r="E15" s="32">
        <f t="shared" si="0"/>
        <v>184875</v>
      </c>
    </row>
    <row r="16" spans="1:5" s="4" customFormat="1" ht="19.5" customHeight="1" x14ac:dyDescent="0.25">
      <c r="A16" s="21">
        <v>15</v>
      </c>
      <c r="B16" s="10" t="s">
        <v>28</v>
      </c>
      <c r="C16" s="32">
        <v>23005</v>
      </c>
      <c r="D16" s="33">
        <v>531022</v>
      </c>
      <c r="E16" s="32">
        <f t="shared" si="0"/>
        <v>554027</v>
      </c>
    </row>
    <row r="17" spans="1:5" s="4" customFormat="1" ht="19.5" customHeight="1" x14ac:dyDescent="0.25">
      <c r="A17" s="21">
        <v>16</v>
      </c>
      <c r="B17" s="10" t="s">
        <v>39</v>
      </c>
      <c r="C17" s="32">
        <v>973</v>
      </c>
      <c r="D17" s="33">
        <v>33199</v>
      </c>
      <c r="E17" s="32">
        <f t="shared" si="0"/>
        <v>34172</v>
      </c>
    </row>
    <row r="18" spans="1:5" s="4" customFormat="1" ht="19.5" customHeight="1" x14ac:dyDescent="0.25">
      <c r="A18" s="21">
        <v>17</v>
      </c>
      <c r="B18" s="10" t="s">
        <v>85</v>
      </c>
      <c r="C18" s="32">
        <v>3867</v>
      </c>
      <c r="D18" s="33">
        <v>14172</v>
      </c>
      <c r="E18" s="32">
        <f t="shared" si="0"/>
        <v>18039</v>
      </c>
    </row>
    <row r="19" spans="1:5" s="4" customFormat="1" ht="19.5" customHeight="1" x14ac:dyDescent="0.25">
      <c r="A19" s="21">
        <v>18</v>
      </c>
      <c r="B19" s="10" t="s">
        <v>40</v>
      </c>
      <c r="C19" s="32">
        <v>207</v>
      </c>
      <c r="D19" s="33">
        <v>1558</v>
      </c>
      <c r="E19" s="32">
        <f t="shared" si="0"/>
        <v>1765</v>
      </c>
    </row>
    <row r="20" spans="1:5" s="4" customFormat="1" ht="19.5" customHeight="1" x14ac:dyDescent="0.25">
      <c r="A20" s="21">
        <v>19</v>
      </c>
      <c r="B20" s="10" t="s">
        <v>31</v>
      </c>
      <c r="C20" s="32">
        <v>7310</v>
      </c>
      <c r="D20" s="33">
        <v>91284</v>
      </c>
      <c r="E20" s="32">
        <f t="shared" si="0"/>
        <v>98594</v>
      </c>
    </row>
    <row r="21" spans="1:5" s="4" customFormat="1" ht="19.5" customHeight="1" x14ac:dyDescent="0.25">
      <c r="A21" s="21">
        <v>20</v>
      </c>
      <c r="B21" s="10" t="s">
        <v>32</v>
      </c>
      <c r="C21" s="32">
        <v>32341</v>
      </c>
      <c r="D21" s="33">
        <v>257859</v>
      </c>
      <c r="E21" s="32">
        <f t="shared" si="0"/>
        <v>290200</v>
      </c>
    </row>
    <row r="22" spans="1:5" s="4" customFormat="1" ht="19.5" customHeight="1" x14ac:dyDescent="0.25">
      <c r="A22" s="21">
        <v>21</v>
      </c>
      <c r="B22" s="10" t="s">
        <v>33</v>
      </c>
      <c r="C22" s="32">
        <v>2142</v>
      </c>
      <c r="D22" s="33">
        <v>47018</v>
      </c>
      <c r="E22" s="32">
        <f t="shared" si="0"/>
        <v>49160</v>
      </c>
    </row>
    <row r="23" spans="1:5" s="4" customFormat="1" ht="19.5" customHeight="1" x14ac:dyDescent="0.25">
      <c r="A23" s="21">
        <v>22</v>
      </c>
      <c r="B23" s="10" t="s">
        <v>86</v>
      </c>
      <c r="C23" s="32">
        <v>22028</v>
      </c>
      <c r="D23" s="33">
        <v>82681</v>
      </c>
      <c r="E23" s="32">
        <f t="shared" si="0"/>
        <v>104709</v>
      </c>
    </row>
    <row r="24" spans="1:5" s="4" customFormat="1" ht="19.5" customHeight="1" x14ac:dyDescent="0.25">
      <c r="A24" s="21">
        <v>23</v>
      </c>
      <c r="B24" s="10" t="s">
        <v>75</v>
      </c>
      <c r="C24" s="32">
        <v>22850</v>
      </c>
      <c r="D24" s="33">
        <v>339854</v>
      </c>
      <c r="E24" s="32">
        <f t="shared" si="0"/>
        <v>362704</v>
      </c>
    </row>
    <row r="25" spans="1:5" s="4" customFormat="1" ht="19.5" customHeight="1" x14ac:dyDescent="0.25">
      <c r="A25" s="21">
        <v>24</v>
      </c>
      <c r="B25" s="10" t="s">
        <v>76</v>
      </c>
      <c r="C25" s="32">
        <v>13491</v>
      </c>
      <c r="D25" s="33">
        <v>226910</v>
      </c>
      <c r="E25" s="32">
        <f t="shared" si="0"/>
        <v>240401</v>
      </c>
    </row>
    <row r="26" spans="1:5" s="4" customFormat="1" ht="19.5" customHeight="1" x14ac:dyDescent="0.25">
      <c r="A26" s="21">
        <v>25</v>
      </c>
      <c r="B26" s="10" t="s">
        <v>77</v>
      </c>
      <c r="C26" s="32">
        <v>1609</v>
      </c>
      <c r="D26" s="33">
        <v>21946</v>
      </c>
      <c r="E26" s="32">
        <f t="shared" si="0"/>
        <v>23555</v>
      </c>
    </row>
    <row r="27" spans="1:5" s="4" customFormat="1" ht="19.5" customHeight="1" x14ac:dyDescent="0.25">
      <c r="A27" s="21">
        <v>26</v>
      </c>
      <c r="B27" s="10" t="s">
        <v>87</v>
      </c>
      <c r="C27" s="32">
        <v>21977</v>
      </c>
      <c r="D27" s="33">
        <v>321181</v>
      </c>
      <c r="E27" s="32">
        <f t="shared" si="0"/>
        <v>343158</v>
      </c>
    </row>
    <row r="28" spans="1:5" s="4" customFormat="1" ht="19.5" customHeight="1" x14ac:dyDescent="0.25">
      <c r="A28" s="22">
        <v>27</v>
      </c>
      <c r="B28" s="15" t="s">
        <v>88</v>
      </c>
      <c r="C28" s="34">
        <v>831</v>
      </c>
      <c r="D28" s="35">
        <v>2446</v>
      </c>
      <c r="E28" s="32">
        <f t="shared" si="0"/>
        <v>3277</v>
      </c>
    </row>
    <row r="29" spans="1:5" s="4" customFormat="1" ht="19.5" customHeight="1" x14ac:dyDescent="0.25">
      <c r="A29" s="22">
        <v>28</v>
      </c>
      <c r="B29" s="15" t="s">
        <v>34</v>
      </c>
      <c r="C29" s="34">
        <v>77</v>
      </c>
      <c r="D29" s="35">
        <v>1246</v>
      </c>
      <c r="E29" s="32">
        <f t="shared" si="0"/>
        <v>1323</v>
      </c>
    </row>
    <row r="30" spans="1:5" s="4" customFormat="1" ht="19.5" customHeight="1" x14ac:dyDescent="0.25">
      <c r="A30" s="22">
        <v>29</v>
      </c>
      <c r="B30" s="15" t="s">
        <v>35</v>
      </c>
      <c r="C30" s="34">
        <v>858</v>
      </c>
      <c r="D30" s="35">
        <v>4520</v>
      </c>
      <c r="E30" s="34">
        <f t="shared" si="0"/>
        <v>5378</v>
      </c>
    </row>
    <row r="31" spans="1:5" s="4" customFormat="1" ht="19.5" customHeight="1" x14ac:dyDescent="0.25">
      <c r="A31" s="22">
        <v>30</v>
      </c>
      <c r="B31" s="15" t="s">
        <v>36</v>
      </c>
      <c r="C31" s="34">
        <v>671</v>
      </c>
      <c r="D31" s="35">
        <v>4909</v>
      </c>
      <c r="E31" s="34">
        <f>+C31+D31</f>
        <v>5580</v>
      </c>
    </row>
    <row r="32" spans="1:5" s="4" customFormat="1" ht="19.5" customHeight="1" x14ac:dyDescent="0.25">
      <c r="A32" s="22">
        <v>31</v>
      </c>
      <c r="B32" s="15" t="s">
        <v>80</v>
      </c>
      <c r="C32" s="34">
        <v>0</v>
      </c>
      <c r="D32" s="35">
        <v>141258</v>
      </c>
      <c r="E32" s="34">
        <f>+C32+D32</f>
        <v>141258</v>
      </c>
    </row>
    <row r="33" spans="1:5" s="4" customFormat="1" ht="19.5" customHeight="1" thickBot="1" x14ac:dyDescent="0.3">
      <c r="A33" s="24">
        <v>32</v>
      </c>
      <c r="B33" s="23" t="s">
        <v>90</v>
      </c>
      <c r="C33" s="36">
        <v>0</v>
      </c>
      <c r="D33" s="37">
        <v>140573</v>
      </c>
      <c r="E33" s="36">
        <f t="shared" si="0"/>
        <v>140573</v>
      </c>
    </row>
    <row r="34" spans="1:5" s="4" customFormat="1" ht="20.25" customHeight="1" thickBot="1" x14ac:dyDescent="0.3">
      <c r="A34" s="45" t="s">
        <v>4</v>
      </c>
      <c r="B34" s="46"/>
      <c r="C34" s="38">
        <f>SUM(C2:C33)</f>
        <v>921197</v>
      </c>
      <c r="D34" s="39">
        <f>SUM(D2:D33)</f>
        <v>17388200</v>
      </c>
      <c r="E34" s="40">
        <f>SUM(E2:E33)</f>
        <v>18309397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="85" zoomScaleNormal="85" workbookViewId="0">
      <selection activeCell="C2" sqref="C2:E34"/>
    </sheetView>
  </sheetViews>
  <sheetFormatPr defaultRowHeight="12.75" x14ac:dyDescent="0.2"/>
  <cols>
    <col min="1" max="1" width="4.7109375" style="8" customWidth="1"/>
    <col min="2" max="2" width="47.5703125" style="7" customWidth="1"/>
    <col min="3" max="3" width="22.85546875" style="7" customWidth="1"/>
    <col min="4" max="4" width="16" style="7" bestFit="1" customWidth="1"/>
    <col min="5" max="5" width="16.42578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13</v>
      </c>
      <c r="C1" s="19" t="s">
        <v>16</v>
      </c>
      <c r="D1" s="18" t="s">
        <v>17</v>
      </c>
      <c r="E1" s="25" t="s">
        <v>14</v>
      </c>
    </row>
    <row r="2" spans="1:5" s="4" customFormat="1" ht="19.5" customHeight="1" x14ac:dyDescent="0.25">
      <c r="A2" s="20">
        <v>1</v>
      </c>
      <c r="B2" s="16" t="s">
        <v>18</v>
      </c>
      <c r="C2" s="30">
        <v>70877</v>
      </c>
      <c r="D2" s="31">
        <v>1295031</v>
      </c>
      <c r="E2" s="30">
        <f>+C2+D2</f>
        <v>1365908</v>
      </c>
    </row>
    <row r="3" spans="1:5" s="4" customFormat="1" ht="19.5" customHeight="1" x14ac:dyDescent="0.25">
      <c r="A3" s="21">
        <v>2</v>
      </c>
      <c r="B3" s="10" t="s">
        <v>19</v>
      </c>
      <c r="C3" s="32">
        <v>45015</v>
      </c>
      <c r="D3" s="33">
        <v>2228146</v>
      </c>
      <c r="E3" s="32">
        <f t="shared" ref="E3:E33" si="0">+C3+D3</f>
        <v>2273161</v>
      </c>
    </row>
    <row r="4" spans="1:5" s="4" customFormat="1" ht="19.5" customHeight="1" x14ac:dyDescent="0.25">
      <c r="A4" s="21">
        <v>3</v>
      </c>
      <c r="B4" s="10" t="s">
        <v>20</v>
      </c>
      <c r="C4" s="32">
        <v>167958</v>
      </c>
      <c r="D4" s="33">
        <v>2808374</v>
      </c>
      <c r="E4" s="32">
        <f t="shared" si="0"/>
        <v>2976332</v>
      </c>
    </row>
    <row r="5" spans="1:5" s="4" customFormat="1" ht="19.5" customHeight="1" x14ac:dyDescent="0.25">
      <c r="A5" s="21">
        <v>4</v>
      </c>
      <c r="B5" s="10" t="s">
        <v>21</v>
      </c>
      <c r="C5" s="32">
        <v>127063</v>
      </c>
      <c r="D5" s="33">
        <v>1651894</v>
      </c>
      <c r="E5" s="32">
        <f t="shared" si="0"/>
        <v>1778957</v>
      </c>
    </row>
    <row r="6" spans="1:5" s="4" customFormat="1" ht="19.5" customHeight="1" x14ac:dyDescent="0.25">
      <c r="A6" s="21">
        <v>5</v>
      </c>
      <c r="B6" s="10" t="s">
        <v>22</v>
      </c>
      <c r="C6" s="32">
        <v>57944</v>
      </c>
      <c r="D6" s="33">
        <v>742846</v>
      </c>
      <c r="E6" s="32">
        <f t="shared" si="0"/>
        <v>800790</v>
      </c>
    </row>
    <row r="7" spans="1:5" s="4" customFormat="1" ht="19.5" customHeight="1" x14ac:dyDescent="0.25">
      <c r="A7" s="21">
        <v>6</v>
      </c>
      <c r="B7" s="10" t="s">
        <v>23</v>
      </c>
      <c r="C7" s="32">
        <v>49487</v>
      </c>
      <c r="D7" s="33">
        <v>2731533</v>
      </c>
      <c r="E7" s="32">
        <f t="shared" si="0"/>
        <v>2781020</v>
      </c>
    </row>
    <row r="8" spans="1:5" s="4" customFormat="1" ht="19.5" customHeight="1" x14ac:dyDescent="0.25">
      <c r="A8" s="21">
        <v>7</v>
      </c>
      <c r="B8" s="10" t="s">
        <v>82</v>
      </c>
      <c r="C8" s="32">
        <v>8576</v>
      </c>
      <c r="D8" s="33">
        <v>75524</v>
      </c>
      <c r="E8" s="32">
        <f t="shared" si="0"/>
        <v>84100</v>
      </c>
    </row>
    <row r="9" spans="1:5" s="4" customFormat="1" ht="19.5" customHeight="1" x14ac:dyDescent="0.25">
      <c r="A9" s="21">
        <v>8</v>
      </c>
      <c r="B9" s="10" t="s">
        <v>24</v>
      </c>
      <c r="C9" s="32">
        <v>23561</v>
      </c>
      <c r="D9" s="33">
        <v>333584</v>
      </c>
      <c r="E9" s="32">
        <f t="shared" si="0"/>
        <v>357145</v>
      </c>
    </row>
    <row r="10" spans="1:5" s="4" customFormat="1" ht="19.5" customHeight="1" x14ac:dyDescent="0.25">
      <c r="A10" s="21">
        <v>9</v>
      </c>
      <c r="B10" s="10" t="s">
        <v>25</v>
      </c>
      <c r="C10" s="32">
        <v>27038</v>
      </c>
      <c r="D10" s="33">
        <v>223581</v>
      </c>
      <c r="E10" s="32">
        <f t="shared" si="0"/>
        <v>250619</v>
      </c>
    </row>
    <row r="11" spans="1:5" s="4" customFormat="1" ht="19.5" customHeight="1" x14ac:dyDescent="0.25">
      <c r="A11" s="21">
        <v>10</v>
      </c>
      <c r="B11" s="10" t="s">
        <v>26</v>
      </c>
      <c r="C11" s="32">
        <v>90481</v>
      </c>
      <c r="D11" s="33">
        <v>1126915</v>
      </c>
      <c r="E11" s="32">
        <f t="shared" si="0"/>
        <v>1217396</v>
      </c>
    </row>
    <row r="12" spans="1:5" s="4" customFormat="1" ht="19.5" customHeight="1" x14ac:dyDescent="0.25">
      <c r="A12" s="21">
        <v>11</v>
      </c>
      <c r="B12" s="10" t="s">
        <v>83</v>
      </c>
      <c r="C12" s="32">
        <v>30994</v>
      </c>
      <c r="D12" s="33">
        <v>878807</v>
      </c>
      <c r="E12" s="32">
        <f t="shared" si="0"/>
        <v>909801</v>
      </c>
    </row>
    <row r="13" spans="1:5" s="4" customFormat="1" ht="19.5" customHeight="1" x14ac:dyDescent="0.25">
      <c r="A13" s="21">
        <v>12</v>
      </c>
      <c r="B13" s="10" t="s">
        <v>89</v>
      </c>
      <c r="C13" s="32">
        <v>34041</v>
      </c>
      <c r="D13" s="33">
        <v>847578</v>
      </c>
      <c r="E13" s="32">
        <f t="shared" si="0"/>
        <v>881619</v>
      </c>
    </row>
    <row r="14" spans="1:5" s="4" customFormat="1" ht="19.5" customHeight="1" x14ac:dyDescent="0.25">
      <c r="A14" s="21">
        <v>13</v>
      </c>
      <c r="B14" s="10" t="s">
        <v>73</v>
      </c>
      <c r="C14" s="32">
        <v>2150</v>
      </c>
      <c r="D14" s="33">
        <v>27651</v>
      </c>
      <c r="E14" s="32">
        <f t="shared" si="0"/>
        <v>29801</v>
      </c>
    </row>
    <row r="15" spans="1:5" s="4" customFormat="1" ht="19.5" customHeight="1" x14ac:dyDescent="0.25">
      <c r="A15" s="21">
        <v>14</v>
      </c>
      <c r="B15" s="10" t="s">
        <v>27</v>
      </c>
      <c r="C15" s="32">
        <v>31775</v>
      </c>
      <c r="D15" s="33">
        <v>153100</v>
      </c>
      <c r="E15" s="32">
        <f t="shared" si="0"/>
        <v>184875</v>
      </c>
    </row>
    <row r="16" spans="1:5" s="4" customFormat="1" ht="19.5" customHeight="1" x14ac:dyDescent="0.25">
      <c r="A16" s="21">
        <v>15</v>
      </c>
      <c r="B16" s="10" t="s">
        <v>28</v>
      </c>
      <c r="C16" s="32">
        <v>23005</v>
      </c>
      <c r="D16" s="33">
        <v>531022</v>
      </c>
      <c r="E16" s="32">
        <f t="shared" si="0"/>
        <v>554027</v>
      </c>
    </row>
    <row r="17" spans="1:5" s="4" customFormat="1" ht="19.5" customHeight="1" x14ac:dyDescent="0.25">
      <c r="A17" s="21">
        <v>16</v>
      </c>
      <c r="B17" s="10" t="s">
        <v>29</v>
      </c>
      <c r="C17" s="32">
        <v>973</v>
      </c>
      <c r="D17" s="33">
        <v>33199</v>
      </c>
      <c r="E17" s="32">
        <f t="shared" si="0"/>
        <v>34172</v>
      </c>
    </row>
    <row r="18" spans="1:5" s="4" customFormat="1" ht="19.5" customHeight="1" x14ac:dyDescent="0.25">
      <c r="A18" s="21">
        <v>17</v>
      </c>
      <c r="B18" s="10" t="s">
        <v>85</v>
      </c>
      <c r="C18" s="32">
        <v>3867</v>
      </c>
      <c r="D18" s="33">
        <v>14172</v>
      </c>
      <c r="E18" s="32">
        <f t="shared" si="0"/>
        <v>18039</v>
      </c>
    </row>
    <row r="19" spans="1:5" s="4" customFormat="1" ht="19.5" customHeight="1" x14ac:dyDescent="0.25">
      <c r="A19" s="21">
        <v>18</v>
      </c>
      <c r="B19" s="10" t="s">
        <v>30</v>
      </c>
      <c r="C19" s="32">
        <v>207</v>
      </c>
      <c r="D19" s="33">
        <v>1558</v>
      </c>
      <c r="E19" s="32">
        <f t="shared" si="0"/>
        <v>1765</v>
      </c>
    </row>
    <row r="20" spans="1:5" s="4" customFormat="1" ht="19.5" customHeight="1" x14ac:dyDescent="0.25">
      <c r="A20" s="21">
        <v>19</v>
      </c>
      <c r="B20" s="10" t="s">
        <v>31</v>
      </c>
      <c r="C20" s="32">
        <v>7310</v>
      </c>
      <c r="D20" s="33">
        <v>91284</v>
      </c>
      <c r="E20" s="32">
        <f t="shared" si="0"/>
        <v>98594</v>
      </c>
    </row>
    <row r="21" spans="1:5" s="4" customFormat="1" ht="19.5" customHeight="1" x14ac:dyDescent="0.25">
      <c r="A21" s="21">
        <v>20</v>
      </c>
      <c r="B21" s="10" t="s">
        <v>32</v>
      </c>
      <c r="C21" s="32">
        <v>32341</v>
      </c>
      <c r="D21" s="33">
        <v>257859</v>
      </c>
      <c r="E21" s="32">
        <f t="shared" si="0"/>
        <v>290200</v>
      </c>
    </row>
    <row r="22" spans="1:5" s="4" customFormat="1" ht="19.5" customHeight="1" x14ac:dyDescent="0.25">
      <c r="A22" s="21">
        <v>21</v>
      </c>
      <c r="B22" s="10" t="s">
        <v>33</v>
      </c>
      <c r="C22" s="32">
        <v>2142</v>
      </c>
      <c r="D22" s="33">
        <v>47018</v>
      </c>
      <c r="E22" s="32">
        <f t="shared" si="0"/>
        <v>49160</v>
      </c>
    </row>
    <row r="23" spans="1:5" s="4" customFormat="1" ht="19.5" customHeight="1" x14ac:dyDescent="0.25">
      <c r="A23" s="21">
        <v>22</v>
      </c>
      <c r="B23" s="10" t="s">
        <v>86</v>
      </c>
      <c r="C23" s="32">
        <v>22028</v>
      </c>
      <c r="D23" s="33">
        <v>82681</v>
      </c>
      <c r="E23" s="32">
        <f t="shared" si="0"/>
        <v>104709</v>
      </c>
    </row>
    <row r="24" spans="1:5" s="4" customFormat="1" ht="19.5" customHeight="1" x14ac:dyDescent="0.25">
      <c r="A24" s="21">
        <v>23</v>
      </c>
      <c r="B24" s="10" t="s">
        <v>75</v>
      </c>
      <c r="C24" s="32">
        <v>22850</v>
      </c>
      <c r="D24" s="33">
        <v>339854</v>
      </c>
      <c r="E24" s="32">
        <f t="shared" si="0"/>
        <v>362704</v>
      </c>
    </row>
    <row r="25" spans="1:5" s="4" customFormat="1" ht="19.5" customHeight="1" x14ac:dyDescent="0.25">
      <c r="A25" s="21">
        <v>24</v>
      </c>
      <c r="B25" s="10" t="s">
        <v>76</v>
      </c>
      <c r="C25" s="32">
        <v>13491</v>
      </c>
      <c r="D25" s="33">
        <v>226910</v>
      </c>
      <c r="E25" s="32">
        <f t="shared" si="0"/>
        <v>240401</v>
      </c>
    </row>
    <row r="26" spans="1:5" s="4" customFormat="1" ht="19.5" customHeight="1" x14ac:dyDescent="0.25">
      <c r="A26" s="21">
        <v>25</v>
      </c>
      <c r="B26" s="10" t="s">
        <v>77</v>
      </c>
      <c r="C26" s="32">
        <v>1609</v>
      </c>
      <c r="D26" s="33">
        <v>21946</v>
      </c>
      <c r="E26" s="32">
        <f t="shared" si="0"/>
        <v>23555</v>
      </c>
    </row>
    <row r="27" spans="1:5" s="4" customFormat="1" ht="19.5" customHeight="1" x14ac:dyDescent="0.25">
      <c r="A27" s="21">
        <v>26</v>
      </c>
      <c r="B27" s="10" t="s">
        <v>87</v>
      </c>
      <c r="C27" s="32">
        <v>21977</v>
      </c>
      <c r="D27" s="33">
        <v>321181</v>
      </c>
      <c r="E27" s="32">
        <f t="shared" si="0"/>
        <v>343158</v>
      </c>
    </row>
    <row r="28" spans="1:5" s="4" customFormat="1" ht="19.5" customHeight="1" x14ac:dyDescent="0.25">
      <c r="A28" s="22">
        <v>27</v>
      </c>
      <c r="B28" s="15" t="s">
        <v>88</v>
      </c>
      <c r="C28" s="34">
        <v>831</v>
      </c>
      <c r="D28" s="35">
        <v>2446</v>
      </c>
      <c r="E28" s="32">
        <f t="shared" si="0"/>
        <v>3277</v>
      </c>
    </row>
    <row r="29" spans="1:5" s="4" customFormat="1" ht="19.5" customHeight="1" x14ac:dyDescent="0.25">
      <c r="A29" s="21">
        <v>28</v>
      </c>
      <c r="B29" s="15" t="s">
        <v>34</v>
      </c>
      <c r="C29" s="34">
        <v>77</v>
      </c>
      <c r="D29" s="35">
        <v>1246</v>
      </c>
      <c r="E29" s="32">
        <f t="shared" si="0"/>
        <v>1323</v>
      </c>
    </row>
    <row r="30" spans="1:5" s="4" customFormat="1" ht="19.5" customHeight="1" x14ac:dyDescent="0.25">
      <c r="A30" s="21">
        <v>29</v>
      </c>
      <c r="B30" s="15" t="s">
        <v>35</v>
      </c>
      <c r="C30" s="34">
        <v>858</v>
      </c>
      <c r="D30" s="35">
        <v>4520</v>
      </c>
      <c r="E30" s="34">
        <f t="shared" si="0"/>
        <v>5378</v>
      </c>
    </row>
    <row r="31" spans="1:5" s="4" customFormat="1" ht="19.5" customHeight="1" x14ac:dyDescent="0.25">
      <c r="A31" s="22">
        <v>30</v>
      </c>
      <c r="B31" s="15" t="s">
        <v>36</v>
      </c>
      <c r="C31" s="34">
        <v>671</v>
      </c>
      <c r="D31" s="35">
        <v>4909</v>
      </c>
      <c r="E31" s="34">
        <f>+C31+D31</f>
        <v>5580</v>
      </c>
    </row>
    <row r="32" spans="1:5" s="4" customFormat="1" ht="19.5" customHeight="1" x14ac:dyDescent="0.25">
      <c r="A32" s="22">
        <v>31</v>
      </c>
      <c r="B32" s="15" t="s">
        <v>80</v>
      </c>
      <c r="C32" s="34">
        <v>0</v>
      </c>
      <c r="D32" s="35">
        <v>141258</v>
      </c>
      <c r="E32" s="34">
        <f>+C32+D32</f>
        <v>141258</v>
      </c>
    </row>
    <row r="33" spans="1:5" s="4" customFormat="1" ht="19.5" customHeight="1" thickBot="1" x14ac:dyDescent="0.3">
      <c r="A33" s="24">
        <v>32</v>
      </c>
      <c r="B33" s="23" t="s">
        <v>90</v>
      </c>
      <c r="C33" s="36">
        <v>0</v>
      </c>
      <c r="D33" s="37">
        <v>140573</v>
      </c>
      <c r="E33" s="36">
        <f t="shared" si="0"/>
        <v>140573</v>
      </c>
    </row>
    <row r="34" spans="1:5" s="4" customFormat="1" ht="20.25" customHeight="1" thickBot="1" x14ac:dyDescent="0.3">
      <c r="A34" s="45" t="s">
        <v>15</v>
      </c>
      <c r="B34" s="46"/>
      <c r="C34" s="38">
        <f>SUM(C2:C33)</f>
        <v>921197</v>
      </c>
      <c r="D34" s="39">
        <f>SUM(D2:D33)</f>
        <v>17388200</v>
      </c>
      <c r="E34" s="40">
        <f>SUM(E2:E33)</f>
        <v>18309397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пользов.дистан.банк.обсл.</vt:lpstr>
      <vt:lpstr>масофавий банк хиз.фойдал.</vt:lpstr>
      <vt:lpstr>masofaviy bank xiz.foydal.</vt:lpstr>
      <vt:lpstr>Num..custom.appl.dist.bank.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</dc:creator>
  <cp:lastModifiedBy>USER</cp:lastModifiedBy>
  <cp:lastPrinted>2021-09-15T06:54:30Z</cp:lastPrinted>
  <dcterms:created xsi:type="dcterms:W3CDTF">2008-03-12T13:55:12Z</dcterms:created>
  <dcterms:modified xsi:type="dcterms:W3CDTF">2021-09-23T05:09:51Z</dcterms:modified>
</cp:coreProperties>
</file>