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FA5F62E3-1A2C-410C-9918-EBAB35CF945A}" xr6:coauthVersionLast="45" xr6:coauthVersionMax="45" xr10:uidLastSave="{00000000-0000-0000-0000-000000000000}"/>
  <bookViews>
    <workbookView xWindow="-120" yWindow="-120" windowWidth="29040" windowHeight="15840" tabRatio="611" xr2:uid="{00000000-000D-0000-FFFF-FFFF00000000}"/>
  </bookViews>
  <sheets>
    <sheet name="пользов.дистан.банк.обсл." sheetId="5" r:id="rId1"/>
    <sheet name="масофавий банк хиз.фойдал." sheetId="4" r:id="rId2"/>
    <sheet name="masofaviy bank xiz.foydal." sheetId="6" r:id="rId3"/>
    <sheet name="Num..custom.appl.dist.bank.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7" l="1"/>
  <c r="C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C34" i="4"/>
  <c r="D34" i="4"/>
  <c r="E2" i="4"/>
  <c r="E34" i="4" l="1"/>
  <c r="E34" i="5"/>
  <c r="E34" i="6"/>
  <c r="E34" i="7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<sst xmlns="http://schemas.openxmlformats.org/spreadsheetml/2006/main" count="151" uniqueCount="91">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</sst>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4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3" fontId="3" fillId="2" borderId="13" xfId="3" applyNumberFormat="1" applyFont="1" applyFill="1" applyBorder="1" applyAlignment="1">
      <alignment horizontal="left" indent="1"/>
    </xf>
    <xf numFmtId="3" fontId="3" fillId="2" borderId="15" xfId="3" applyNumberFormat="1" applyFont="1" applyFill="1" applyBorder="1" applyAlignment="1">
      <alignment horizontal="left" indent="1"/>
    </xf>
    <xf numFmtId="3" fontId="3" fillId="2" borderId="4" xfId="3" applyNumberFormat="1" applyFont="1" applyFill="1" applyBorder="1" applyAlignment="1">
      <alignment horizontal="left" indent="1"/>
    </xf>
    <xf numFmtId="3" fontId="3" fillId="2" borderId="3" xfId="3" applyNumberFormat="1" applyFont="1" applyFill="1" applyBorder="1" applyAlignment="1">
      <alignment horizontal="left" indent="1"/>
    </xf>
    <xf numFmtId="3" fontId="3" fillId="2" borderId="1" xfId="3" applyNumberFormat="1" applyFont="1" applyFill="1" applyBorder="1" applyAlignment="1">
      <alignment horizontal="left" indent="1"/>
    </xf>
    <xf numFmtId="3" fontId="3" fillId="2" borderId="2" xfId="3" applyNumberFormat="1" applyFont="1" applyFill="1" applyBorder="1" applyAlignment="1">
      <alignment horizontal="left" indent="1"/>
    </xf>
    <xf numFmtId="3" fontId="3" fillId="0" borderId="3" xfId="3" applyNumberFormat="1" applyFont="1" applyFill="1" applyBorder="1" applyAlignment="1">
      <alignment horizontal="left" indent="1"/>
    </xf>
    <xf numFmtId="3" fontId="3" fillId="0" borderId="1" xfId="3" applyNumberFormat="1" applyFont="1" applyFill="1" applyBorder="1" applyAlignment="1">
      <alignment horizontal="left" indent="1"/>
    </xf>
    <xf numFmtId="3" fontId="3" fillId="0" borderId="18" xfId="3" applyNumberFormat="1" applyFont="1" applyFill="1" applyBorder="1" applyAlignment="1">
      <alignment horizontal="left" indent="1"/>
    </xf>
    <xf numFmtId="3" fontId="3" fillId="0" borderId="8" xfId="3" applyNumberFormat="1" applyFont="1" applyFill="1" applyBorder="1" applyAlignment="1">
      <alignment horizontal="left" indent="1"/>
    </xf>
    <xf numFmtId="3" fontId="3" fillId="2" borderId="9" xfId="3" applyNumberFormat="1" applyFont="1" applyFill="1" applyBorder="1" applyAlignment="1">
      <alignment horizontal="left" indent="1"/>
    </xf>
    <xf numFmtId="3" fontId="3" fillId="2" borderId="18" xfId="3" applyNumberFormat="1" applyFont="1" applyFill="1" applyBorder="1" applyAlignment="1">
      <alignment horizontal="left" indent="1"/>
    </xf>
    <xf numFmtId="3" fontId="3" fillId="2" borderId="8" xfId="3" applyNumberFormat="1" applyFont="1" applyFill="1" applyBorder="1" applyAlignment="1">
      <alignment horizontal="left" indent="1"/>
    </xf>
    <xf numFmtId="3" fontId="3" fillId="2" borderId="14" xfId="3" applyNumberFormat="1" applyFont="1" applyFill="1" applyBorder="1" applyAlignment="1">
      <alignment horizontal="left" indent="1"/>
    </xf>
    <xf numFmtId="3" fontId="4" fillId="2" borderId="6" xfId="3" applyNumberFormat="1" applyFont="1" applyFill="1" applyBorder="1" applyAlignment="1">
      <alignment horizontal="left" indent="1"/>
    </xf>
    <xf numFmtId="3" fontId="4" fillId="2" borderId="7" xfId="3" applyNumberFormat="1" applyFont="1" applyFill="1" applyBorder="1" applyAlignment="1">
      <alignment horizontal="left" inden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8.75" customHeight="1" x14ac:dyDescent="0.25">
      <c r="A2" s="11">
        <v>1</v>
      </c>
      <c r="B2" s="16" t="s">
        <v>41</v>
      </c>
      <c r="C2" s="30">
        <v>75185</v>
      </c>
      <c r="D2" s="31">
        <v>1978023</v>
      </c>
      <c r="E2" s="32">
        <f t="shared" ref="E2:E33" si="0">+C2+D2</f>
        <v>2053208</v>
      </c>
    </row>
    <row r="3" spans="1:5" ht="18.75" customHeight="1" x14ac:dyDescent="0.25">
      <c r="A3" s="9">
        <v>2</v>
      </c>
      <c r="B3" s="10" t="s">
        <v>42</v>
      </c>
      <c r="C3" s="33">
        <v>47344</v>
      </c>
      <c r="D3" s="34">
        <v>2371488</v>
      </c>
      <c r="E3" s="35">
        <f t="shared" si="0"/>
        <v>2418832</v>
      </c>
    </row>
    <row r="4" spans="1:5" ht="18.75" customHeight="1" x14ac:dyDescent="0.25">
      <c r="A4" s="9">
        <v>3</v>
      </c>
      <c r="B4" s="10" t="s">
        <v>43</v>
      </c>
      <c r="C4" s="33">
        <v>170988</v>
      </c>
      <c r="D4" s="34">
        <v>2918332</v>
      </c>
      <c r="E4" s="35">
        <f t="shared" si="0"/>
        <v>3089320</v>
      </c>
    </row>
    <row r="5" spans="1:5" ht="18.75" customHeight="1" x14ac:dyDescent="0.25">
      <c r="A5" s="9">
        <v>4</v>
      </c>
      <c r="B5" s="10" t="s">
        <v>44</v>
      </c>
      <c r="C5" s="33">
        <v>131049</v>
      </c>
      <c r="D5" s="34">
        <v>1777574</v>
      </c>
      <c r="E5" s="35">
        <f t="shared" si="0"/>
        <v>1908623</v>
      </c>
    </row>
    <row r="6" spans="1:5" ht="18.75" customHeight="1" x14ac:dyDescent="0.25">
      <c r="A6" s="9">
        <v>5</v>
      </c>
      <c r="B6" s="10" t="s">
        <v>45</v>
      </c>
      <c r="C6" s="36">
        <v>57594</v>
      </c>
      <c r="D6" s="37">
        <v>704929</v>
      </c>
      <c r="E6" s="35">
        <f t="shared" si="0"/>
        <v>762523</v>
      </c>
    </row>
    <row r="7" spans="1:5" ht="18.75" customHeight="1" x14ac:dyDescent="0.25">
      <c r="A7" s="9">
        <v>6</v>
      </c>
      <c r="B7" s="10" t="s">
        <v>46</v>
      </c>
      <c r="C7" s="36">
        <v>56306</v>
      </c>
      <c r="D7" s="37">
        <v>2857848</v>
      </c>
      <c r="E7" s="35">
        <f t="shared" si="0"/>
        <v>2914154</v>
      </c>
    </row>
    <row r="8" spans="1:5" ht="18.75" customHeight="1" x14ac:dyDescent="0.25">
      <c r="A8" s="9">
        <v>7</v>
      </c>
      <c r="B8" s="10" t="s">
        <v>47</v>
      </c>
      <c r="C8" s="36">
        <v>8635</v>
      </c>
      <c r="D8" s="37">
        <v>79169</v>
      </c>
      <c r="E8" s="35">
        <f t="shared" si="0"/>
        <v>87804</v>
      </c>
    </row>
    <row r="9" spans="1:5" ht="18.75" customHeight="1" x14ac:dyDescent="0.25">
      <c r="A9" s="9">
        <v>8</v>
      </c>
      <c r="B9" s="10" t="s">
        <v>48</v>
      </c>
      <c r="C9" s="36">
        <v>24521</v>
      </c>
      <c r="D9" s="37">
        <v>353012</v>
      </c>
      <c r="E9" s="35">
        <f t="shared" si="0"/>
        <v>377533</v>
      </c>
    </row>
    <row r="10" spans="1:5" ht="18.75" customHeight="1" x14ac:dyDescent="0.25">
      <c r="A10" s="9">
        <v>9</v>
      </c>
      <c r="B10" s="10" t="s">
        <v>49</v>
      </c>
      <c r="C10" s="36">
        <v>28316</v>
      </c>
      <c r="D10" s="37">
        <v>232866</v>
      </c>
      <c r="E10" s="35">
        <f t="shared" si="0"/>
        <v>261182</v>
      </c>
    </row>
    <row r="11" spans="1:5" ht="18.75" customHeight="1" x14ac:dyDescent="0.25">
      <c r="A11" s="9">
        <v>10</v>
      </c>
      <c r="B11" s="10" t="s">
        <v>26</v>
      </c>
      <c r="C11" s="36">
        <v>94630</v>
      </c>
      <c r="D11" s="37">
        <v>1196640</v>
      </c>
      <c r="E11" s="35">
        <f t="shared" si="0"/>
        <v>1291270</v>
      </c>
    </row>
    <row r="12" spans="1:5" ht="18.75" customHeight="1" x14ac:dyDescent="0.25">
      <c r="A12" s="9">
        <v>11</v>
      </c>
      <c r="B12" s="10" t="s">
        <v>71</v>
      </c>
      <c r="C12" s="36">
        <v>31913</v>
      </c>
      <c r="D12" s="37">
        <v>891593</v>
      </c>
      <c r="E12" s="35">
        <f t="shared" si="0"/>
        <v>923506</v>
      </c>
    </row>
    <row r="13" spans="1:5" ht="18.75" customHeight="1" x14ac:dyDescent="0.25">
      <c r="A13" s="9">
        <v>12</v>
      </c>
      <c r="B13" s="10" t="s">
        <v>50</v>
      </c>
      <c r="C13" s="36">
        <v>37033</v>
      </c>
      <c r="D13" s="37">
        <v>955886</v>
      </c>
      <c r="E13" s="35">
        <f t="shared" si="0"/>
        <v>992919</v>
      </c>
    </row>
    <row r="14" spans="1:5" ht="18.75" customHeight="1" x14ac:dyDescent="0.25">
      <c r="A14" s="9">
        <v>13</v>
      </c>
      <c r="B14" s="10" t="s">
        <v>73</v>
      </c>
      <c r="C14" s="36">
        <v>2343</v>
      </c>
      <c r="D14" s="37">
        <v>56197</v>
      </c>
      <c r="E14" s="35">
        <f t="shared" si="0"/>
        <v>58540</v>
      </c>
    </row>
    <row r="15" spans="1:5" ht="18.75" customHeight="1" x14ac:dyDescent="0.25">
      <c r="A15" s="9">
        <v>14</v>
      </c>
      <c r="B15" s="10" t="s">
        <v>51</v>
      </c>
      <c r="C15" s="36">
        <v>32634</v>
      </c>
      <c r="D15" s="37">
        <v>157787</v>
      </c>
      <c r="E15" s="35">
        <f t="shared" si="0"/>
        <v>190421</v>
      </c>
    </row>
    <row r="16" spans="1:5" ht="18.75" customHeight="1" x14ac:dyDescent="0.25">
      <c r="A16" s="9">
        <v>15</v>
      </c>
      <c r="B16" s="10" t="s">
        <v>52</v>
      </c>
      <c r="C16" s="36">
        <v>22672</v>
      </c>
      <c r="D16" s="37">
        <v>483143</v>
      </c>
      <c r="E16" s="35">
        <f t="shared" si="0"/>
        <v>505815</v>
      </c>
    </row>
    <row r="17" spans="1:5" ht="18.75" customHeight="1" x14ac:dyDescent="0.25">
      <c r="A17" s="9">
        <v>16</v>
      </c>
      <c r="B17" s="10" t="s">
        <v>53</v>
      </c>
      <c r="C17" s="36">
        <v>855</v>
      </c>
      <c r="D17" s="37">
        <v>35175</v>
      </c>
      <c r="E17" s="35">
        <f t="shared" si="0"/>
        <v>36030</v>
      </c>
    </row>
    <row r="18" spans="1:5" ht="18.75" customHeight="1" x14ac:dyDescent="0.25">
      <c r="A18" s="9">
        <v>17</v>
      </c>
      <c r="B18" s="10" t="s">
        <v>74</v>
      </c>
      <c r="C18" s="36">
        <v>3755</v>
      </c>
      <c r="D18" s="37">
        <v>24276</v>
      </c>
      <c r="E18" s="35">
        <f t="shared" si="0"/>
        <v>28031</v>
      </c>
    </row>
    <row r="19" spans="1:5" ht="18.75" customHeight="1" x14ac:dyDescent="0.25">
      <c r="A19" s="9">
        <v>18</v>
      </c>
      <c r="B19" s="10" t="s">
        <v>54</v>
      </c>
      <c r="C19" s="36">
        <v>217</v>
      </c>
      <c r="D19" s="37">
        <v>2282</v>
      </c>
      <c r="E19" s="35">
        <f t="shared" si="0"/>
        <v>2499</v>
      </c>
    </row>
    <row r="20" spans="1:5" ht="18.75" customHeight="1" x14ac:dyDescent="0.25">
      <c r="A20" s="9">
        <v>19</v>
      </c>
      <c r="B20" s="10" t="s">
        <v>55</v>
      </c>
      <c r="C20" s="36">
        <v>7837</v>
      </c>
      <c r="D20" s="37">
        <v>95065</v>
      </c>
      <c r="E20" s="35">
        <f t="shared" si="0"/>
        <v>102902</v>
      </c>
    </row>
    <row r="21" spans="1:5" ht="18.75" customHeight="1" x14ac:dyDescent="0.25">
      <c r="A21" s="9">
        <v>20</v>
      </c>
      <c r="B21" s="10" t="s">
        <v>56</v>
      </c>
      <c r="C21" s="36">
        <v>35671</v>
      </c>
      <c r="D21" s="37">
        <v>299902</v>
      </c>
      <c r="E21" s="35">
        <f t="shared" si="0"/>
        <v>335573</v>
      </c>
    </row>
    <row r="22" spans="1:5" ht="18.75" customHeight="1" x14ac:dyDescent="0.25">
      <c r="A22" s="9">
        <v>21</v>
      </c>
      <c r="B22" s="10" t="s">
        <v>81</v>
      </c>
      <c r="C22" s="36">
        <v>2209</v>
      </c>
      <c r="D22" s="37">
        <v>58093</v>
      </c>
      <c r="E22" s="35">
        <f t="shared" si="0"/>
        <v>60302</v>
      </c>
    </row>
    <row r="23" spans="1:5" ht="18.75" customHeight="1" x14ac:dyDescent="0.25">
      <c r="A23" s="9">
        <v>22</v>
      </c>
      <c r="B23" s="10" t="s">
        <v>57</v>
      </c>
      <c r="C23" s="36">
        <v>23498</v>
      </c>
      <c r="D23" s="37">
        <v>89480</v>
      </c>
      <c r="E23" s="35">
        <f t="shared" si="0"/>
        <v>112978</v>
      </c>
    </row>
    <row r="24" spans="1:5" ht="18.75" customHeight="1" x14ac:dyDescent="0.25">
      <c r="A24" s="9">
        <v>23</v>
      </c>
      <c r="B24" s="10" t="s">
        <v>75</v>
      </c>
      <c r="C24" s="36">
        <v>23509</v>
      </c>
      <c r="D24" s="37">
        <v>353787</v>
      </c>
      <c r="E24" s="35">
        <f t="shared" si="0"/>
        <v>377296</v>
      </c>
    </row>
    <row r="25" spans="1:5" ht="18.75" customHeight="1" x14ac:dyDescent="0.25">
      <c r="A25" s="9">
        <v>24</v>
      </c>
      <c r="B25" s="10" t="s">
        <v>76</v>
      </c>
      <c r="C25" s="36">
        <v>14013</v>
      </c>
      <c r="D25" s="37">
        <v>329978</v>
      </c>
      <c r="E25" s="35">
        <f t="shared" si="0"/>
        <v>343991</v>
      </c>
    </row>
    <row r="26" spans="1:5" ht="18.75" customHeight="1" x14ac:dyDescent="0.25">
      <c r="A26" s="9">
        <v>25</v>
      </c>
      <c r="B26" s="10" t="s">
        <v>77</v>
      </c>
      <c r="C26" s="36">
        <v>1622</v>
      </c>
      <c r="D26" s="37">
        <v>28865</v>
      </c>
      <c r="E26" s="35">
        <f t="shared" si="0"/>
        <v>30487</v>
      </c>
    </row>
    <row r="27" spans="1:5" ht="18.75" customHeight="1" x14ac:dyDescent="0.25">
      <c r="A27" s="9">
        <v>26</v>
      </c>
      <c r="B27" s="10" t="s">
        <v>78</v>
      </c>
      <c r="C27" s="36">
        <v>23309</v>
      </c>
      <c r="D27" s="37">
        <v>524143</v>
      </c>
      <c r="E27" s="35">
        <f t="shared" si="0"/>
        <v>547452</v>
      </c>
    </row>
    <row r="28" spans="1:5" ht="18.75" customHeight="1" x14ac:dyDescent="0.25">
      <c r="A28" s="14">
        <v>27</v>
      </c>
      <c r="B28" s="15" t="s">
        <v>79</v>
      </c>
      <c r="C28" s="38">
        <v>873</v>
      </c>
      <c r="D28" s="39">
        <v>2485</v>
      </c>
      <c r="E28" s="35">
        <f t="shared" si="0"/>
        <v>3358</v>
      </c>
    </row>
    <row r="29" spans="1:5" ht="18.75" customHeight="1" x14ac:dyDescent="0.25">
      <c r="A29" s="14">
        <v>28</v>
      </c>
      <c r="B29" s="15" t="s">
        <v>58</v>
      </c>
      <c r="C29" s="38">
        <v>110</v>
      </c>
      <c r="D29" s="39">
        <v>1288</v>
      </c>
      <c r="E29" s="40">
        <f t="shared" si="0"/>
        <v>1398</v>
      </c>
    </row>
    <row r="30" spans="1:5" ht="18.75" customHeight="1" x14ac:dyDescent="0.25">
      <c r="A30" s="14">
        <v>29</v>
      </c>
      <c r="B30" s="15" t="s">
        <v>59</v>
      </c>
      <c r="C30" s="38">
        <v>788</v>
      </c>
      <c r="D30" s="39">
        <v>4762</v>
      </c>
      <c r="E30" s="40">
        <f t="shared" si="0"/>
        <v>5550</v>
      </c>
    </row>
    <row r="31" spans="1:5" ht="18.75" customHeight="1" x14ac:dyDescent="0.25">
      <c r="A31" s="14">
        <v>30</v>
      </c>
      <c r="B31" s="15" t="s">
        <v>36</v>
      </c>
      <c r="C31" s="38">
        <v>632</v>
      </c>
      <c r="D31" s="39">
        <v>26006</v>
      </c>
      <c r="E31" s="40">
        <f t="shared" si="0"/>
        <v>26638</v>
      </c>
    </row>
    <row r="32" spans="1:5" ht="18.75" customHeight="1" x14ac:dyDescent="0.25">
      <c r="A32" s="14">
        <v>31</v>
      </c>
      <c r="B32" s="15" t="s">
        <v>80</v>
      </c>
      <c r="C32" s="38">
        <v>0</v>
      </c>
      <c r="D32" s="39">
        <v>263684</v>
      </c>
      <c r="E32" s="40">
        <f t="shared" si="0"/>
        <v>263684</v>
      </c>
    </row>
    <row r="33" spans="1:5" ht="18.75" customHeight="1" thickBot="1" x14ac:dyDescent="0.3">
      <c r="A33" s="14">
        <v>32</v>
      </c>
      <c r="B33" s="23" t="s">
        <v>90</v>
      </c>
      <c r="C33" s="41">
        <v>4252</v>
      </c>
      <c r="D33" s="42">
        <v>551422</v>
      </c>
      <c r="E33" s="43">
        <f t="shared" si="0"/>
        <v>555674</v>
      </c>
    </row>
    <row r="34" spans="1:5" ht="19.5" customHeight="1" thickBot="1" x14ac:dyDescent="0.3">
      <c r="A34" s="48" t="s">
        <v>6</v>
      </c>
      <c r="B34" s="49"/>
      <c r="C34" s="44">
        <f>SUM(C2:C33)</f>
        <v>964313</v>
      </c>
      <c r="D34" s="45">
        <f>SUM(D2:D33)</f>
        <v>19705180</v>
      </c>
      <c r="E34" s="45">
        <f>SUM(E2:E33)</f>
        <v>20669493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zoomScale="85" zoomScaleNormal="85" workbookViewId="0">
      <selection activeCell="H7" sqref="H7"/>
    </sheetView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8.75" customHeight="1" x14ac:dyDescent="0.25">
      <c r="A2" s="27">
        <v>1</v>
      </c>
      <c r="B2" s="16" t="s">
        <v>60</v>
      </c>
      <c r="C2" s="30">
        <v>75185</v>
      </c>
      <c r="D2" s="31">
        <v>1978023</v>
      </c>
      <c r="E2" s="32">
        <f t="shared" ref="E2:E33" si="0">+C2+D2</f>
        <v>2053208</v>
      </c>
    </row>
    <row r="3" spans="1:5" s="2" customFormat="1" ht="18.75" customHeight="1" x14ac:dyDescent="0.25">
      <c r="A3" s="9">
        <v>2</v>
      </c>
      <c r="B3" s="10" t="s">
        <v>61</v>
      </c>
      <c r="C3" s="33">
        <v>47344</v>
      </c>
      <c r="D3" s="34">
        <v>2371488</v>
      </c>
      <c r="E3" s="35">
        <f t="shared" si="0"/>
        <v>2418832</v>
      </c>
    </row>
    <row r="4" spans="1:5" s="2" customFormat="1" ht="18.75" customHeight="1" x14ac:dyDescent="0.25">
      <c r="A4" s="9">
        <v>3</v>
      </c>
      <c r="B4" s="10" t="s">
        <v>43</v>
      </c>
      <c r="C4" s="33">
        <v>170988</v>
      </c>
      <c r="D4" s="34">
        <v>2918332</v>
      </c>
      <c r="E4" s="35">
        <f t="shared" si="0"/>
        <v>3089320</v>
      </c>
    </row>
    <row r="5" spans="1:5" s="2" customFormat="1" ht="18.75" customHeight="1" x14ac:dyDescent="0.25">
      <c r="A5" s="9">
        <v>4</v>
      </c>
      <c r="B5" s="10" t="s">
        <v>44</v>
      </c>
      <c r="C5" s="33">
        <v>131049</v>
      </c>
      <c r="D5" s="34">
        <v>1777574</v>
      </c>
      <c r="E5" s="35">
        <f t="shared" si="0"/>
        <v>1908623</v>
      </c>
    </row>
    <row r="6" spans="1:5" s="2" customFormat="1" ht="18.75" customHeight="1" x14ac:dyDescent="0.25">
      <c r="A6" s="9">
        <v>5</v>
      </c>
      <c r="B6" s="10" t="s">
        <v>45</v>
      </c>
      <c r="C6" s="36">
        <v>57594</v>
      </c>
      <c r="D6" s="37">
        <v>704929</v>
      </c>
      <c r="E6" s="35">
        <f t="shared" si="0"/>
        <v>762523</v>
      </c>
    </row>
    <row r="7" spans="1:5" s="2" customFormat="1" ht="18.75" customHeight="1" x14ac:dyDescent="0.25">
      <c r="A7" s="9">
        <v>6</v>
      </c>
      <c r="B7" s="10" t="s">
        <v>62</v>
      </c>
      <c r="C7" s="36">
        <v>56306</v>
      </c>
      <c r="D7" s="37">
        <v>2857848</v>
      </c>
      <c r="E7" s="35">
        <f t="shared" si="0"/>
        <v>2914154</v>
      </c>
    </row>
    <row r="8" spans="1:5" s="2" customFormat="1" ht="18.75" customHeight="1" x14ac:dyDescent="0.25">
      <c r="A8" s="9">
        <v>7</v>
      </c>
      <c r="B8" s="10" t="s">
        <v>70</v>
      </c>
      <c r="C8" s="36">
        <v>8635</v>
      </c>
      <c r="D8" s="37">
        <v>79169</v>
      </c>
      <c r="E8" s="35">
        <f t="shared" si="0"/>
        <v>87804</v>
      </c>
    </row>
    <row r="9" spans="1:5" s="2" customFormat="1" ht="18.75" customHeight="1" x14ac:dyDescent="0.25">
      <c r="A9" s="9">
        <v>8</v>
      </c>
      <c r="B9" s="10" t="s">
        <v>63</v>
      </c>
      <c r="C9" s="36">
        <v>24521</v>
      </c>
      <c r="D9" s="37">
        <v>353012</v>
      </c>
      <c r="E9" s="35">
        <f t="shared" si="0"/>
        <v>377533</v>
      </c>
    </row>
    <row r="10" spans="1:5" s="2" customFormat="1" ht="18.75" customHeight="1" x14ac:dyDescent="0.25">
      <c r="A10" s="9">
        <v>9</v>
      </c>
      <c r="B10" s="10" t="s">
        <v>49</v>
      </c>
      <c r="C10" s="36">
        <v>28316</v>
      </c>
      <c r="D10" s="37">
        <v>232866</v>
      </c>
      <c r="E10" s="35">
        <f t="shared" si="0"/>
        <v>261182</v>
      </c>
    </row>
    <row r="11" spans="1:5" s="2" customFormat="1" ht="18.75" customHeight="1" x14ac:dyDescent="0.25">
      <c r="A11" s="9">
        <v>10</v>
      </c>
      <c r="B11" s="10" t="s">
        <v>26</v>
      </c>
      <c r="C11" s="36">
        <v>94630</v>
      </c>
      <c r="D11" s="37">
        <v>1196640</v>
      </c>
      <c r="E11" s="35">
        <f t="shared" si="0"/>
        <v>1291270</v>
      </c>
    </row>
    <row r="12" spans="1:5" s="2" customFormat="1" ht="18.75" customHeight="1" x14ac:dyDescent="0.25">
      <c r="A12" s="9">
        <v>11</v>
      </c>
      <c r="B12" s="10" t="s">
        <v>71</v>
      </c>
      <c r="C12" s="36">
        <v>31913</v>
      </c>
      <c r="D12" s="37">
        <v>891593</v>
      </c>
      <c r="E12" s="35">
        <f t="shared" si="0"/>
        <v>923506</v>
      </c>
    </row>
    <row r="13" spans="1:5" s="2" customFormat="1" ht="18.75" customHeight="1" x14ac:dyDescent="0.25">
      <c r="A13" s="9">
        <v>12</v>
      </c>
      <c r="B13" s="10" t="s">
        <v>72</v>
      </c>
      <c r="C13" s="36">
        <v>37033</v>
      </c>
      <c r="D13" s="37">
        <v>955886</v>
      </c>
      <c r="E13" s="35">
        <f t="shared" si="0"/>
        <v>992919</v>
      </c>
    </row>
    <row r="14" spans="1:5" s="2" customFormat="1" ht="18.75" customHeight="1" x14ac:dyDescent="0.25">
      <c r="A14" s="9">
        <v>13</v>
      </c>
      <c r="B14" s="10" t="s">
        <v>73</v>
      </c>
      <c r="C14" s="36">
        <v>2343</v>
      </c>
      <c r="D14" s="37">
        <v>56197</v>
      </c>
      <c r="E14" s="35">
        <f t="shared" si="0"/>
        <v>58540</v>
      </c>
    </row>
    <row r="15" spans="1:5" s="2" customFormat="1" ht="18.75" customHeight="1" x14ac:dyDescent="0.25">
      <c r="A15" s="9">
        <v>14</v>
      </c>
      <c r="B15" s="10" t="s">
        <v>51</v>
      </c>
      <c r="C15" s="36">
        <v>32634</v>
      </c>
      <c r="D15" s="37">
        <v>157787</v>
      </c>
      <c r="E15" s="35">
        <f t="shared" si="0"/>
        <v>190421</v>
      </c>
    </row>
    <row r="16" spans="1:5" s="2" customFormat="1" ht="18.75" customHeight="1" x14ac:dyDescent="0.25">
      <c r="A16" s="9">
        <v>15</v>
      </c>
      <c r="B16" s="10" t="s">
        <v>64</v>
      </c>
      <c r="C16" s="36">
        <v>22672</v>
      </c>
      <c r="D16" s="37">
        <v>483143</v>
      </c>
      <c r="E16" s="35">
        <f t="shared" si="0"/>
        <v>505815</v>
      </c>
    </row>
    <row r="17" spans="1:5" s="2" customFormat="1" ht="18.75" customHeight="1" x14ac:dyDescent="0.25">
      <c r="A17" s="9">
        <v>16</v>
      </c>
      <c r="B17" s="10" t="s">
        <v>65</v>
      </c>
      <c r="C17" s="36">
        <v>855</v>
      </c>
      <c r="D17" s="37">
        <v>35175</v>
      </c>
      <c r="E17" s="35">
        <f t="shared" si="0"/>
        <v>36030</v>
      </c>
    </row>
    <row r="18" spans="1:5" s="2" customFormat="1" ht="18.75" customHeight="1" x14ac:dyDescent="0.25">
      <c r="A18" s="9">
        <v>17</v>
      </c>
      <c r="B18" s="10" t="s">
        <v>74</v>
      </c>
      <c r="C18" s="36">
        <v>3755</v>
      </c>
      <c r="D18" s="37">
        <v>24276</v>
      </c>
      <c r="E18" s="35">
        <f t="shared" si="0"/>
        <v>28031</v>
      </c>
    </row>
    <row r="19" spans="1:5" s="2" customFormat="1" ht="18.75" customHeight="1" x14ac:dyDescent="0.25">
      <c r="A19" s="9">
        <v>18</v>
      </c>
      <c r="B19" s="10" t="s">
        <v>66</v>
      </c>
      <c r="C19" s="36">
        <v>217</v>
      </c>
      <c r="D19" s="37">
        <v>2282</v>
      </c>
      <c r="E19" s="35">
        <f t="shared" si="0"/>
        <v>2499</v>
      </c>
    </row>
    <row r="20" spans="1:5" s="2" customFormat="1" ht="18.75" customHeight="1" x14ac:dyDescent="0.25">
      <c r="A20" s="9">
        <v>19</v>
      </c>
      <c r="B20" s="10" t="s">
        <v>67</v>
      </c>
      <c r="C20" s="36">
        <v>7837</v>
      </c>
      <c r="D20" s="37">
        <v>95065</v>
      </c>
      <c r="E20" s="35">
        <f t="shared" si="0"/>
        <v>102902</v>
      </c>
    </row>
    <row r="21" spans="1:5" s="2" customFormat="1" ht="18.75" customHeight="1" x14ac:dyDescent="0.25">
      <c r="A21" s="9">
        <v>20</v>
      </c>
      <c r="B21" s="10" t="s">
        <v>56</v>
      </c>
      <c r="C21" s="36">
        <v>35671</v>
      </c>
      <c r="D21" s="37">
        <v>299902</v>
      </c>
      <c r="E21" s="35">
        <f t="shared" si="0"/>
        <v>335573</v>
      </c>
    </row>
    <row r="22" spans="1:5" s="2" customFormat="1" ht="18.75" customHeight="1" x14ac:dyDescent="0.25">
      <c r="A22" s="9">
        <v>21</v>
      </c>
      <c r="B22" s="10" t="s">
        <v>68</v>
      </c>
      <c r="C22" s="36">
        <v>2209</v>
      </c>
      <c r="D22" s="37">
        <v>58093</v>
      </c>
      <c r="E22" s="35">
        <f t="shared" si="0"/>
        <v>60302</v>
      </c>
    </row>
    <row r="23" spans="1:5" s="2" customFormat="1" ht="18.75" customHeight="1" x14ac:dyDescent="0.25">
      <c r="A23" s="9">
        <v>22</v>
      </c>
      <c r="B23" s="10" t="s">
        <v>57</v>
      </c>
      <c r="C23" s="36">
        <v>23498</v>
      </c>
      <c r="D23" s="37">
        <v>89480</v>
      </c>
      <c r="E23" s="35">
        <f t="shared" si="0"/>
        <v>112978</v>
      </c>
    </row>
    <row r="24" spans="1:5" s="2" customFormat="1" ht="18.75" customHeight="1" x14ac:dyDescent="0.25">
      <c r="A24" s="9">
        <v>23</v>
      </c>
      <c r="B24" s="10" t="s">
        <v>75</v>
      </c>
      <c r="C24" s="36">
        <v>23509</v>
      </c>
      <c r="D24" s="37">
        <v>353787</v>
      </c>
      <c r="E24" s="35">
        <f t="shared" si="0"/>
        <v>377296</v>
      </c>
    </row>
    <row r="25" spans="1:5" s="2" customFormat="1" ht="18.75" customHeight="1" x14ac:dyDescent="0.25">
      <c r="A25" s="9">
        <v>24</v>
      </c>
      <c r="B25" s="10" t="s">
        <v>76</v>
      </c>
      <c r="C25" s="36">
        <v>14013</v>
      </c>
      <c r="D25" s="37">
        <v>329978</v>
      </c>
      <c r="E25" s="35">
        <f t="shared" si="0"/>
        <v>343991</v>
      </c>
    </row>
    <row r="26" spans="1:5" s="2" customFormat="1" ht="18.75" customHeight="1" x14ac:dyDescent="0.25">
      <c r="A26" s="9">
        <v>25</v>
      </c>
      <c r="B26" s="10" t="s">
        <v>77</v>
      </c>
      <c r="C26" s="36">
        <v>1622</v>
      </c>
      <c r="D26" s="37">
        <v>28865</v>
      </c>
      <c r="E26" s="35">
        <f t="shared" si="0"/>
        <v>30487</v>
      </c>
    </row>
    <row r="27" spans="1:5" s="2" customFormat="1" ht="18.75" customHeight="1" x14ac:dyDescent="0.25">
      <c r="A27" s="9">
        <v>26</v>
      </c>
      <c r="B27" s="10" t="s">
        <v>78</v>
      </c>
      <c r="C27" s="36">
        <v>23309</v>
      </c>
      <c r="D27" s="37">
        <v>524143</v>
      </c>
      <c r="E27" s="35">
        <f t="shared" si="0"/>
        <v>547452</v>
      </c>
    </row>
    <row r="28" spans="1:5" s="2" customFormat="1" ht="18.75" customHeight="1" x14ac:dyDescent="0.25">
      <c r="A28" s="9">
        <v>27</v>
      </c>
      <c r="B28" s="10" t="s">
        <v>79</v>
      </c>
      <c r="C28" s="38">
        <v>873</v>
      </c>
      <c r="D28" s="39">
        <v>2485</v>
      </c>
      <c r="E28" s="35">
        <f t="shared" si="0"/>
        <v>3358</v>
      </c>
    </row>
    <row r="29" spans="1:5" s="2" customFormat="1" ht="18.75" customHeight="1" x14ac:dyDescent="0.25">
      <c r="A29" s="9">
        <v>28</v>
      </c>
      <c r="B29" s="10" t="s">
        <v>69</v>
      </c>
      <c r="C29" s="38">
        <v>110</v>
      </c>
      <c r="D29" s="39">
        <v>1288</v>
      </c>
      <c r="E29" s="40">
        <f t="shared" si="0"/>
        <v>1398</v>
      </c>
    </row>
    <row r="30" spans="1:5" s="2" customFormat="1" ht="18.75" customHeight="1" x14ac:dyDescent="0.25">
      <c r="A30" s="9">
        <v>29</v>
      </c>
      <c r="B30" s="10" t="s">
        <v>59</v>
      </c>
      <c r="C30" s="38">
        <v>788</v>
      </c>
      <c r="D30" s="39">
        <v>4762</v>
      </c>
      <c r="E30" s="40">
        <f t="shared" si="0"/>
        <v>5550</v>
      </c>
    </row>
    <row r="31" spans="1:5" s="2" customFormat="1" ht="18.75" customHeight="1" x14ac:dyDescent="0.25">
      <c r="A31" s="14">
        <v>30</v>
      </c>
      <c r="B31" s="10" t="s">
        <v>36</v>
      </c>
      <c r="C31" s="38">
        <v>632</v>
      </c>
      <c r="D31" s="39">
        <v>26006</v>
      </c>
      <c r="E31" s="40">
        <f t="shared" si="0"/>
        <v>26638</v>
      </c>
    </row>
    <row r="32" spans="1:5" s="2" customFormat="1" ht="18.75" customHeight="1" x14ac:dyDescent="0.25">
      <c r="A32" s="14">
        <v>31</v>
      </c>
      <c r="B32" s="15" t="s">
        <v>80</v>
      </c>
      <c r="C32" s="38">
        <v>0</v>
      </c>
      <c r="D32" s="39">
        <v>263684</v>
      </c>
      <c r="E32" s="40">
        <f t="shared" si="0"/>
        <v>263684</v>
      </c>
    </row>
    <row r="33" spans="1:5" s="2" customFormat="1" ht="18.75" customHeight="1" thickBot="1" x14ac:dyDescent="0.3">
      <c r="A33" s="28">
        <v>32</v>
      </c>
      <c r="B33" s="23" t="s">
        <v>90</v>
      </c>
      <c r="C33" s="41">
        <v>4252</v>
      </c>
      <c r="D33" s="42">
        <v>551422</v>
      </c>
      <c r="E33" s="43">
        <f t="shared" si="0"/>
        <v>555674</v>
      </c>
    </row>
    <row r="34" spans="1:5" s="2" customFormat="1" ht="16.5" thickBot="1" x14ac:dyDescent="0.3">
      <c r="A34" s="46" t="s">
        <v>1</v>
      </c>
      <c r="B34" s="47"/>
      <c r="C34" s="44">
        <f>SUM(C2:C33)</f>
        <v>964313</v>
      </c>
      <c r="D34" s="45">
        <f>SUM(D2:D33)</f>
        <v>19705180</v>
      </c>
      <c r="E34" s="45">
        <f>SUM(E2:E33)</f>
        <v>20669493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"/>
  <sheetViews>
    <sheetView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8.75" customHeight="1" x14ac:dyDescent="0.25">
      <c r="A2" s="20">
        <v>1</v>
      </c>
      <c r="B2" s="16" t="s">
        <v>37</v>
      </c>
      <c r="C2" s="30">
        <v>75185</v>
      </c>
      <c r="D2" s="31">
        <v>1978023</v>
      </c>
      <c r="E2" s="32">
        <f t="shared" ref="E2:E33" si="0">+C2+D2</f>
        <v>2053208</v>
      </c>
    </row>
    <row r="3" spans="1:5" s="4" customFormat="1" ht="18.75" customHeight="1" x14ac:dyDescent="0.25">
      <c r="A3" s="21">
        <v>2</v>
      </c>
      <c r="B3" s="10" t="s">
        <v>38</v>
      </c>
      <c r="C3" s="33">
        <v>47344</v>
      </c>
      <c r="D3" s="34">
        <v>2371488</v>
      </c>
      <c r="E3" s="35">
        <f t="shared" si="0"/>
        <v>2418832</v>
      </c>
    </row>
    <row r="4" spans="1:5" s="4" customFormat="1" ht="18.75" customHeight="1" x14ac:dyDescent="0.25">
      <c r="A4" s="21">
        <v>3</v>
      </c>
      <c r="B4" s="10" t="s">
        <v>20</v>
      </c>
      <c r="C4" s="33">
        <v>170988</v>
      </c>
      <c r="D4" s="34">
        <v>2918332</v>
      </c>
      <c r="E4" s="35">
        <f t="shared" si="0"/>
        <v>3089320</v>
      </c>
    </row>
    <row r="5" spans="1:5" s="4" customFormat="1" ht="18.75" customHeight="1" x14ac:dyDescent="0.25">
      <c r="A5" s="21">
        <v>4</v>
      </c>
      <c r="B5" s="10" t="s">
        <v>21</v>
      </c>
      <c r="C5" s="33">
        <v>131049</v>
      </c>
      <c r="D5" s="34">
        <v>1777574</v>
      </c>
      <c r="E5" s="35">
        <f t="shared" si="0"/>
        <v>1908623</v>
      </c>
    </row>
    <row r="6" spans="1:5" s="4" customFormat="1" ht="18.75" customHeight="1" x14ac:dyDescent="0.25">
      <c r="A6" s="21">
        <v>5</v>
      </c>
      <c r="B6" s="10" t="s">
        <v>22</v>
      </c>
      <c r="C6" s="36">
        <v>57594</v>
      </c>
      <c r="D6" s="37">
        <v>704929</v>
      </c>
      <c r="E6" s="35">
        <f t="shared" si="0"/>
        <v>762523</v>
      </c>
    </row>
    <row r="7" spans="1:5" s="4" customFormat="1" ht="18.75" customHeight="1" x14ac:dyDescent="0.25">
      <c r="A7" s="21">
        <v>6</v>
      </c>
      <c r="B7" s="10" t="s">
        <v>23</v>
      </c>
      <c r="C7" s="36">
        <v>56306</v>
      </c>
      <c r="D7" s="37">
        <v>2857848</v>
      </c>
      <c r="E7" s="35">
        <f t="shared" si="0"/>
        <v>2914154</v>
      </c>
    </row>
    <row r="8" spans="1:5" s="4" customFormat="1" ht="18.75" customHeight="1" x14ac:dyDescent="0.25">
      <c r="A8" s="21">
        <v>7</v>
      </c>
      <c r="B8" s="10" t="s">
        <v>82</v>
      </c>
      <c r="C8" s="36">
        <v>8635</v>
      </c>
      <c r="D8" s="37">
        <v>79169</v>
      </c>
      <c r="E8" s="35">
        <f t="shared" si="0"/>
        <v>87804</v>
      </c>
    </row>
    <row r="9" spans="1:5" s="4" customFormat="1" ht="18.75" customHeight="1" x14ac:dyDescent="0.25">
      <c r="A9" s="21">
        <v>8</v>
      </c>
      <c r="B9" s="10" t="s">
        <v>24</v>
      </c>
      <c r="C9" s="36">
        <v>24521</v>
      </c>
      <c r="D9" s="37">
        <v>353012</v>
      </c>
      <c r="E9" s="35">
        <f t="shared" si="0"/>
        <v>377533</v>
      </c>
    </row>
    <row r="10" spans="1:5" s="4" customFormat="1" ht="18.75" customHeight="1" x14ac:dyDescent="0.25">
      <c r="A10" s="21">
        <v>9</v>
      </c>
      <c r="B10" s="10" t="s">
        <v>25</v>
      </c>
      <c r="C10" s="36">
        <v>28316</v>
      </c>
      <c r="D10" s="37">
        <v>232866</v>
      </c>
      <c r="E10" s="35">
        <f t="shared" si="0"/>
        <v>261182</v>
      </c>
    </row>
    <row r="11" spans="1:5" s="4" customFormat="1" ht="18.75" customHeight="1" x14ac:dyDescent="0.25">
      <c r="A11" s="21">
        <v>10</v>
      </c>
      <c r="B11" s="10" t="s">
        <v>26</v>
      </c>
      <c r="C11" s="36">
        <v>94630</v>
      </c>
      <c r="D11" s="37">
        <v>1196640</v>
      </c>
      <c r="E11" s="35">
        <f t="shared" si="0"/>
        <v>1291270</v>
      </c>
    </row>
    <row r="12" spans="1:5" s="4" customFormat="1" ht="18.75" customHeight="1" x14ac:dyDescent="0.25">
      <c r="A12" s="21">
        <v>11</v>
      </c>
      <c r="B12" s="10" t="s">
        <v>83</v>
      </c>
      <c r="C12" s="36">
        <v>31913</v>
      </c>
      <c r="D12" s="37">
        <v>891593</v>
      </c>
      <c r="E12" s="35">
        <f t="shared" si="0"/>
        <v>923506</v>
      </c>
    </row>
    <row r="13" spans="1:5" s="4" customFormat="1" ht="18.75" customHeight="1" x14ac:dyDescent="0.25">
      <c r="A13" s="21">
        <v>12</v>
      </c>
      <c r="B13" s="10" t="s">
        <v>84</v>
      </c>
      <c r="C13" s="36">
        <v>37033</v>
      </c>
      <c r="D13" s="37">
        <v>955886</v>
      </c>
      <c r="E13" s="35">
        <f t="shared" si="0"/>
        <v>992919</v>
      </c>
    </row>
    <row r="14" spans="1:5" s="4" customFormat="1" ht="18.75" customHeight="1" x14ac:dyDescent="0.25">
      <c r="A14" s="21">
        <v>13</v>
      </c>
      <c r="B14" s="10" t="s">
        <v>73</v>
      </c>
      <c r="C14" s="36">
        <v>2343</v>
      </c>
      <c r="D14" s="37">
        <v>56197</v>
      </c>
      <c r="E14" s="35">
        <f t="shared" si="0"/>
        <v>58540</v>
      </c>
    </row>
    <row r="15" spans="1:5" s="4" customFormat="1" ht="18.75" customHeight="1" x14ac:dyDescent="0.25">
      <c r="A15" s="21">
        <v>14</v>
      </c>
      <c r="B15" s="10" t="s">
        <v>27</v>
      </c>
      <c r="C15" s="36">
        <v>32634</v>
      </c>
      <c r="D15" s="37">
        <v>157787</v>
      </c>
      <c r="E15" s="35">
        <f t="shared" si="0"/>
        <v>190421</v>
      </c>
    </row>
    <row r="16" spans="1:5" s="4" customFormat="1" ht="18.75" customHeight="1" x14ac:dyDescent="0.25">
      <c r="A16" s="21">
        <v>15</v>
      </c>
      <c r="B16" s="10" t="s">
        <v>28</v>
      </c>
      <c r="C16" s="36">
        <v>22672</v>
      </c>
      <c r="D16" s="37">
        <v>483143</v>
      </c>
      <c r="E16" s="35">
        <f t="shared" si="0"/>
        <v>505815</v>
      </c>
    </row>
    <row r="17" spans="1:5" s="4" customFormat="1" ht="18.75" customHeight="1" x14ac:dyDescent="0.25">
      <c r="A17" s="21">
        <v>16</v>
      </c>
      <c r="B17" s="10" t="s">
        <v>39</v>
      </c>
      <c r="C17" s="36">
        <v>855</v>
      </c>
      <c r="D17" s="37">
        <v>35175</v>
      </c>
      <c r="E17" s="35">
        <f t="shared" si="0"/>
        <v>36030</v>
      </c>
    </row>
    <row r="18" spans="1:5" s="4" customFormat="1" ht="18.75" customHeight="1" x14ac:dyDescent="0.25">
      <c r="A18" s="21">
        <v>17</v>
      </c>
      <c r="B18" s="10" t="s">
        <v>85</v>
      </c>
      <c r="C18" s="36">
        <v>3755</v>
      </c>
      <c r="D18" s="37">
        <v>24276</v>
      </c>
      <c r="E18" s="35">
        <f t="shared" si="0"/>
        <v>28031</v>
      </c>
    </row>
    <row r="19" spans="1:5" s="4" customFormat="1" ht="18.75" customHeight="1" x14ac:dyDescent="0.25">
      <c r="A19" s="21">
        <v>18</v>
      </c>
      <c r="B19" s="10" t="s">
        <v>40</v>
      </c>
      <c r="C19" s="36">
        <v>217</v>
      </c>
      <c r="D19" s="37">
        <v>2282</v>
      </c>
      <c r="E19" s="35">
        <f t="shared" si="0"/>
        <v>2499</v>
      </c>
    </row>
    <row r="20" spans="1:5" s="4" customFormat="1" ht="18.75" customHeight="1" x14ac:dyDescent="0.25">
      <c r="A20" s="21">
        <v>19</v>
      </c>
      <c r="B20" s="10" t="s">
        <v>31</v>
      </c>
      <c r="C20" s="36">
        <v>7837</v>
      </c>
      <c r="D20" s="37">
        <v>95065</v>
      </c>
      <c r="E20" s="35">
        <f t="shared" si="0"/>
        <v>102902</v>
      </c>
    </row>
    <row r="21" spans="1:5" s="4" customFormat="1" ht="18.75" customHeight="1" x14ac:dyDescent="0.25">
      <c r="A21" s="21">
        <v>20</v>
      </c>
      <c r="B21" s="10" t="s">
        <v>32</v>
      </c>
      <c r="C21" s="36">
        <v>35671</v>
      </c>
      <c r="D21" s="37">
        <v>299902</v>
      </c>
      <c r="E21" s="35">
        <f t="shared" si="0"/>
        <v>335573</v>
      </c>
    </row>
    <row r="22" spans="1:5" s="4" customFormat="1" ht="18.75" customHeight="1" x14ac:dyDescent="0.25">
      <c r="A22" s="21">
        <v>21</v>
      </c>
      <c r="B22" s="10" t="s">
        <v>33</v>
      </c>
      <c r="C22" s="36">
        <v>2209</v>
      </c>
      <c r="D22" s="37">
        <v>58093</v>
      </c>
      <c r="E22" s="35">
        <f t="shared" si="0"/>
        <v>60302</v>
      </c>
    </row>
    <row r="23" spans="1:5" s="4" customFormat="1" ht="18.75" customHeight="1" x14ac:dyDescent="0.25">
      <c r="A23" s="21">
        <v>22</v>
      </c>
      <c r="B23" s="10" t="s">
        <v>86</v>
      </c>
      <c r="C23" s="36">
        <v>23498</v>
      </c>
      <c r="D23" s="37">
        <v>89480</v>
      </c>
      <c r="E23" s="35">
        <f t="shared" si="0"/>
        <v>112978</v>
      </c>
    </row>
    <row r="24" spans="1:5" s="4" customFormat="1" ht="18.75" customHeight="1" x14ac:dyDescent="0.25">
      <c r="A24" s="21">
        <v>23</v>
      </c>
      <c r="B24" s="10" t="s">
        <v>75</v>
      </c>
      <c r="C24" s="36">
        <v>23509</v>
      </c>
      <c r="D24" s="37">
        <v>353787</v>
      </c>
      <c r="E24" s="35">
        <f t="shared" si="0"/>
        <v>377296</v>
      </c>
    </row>
    <row r="25" spans="1:5" s="4" customFormat="1" ht="18.75" customHeight="1" x14ac:dyDescent="0.25">
      <c r="A25" s="21">
        <v>24</v>
      </c>
      <c r="B25" s="10" t="s">
        <v>76</v>
      </c>
      <c r="C25" s="36">
        <v>14013</v>
      </c>
      <c r="D25" s="37">
        <v>329978</v>
      </c>
      <c r="E25" s="35">
        <f t="shared" si="0"/>
        <v>343991</v>
      </c>
    </row>
    <row r="26" spans="1:5" s="4" customFormat="1" ht="18.75" customHeight="1" x14ac:dyDescent="0.25">
      <c r="A26" s="21">
        <v>25</v>
      </c>
      <c r="B26" s="10" t="s">
        <v>77</v>
      </c>
      <c r="C26" s="36">
        <v>1622</v>
      </c>
      <c r="D26" s="37">
        <v>28865</v>
      </c>
      <c r="E26" s="35">
        <f t="shared" si="0"/>
        <v>30487</v>
      </c>
    </row>
    <row r="27" spans="1:5" s="4" customFormat="1" ht="18.75" customHeight="1" x14ac:dyDescent="0.25">
      <c r="A27" s="21">
        <v>26</v>
      </c>
      <c r="B27" s="10" t="s">
        <v>87</v>
      </c>
      <c r="C27" s="36">
        <v>23309</v>
      </c>
      <c r="D27" s="37">
        <v>524143</v>
      </c>
      <c r="E27" s="35">
        <f t="shared" si="0"/>
        <v>547452</v>
      </c>
    </row>
    <row r="28" spans="1:5" s="4" customFormat="1" ht="18.75" customHeight="1" x14ac:dyDescent="0.25">
      <c r="A28" s="22">
        <v>27</v>
      </c>
      <c r="B28" s="15" t="s">
        <v>88</v>
      </c>
      <c r="C28" s="38">
        <v>873</v>
      </c>
      <c r="D28" s="39">
        <v>2485</v>
      </c>
      <c r="E28" s="35">
        <f t="shared" si="0"/>
        <v>3358</v>
      </c>
    </row>
    <row r="29" spans="1:5" s="4" customFormat="1" ht="18.75" customHeight="1" x14ac:dyDescent="0.25">
      <c r="A29" s="22">
        <v>28</v>
      </c>
      <c r="B29" s="15" t="s">
        <v>34</v>
      </c>
      <c r="C29" s="38">
        <v>110</v>
      </c>
      <c r="D29" s="39">
        <v>1288</v>
      </c>
      <c r="E29" s="40">
        <f t="shared" si="0"/>
        <v>1398</v>
      </c>
    </row>
    <row r="30" spans="1:5" s="4" customFormat="1" ht="18.75" customHeight="1" x14ac:dyDescent="0.25">
      <c r="A30" s="22">
        <v>29</v>
      </c>
      <c r="B30" s="15" t="s">
        <v>35</v>
      </c>
      <c r="C30" s="38">
        <v>788</v>
      </c>
      <c r="D30" s="39">
        <v>4762</v>
      </c>
      <c r="E30" s="40">
        <f t="shared" si="0"/>
        <v>5550</v>
      </c>
    </row>
    <row r="31" spans="1:5" s="4" customFormat="1" ht="18.75" customHeight="1" x14ac:dyDescent="0.25">
      <c r="A31" s="22">
        <v>30</v>
      </c>
      <c r="B31" s="15" t="s">
        <v>36</v>
      </c>
      <c r="C31" s="38">
        <v>632</v>
      </c>
      <c r="D31" s="39">
        <v>26006</v>
      </c>
      <c r="E31" s="40">
        <f t="shared" si="0"/>
        <v>26638</v>
      </c>
    </row>
    <row r="32" spans="1:5" s="4" customFormat="1" ht="18.75" customHeight="1" x14ac:dyDescent="0.25">
      <c r="A32" s="22">
        <v>31</v>
      </c>
      <c r="B32" s="15" t="s">
        <v>80</v>
      </c>
      <c r="C32" s="38">
        <v>0</v>
      </c>
      <c r="D32" s="39">
        <v>263684</v>
      </c>
      <c r="E32" s="40">
        <f t="shared" si="0"/>
        <v>263684</v>
      </c>
    </row>
    <row r="33" spans="1:5" s="4" customFormat="1" ht="18.75" customHeight="1" thickBot="1" x14ac:dyDescent="0.3">
      <c r="A33" s="24">
        <v>32</v>
      </c>
      <c r="B33" s="23" t="s">
        <v>90</v>
      </c>
      <c r="C33" s="41">
        <v>4252</v>
      </c>
      <c r="D33" s="42">
        <v>551422</v>
      </c>
      <c r="E33" s="43">
        <f t="shared" si="0"/>
        <v>555674</v>
      </c>
    </row>
    <row r="34" spans="1:5" s="4" customFormat="1" ht="20.25" customHeight="1" thickBot="1" x14ac:dyDescent="0.3">
      <c r="A34" s="50" t="s">
        <v>4</v>
      </c>
      <c r="B34" s="51"/>
      <c r="C34" s="44">
        <f>SUM(C2:C33)</f>
        <v>964313</v>
      </c>
      <c r="D34" s="45">
        <f>SUM(D2:D33)</f>
        <v>19705180</v>
      </c>
      <c r="E34" s="45">
        <f>SUM(E2:E33)</f>
        <v>20669493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topLeftCell="A17"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8.75" customHeight="1" x14ac:dyDescent="0.25">
      <c r="A2" s="20">
        <v>1</v>
      </c>
      <c r="B2" s="16" t="s">
        <v>18</v>
      </c>
      <c r="C2" s="30">
        <v>75185</v>
      </c>
      <c r="D2" s="31">
        <v>1978023</v>
      </c>
      <c r="E2" s="32">
        <f t="shared" ref="E2:E33" si="0">+C2+D2</f>
        <v>2053208</v>
      </c>
    </row>
    <row r="3" spans="1:5" s="4" customFormat="1" ht="18.75" customHeight="1" x14ac:dyDescent="0.25">
      <c r="A3" s="21">
        <v>2</v>
      </c>
      <c r="B3" s="10" t="s">
        <v>19</v>
      </c>
      <c r="C3" s="33">
        <v>47344</v>
      </c>
      <c r="D3" s="34">
        <v>2371488</v>
      </c>
      <c r="E3" s="35">
        <f t="shared" si="0"/>
        <v>2418832</v>
      </c>
    </row>
    <row r="4" spans="1:5" s="4" customFormat="1" ht="18.75" customHeight="1" x14ac:dyDescent="0.25">
      <c r="A4" s="21">
        <v>3</v>
      </c>
      <c r="B4" s="10" t="s">
        <v>20</v>
      </c>
      <c r="C4" s="33">
        <v>170988</v>
      </c>
      <c r="D4" s="34">
        <v>2918332</v>
      </c>
      <c r="E4" s="35">
        <f t="shared" si="0"/>
        <v>3089320</v>
      </c>
    </row>
    <row r="5" spans="1:5" s="4" customFormat="1" ht="18.75" customHeight="1" x14ac:dyDescent="0.25">
      <c r="A5" s="21">
        <v>4</v>
      </c>
      <c r="B5" s="10" t="s">
        <v>21</v>
      </c>
      <c r="C5" s="33">
        <v>131049</v>
      </c>
      <c r="D5" s="34">
        <v>1777574</v>
      </c>
      <c r="E5" s="35">
        <f t="shared" si="0"/>
        <v>1908623</v>
      </c>
    </row>
    <row r="6" spans="1:5" s="4" customFormat="1" ht="18.75" customHeight="1" x14ac:dyDescent="0.25">
      <c r="A6" s="21">
        <v>5</v>
      </c>
      <c r="B6" s="10" t="s">
        <v>22</v>
      </c>
      <c r="C6" s="36">
        <v>57594</v>
      </c>
      <c r="D6" s="37">
        <v>704929</v>
      </c>
      <c r="E6" s="35">
        <f t="shared" si="0"/>
        <v>762523</v>
      </c>
    </row>
    <row r="7" spans="1:5" s="4" customFormat="1" ht="18.75" customHeight="1" x14ac:dyDescent="0.25">
      <c r="A7" s="21">
        <v>6</v>
      </c>
      <c r="B7" s="10" t="s">
        <v>23</v>
      </c>
      <c r="C7" s="36">
        <v>56306</v>
      </c>
      <c r="D7" s="37">
        <v>2857848</v>
      </c>
      <c r="E7" s="35">
        <f t="shared" si="0"/>
        <v>2914154</v>
      </c>
    </row>
    <row r="8" spans="1:5" s="4" customFormat="1" ht="18.75" customHeight="1" x14ac:dyDescent="0.25">
      <c r="A8" s="21">
        <v>7</v>
      </c>
      <c r="B8" s="10" t="s">
        <v>82</v>
      </c>
      <c r="C8" s="36">
        <v>8635</v>
      </c>
      <c r="D8" s="37">
        <v>79169</v>
      </c>
      <c r="E8" s="35">
        <f t="shared" si="0"/>
        <v>87804</v>
      </c>
    </row>
    <row r="9" spans="1:5" s="4" customFormat="1" ht="18.75" customHeight="1" x14ac:dyDescent="0.25">
      <c r="A9" s="21">
        <v>8</v>
      </c>
      <c r="B9" s="10" t="s">
        <v>24</v>
      </c>
      <c r="C9" s="36">
        <v>24521</v>
      </c>
      <c r="D9" s="37">
        <v>353012</v>
      </c>
      <c r="E9" s="35">
        <f t="shared" si="0"/>
        <v>377533</v>
      </c>
    </row>
    <row r="10" spans="1:5" s="4" customFormat="1" ht="18.75" customHeight="1" x14ac:dyDescent="0.25">
      <c r="A10" s="21">
        <v>9</v>
      </c>
      <c r="B10" s="10" t="s">
        <v>25</v>
      </c>
      <c r="C10" s="36">
        <v>28316</v>
      </c>
      <c r="D10" s="37">
        <v>232866</v>
      </c>
      <c r="E10" s="35">
        <f t="shared" si="0"/>
        <v>261182</v>
      </c>
    </row>
    <row r="11" spans="1:5" s="4" customFormat="1" ht="18.75" customHeight="1" x14ac:dyDescent="0.25">
      <c r="A11" s="21">
        <v>10</v>
      </c>
      <c r="B11" s="10" t="s">
        <v>26</v>
      </c>
      <c r="C11" s="36">
        <v>94630</v>
      </c>
      <c r="D11" s="37">
        <v>1196640</v>
      </c>
      <c r="E11" s="35">
        <f t="shared" si="0"/>
        <v>1291270</v>
      </c>
    </row>
    <row r="12" spans="1:5" s="4" customFormat="1" ht="18.75" customHeight="1" x14ac:dyDescent="0.25">
      <c r="A12" s="21">
        <v>11</v>
      </c>
      <c r="B12" s="10" t="s">
        <v>83</v>
      </c>
      <c r="C12" s="36">
        <v>31913</v>
      </c>
      <c r="D12" s="37">
        <v>891593</v>
      </c>
      <c r="E12" s="35">
        <f t="shared" si="0"/>
        <v>923506</v>
      </c>
    </row>
    <row r="13" spans="1:5" s="4" customFormat="1" ht="18.75" customHeight="1" x14ac:dyDescent="0.25">
      <c r="A13" s="21">
        <v>12</v>
      </c>
      <c r="B13" s="10" t="s">
        <v>89</v>
      </c>
      <c r="C13" s="36">
        <v>37033</v>
      </c>
      <c r="D13" s="37">
        <v>955886</v>
      </c>
      <c r="E13" s="35">
        <f t="shared" si="0"/>
        <v>992919</v>
      </c>
    </row>
    <row r="14" spans="1:5" s="4" customFormat="1" ht="18.75" customHeight="1" x14ac:dyDescent="0.25">
      <c r="A14" s="21">
        <v>13</v>
      </c>
      <c r="B14" s="10" t="s">
        <v>73</v>
      </c>
      <c r="C14" s="36">
        <v>2343</v>
      </c>
      <c r="D14" s="37">
        <v>56197</v>
      </c>
      <c r="E14" s="35">
        <f t="shared" si="0"/>
        <v>58540</v>
      </c>
    </row>
    <row r="15" spans="1:5" s="4" customFormat="1" ht="18.75" customHeight="1" x14ac:dyDescent="0.25">
      <c r="A15" s="21">
        <v>14</v>
      </c>
      <c r="B15" s="10" t="s">
        <v>27</v>
      </c>
      <c r="C15" s="36">
        <v>32634</v>
      </c>
      <c r="D15" s="37">
        <v>157787</v>
      </c>
      <c r="E15" s="35">
        <f t="shared" si="0"/>
        <v>190421</v>
      </c>
    </row>
    <row r="16" spans="1:5" s="4" customFormat="1" ht="18.75" customHeight="1" x14ac:dyDescent="0.25">
      <c r="A16" s="21">
        <v>15</v>
      </c>
      <c r="B16" s="10" t="s">
        <v>28</v>
      </c>
      <c r="C16" s="36">
        <v>22672</v>
      </c>
      <c r="D16" s="37">
        <v>483143</v>
      </c>
      <c r="E16" s="35">
        <f t="shared" si="0"/>
        <v>505815</v>
      </c>
    </row>
    <row r="17" spans="1:5" s="4" customFormat="1" ht="18.75" customHeight="1" x14ac:dyDescent="0.25">
      <c r="A17" s="21">
        <v>16</v>
      </c>
      <c r="B17" s="10" t="s">
        <v>29</v>
      </c>
      <c r="C17" s="36">
        <v>855</v>
      </c>
      <c r="D17" s="37">
        <v>35175</v>
      </c>
      <c r="E17" s="35">
        <f t="shared" si="0"/>
        <v>36030</v>
      </c>
    </row>
    <row r="18" spans="1:5" s="4" customFormat="1" ht="18.75" customHeight="1" x14ac:dyDescent="0.25">
      <c r="A18" s="21">
        <v>17</v>
      </c>
      <c r="B18" s="10" t="s">
        <v>85</v>
      </c>
      <c r="C18" s="36">
        <v>3755</v>
      </c>
      <c r="D18" s="37">
        <v>24276</v>
      </c>
      <c r="E18" s="35">
        <f t="shared" si="0"/>
        <v>28031</v>
      </c>
    </row>
    <row r="19" spans="1:5" s="4" customFormat="1" ht="18.75" customHeight="1" x14ac:dyDescent="0.25">
      <c r="A19" s="21">
        <v>18</v>
      </c>
      <c r="B19" s="10" t="s">
        <v>30</v>
      </c>
      <c r="C19" s="36">
        <v>217</v>
      </c>
      <c r="D19" s="37">
        <v>2282</v>
      </c>
      <c r="E19" s="35">
        <f t="shared" si="0"/>
        <v>2499</v>
      </c>
    </row>
    <row r="20" spans="1:5" s="4" customFormat="1" ht="18.75" customHeight="1" x14ac:dyDescent="0.25">
      <c r="A20" s="21">
        <v>19</v>
      </c>
      <c r="B20" s="10" t="s">
        <v>31</v>
      </c>
      <c r="C20" s="36">
        <v>7837</v>
      </c>
      <c r="D20" s="37">
        <v>95065</v>
      </c>
      <c r="E20" s="35">
        <f t="shared" si="0"/>
        <v>102902</v>
      </c>
    </row>
    <row r="21" spans="1:5" s="4" customFormat="1" ht="18.75" customHeight="1" x14ac:dyDescent="0.25">
      <c r="A21" s="21">
        <v>20</v>
      </c>
      <c r="B21" s="10" t="s">
        <v>32</v>
      </c>
      <c r="C21" s="36">
        <v>35671</v>
      </c>
      <c r="D21" s="37">
        <v>299902</v>
      </c>
      <c r="E21" s="35">
        <f t="shared" si="0"/>
        <v>335573</v>
      </c>
    </row>
    <row r="22" spans="1:5" s="4" customFormat="1" ht="18.75" customHeight="1" x14ac:dyDescent="0.25">
      <c r="A22" s="21">
        <v>21</v>
      </c>
      <c r="B22" s="10" t="s">
        <v>33</v>
      </c>
      <c r="C22" s="36">
        <v>2209</v>
      </c>
      <c r="D22" s="37">
        <v>58093</v>
      </c>
      <c r="E22" s="35">
        <f t="shared" si="0"/>
        <v>60302</v>
      </c>
    </row>
    <row r="23" spans="1:5" s="4" customFormat="1" ht="18.75" customHeight="1" x14ac:dyDescent="0.25">
      <c r="A23" s="21">
        <v>22</v>
      </c>
      <c r="B23" s="10" t="s">
        <v>86</v>
      </c>
      <c r="C23" s="36">
        <v>23498</v>
      </c>
      <c r="D23" s="37">
        <v>89480</v>
      </c>
      <c r="E23" s="35">
        <f t="shared" si="0"/>
        <v>112978</v>
      </c>
    </row>
    <row r="24" spans="1:5" s="4" customFormat="1" ht="18.75" customHeight="1" x14ac:dyDescent="0.25">
      <c r="A24" s="21">
        <v>23</v>
      </c>
      <c r="B24" s="10" t="s">
        <v>75</v>
      </c>
      <c r="C24" s="36">
        <v>23509</v>
      </c>
      <c r="D24" s="37">
        <v>353787</v>
      </c>
      <c r="E24" s="35">
        <f t="shared" si="0"/>
        <v>377296</v>
      </c>
    </row>
    <row r="25" spans="1:5" s="4" customFormat="1" ht="18.75" customHeight="1" x14ac:dyDescent="0.25">
      <c r="A25" s="21">
        <v>24</v>
      </c>
      <c r="B25" s="10" t="s">
        <v>76</v>
      </c>
      <c r="C25" s="36">
        <v>14013</v>
      </c>
      <c r="D25" s="37">
        <v>329978</v>
      </c>
      <c r="E25" s="35">
        <f t="shared" si="0"/>
        <v>343991</v>
      </c>
    </row>
    <row r="26" spans="1:5" s="4" customFormat="1" ht="18.75" customHeight="1" x14ac:dyDescent="0.25">
      <c r="A26" s="21">
        <v>25</v>
      </c>
      <c r="B26" s="10" t="s">
        <v>77</v>
      </c>
      <c r="C26" s="36">
        <v>1622</v>
      </c>
      <c r="D26" s="37">
        <v>28865</v>
      </c>
      <c r="E26" s="35">
        <f t="shared" si="0"/>
        <v>30487</v>
      </c>
    </row>
    <row r="27" spans="1:5" s="4" customFormat="1" ht="18.75" customHeight="1" x14ac:dyDescent="0.25">
      <c r="A27" s="21">
        <v>26</v>
      </c>
      <c r="B27" s="10" t="s">
        <v>87</v>
      </c>
      <c r="C27" s="36">
        <v>23309</v>
      </c>
      <c r="D27" s="37">
        <v>524143</v>
      </c>
      <c r="E27" s="35">
        <f t="shared" si="0"/>
        <v>547452</v>
      </c>
    </row>
    <row r="28" spans="1:5" s="4" customFormat="1" ht="18.75" customHeight="1" x14ac:dyDescent="0.25">
      <c r="A28" s="22">
        <v>27</v>
      </c>
      <c r="B28" s="15" t="s">
        <v>88</v>
      </c>
      <c r="C28" s="38">
        <v>873</v>
      </c>
      <c r="D28" s="39">
        <v>2485</v>
      </c>
      <c r="E28" s="35">
        <f t="shared" si="0"/>
        <v>3358</v>
      </c>
    </row>
    <row r="29" spans="1:5" s="4" customFormat="1" ht="18.75" customHeight="1" x14ac:dyDescent="0.25">
      <c r="A29" s="21">
        <v>28</v>
      </c>
      <c r="B29" s="15" t="s">
        <v>34</v>
      </c>
      <c r="C29" s="38">
        <v>110</v>
      </c>
      <c r="D29" s="39">
        <v>1288</v>
      </c>
      <c r="E29" s="40">
        <f t="shared" si="0"/>
        <v>1398</v>
      </c>
    </row>
    <row r="30" spans="1:5" s="4" customFormat="1" ht="18.75" customHeight="1" x14ac:dyDescent="0.25">
      <c r="A30" s="21">
        <v>29</v>
      </c>
      <c r="B30" s="15" t="s">
        <v>35</v>
      </c>
      <c r="C30" s="38">
        <v>788</v>
      </c>
      <c r="D30" s="39">
        <v>4762</v>
      </c>
      <c r="E30" s="40">
        <f t="shared" si="0"/>
        <v>5550</v>
      </c>
    </row>
    <row r="31" spans="1:5" s="4" customFormat="1" ht="18.75" customHeight="1" x14ac:dyDescent="0.25">
      <c r="A31" s="22">
        <v>30</v>
      </c>
      <c r="B31" s="15" t="s">
        <v>36</v>
      </c>
      <c r="C31" s="38">
        <v>632</v>
      </c>
      <c r="D31" s="39">
        <v>26006</v>
      </c>
      <c r="E31" s="40">
        <f t="shared" si="0"/>
        <v>26638</v>
      </c>
    </row>
    <row r="32" spans="1:5" s="4" customFormat="1" ht="18.75" customHeight="1" x14ac:dyDescent="0.25">
      <c r="A32" s="22">
        <v>31</v>
      </c>
      <c r="B32" s="15" t="s">
        <v>80</v>
      </c>
      <c r="C32" s="38">
        <v>0</v>
      </c>
      <c r="D32" s="39">
        <v>263684</v>
      </c>
      <c r="E32" s="40">
        <f t="shared" si="0"/>
        <v>263684</v>
      </c>
    </row>
    <row r="33" spans="1:5" s="4" customFormat="1" ht="18.75" customHeight="1" thickBot="1" x14ac:dyDescent="0.3">
      <c r="A33" s="24">
        <v>32</v>
      </c>
      <c r="B33" s="23" t="s">
        <v>90</v>
      </c>
      <c r="C33" s="41">
        <v>4252</v>
      </c>
      <c r="D33" s="42">
        <v>551422</v>
      </c>
      <c r="E33" s="43">
        <f t="shared" si="0"/>
        <v>555674</v>
      </c>
    </row>
    <row r="34" spans="1:5" s="4" customFormat="1" ht="20.25" customHeight="1" thickBot="1" x14ac:dyDescent="0.3">
      <c r="A34" s="50" t="s">
        <v>15</v>
      </c>
      <c r="B34" s="51"/>
      <c r="C34" s="44">
        <f>SUM(C2:C33)</f>
        <v>964313</v>
      </c>
      <c r="D34" s="45">
        <f>SUM(D2:D33)</f>
        <v>19705180</v>
      </c>
      <c r="E34" s="45">
        <f>SUM(E2:E33)</f>
        <v>20669493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2021-11-12T10:00:17Z</cp:lastPrinted>
  <dcterms:created xsi:type="dcterms:W3CDTF">2008-03-12T13:55:12Z</dcterms:created>
  <dcterms:modified xsi:type="dcterms:W3CDTF">2021-12-17T09:27:18Z</dcterms:modified>
</cp:coreProperties>
</file>