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вая папка\"/>
    </mc:Choice>
  </mc:AlternateContent>
  <xr:revisionPtr revIDLastSave="0" documentId="13_ncr:1_{48EF08A9-15AD-4944-B3C9-CE419FB7E813}" xr6:coauthVersionLast="45" xr6:coauthVersionMax="45" xr10:uidLastSave="{00000000-0000-0000-0000-000000000000}"/>
  <bookViews>
    <workbookView xWindow="-120" yWindow="-120" windowWidth="29040" windowHeight="15840" tabRatio="611" xr2:uid="{00000000-000D-0000-FFFF-FFFF00000000}"/>
  </bookViews>
  <sheets>
    <sheet name="Num..custom.appl.dist.bank." sheetId="7" r:id="rId1"/>
    <sheet name="пользов.дистан.банк.обсл." sheetId="5" r:id="rId2"/>
    <sheet name="masofaviy bank xiz.foydal." sheetId="6" r:id="rId3"/>
    <sheet name="масофавий банк хиз.фойдал.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7" l="1"/>
  <c r="C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38" i="7" s="1"/>
  <c r="D38" i="5" l="1"/>
  <c r="C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8" i="5" s="1"/>
  <c r="D38" i="6" l="1"/>
  <c r="C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38" i="6" s="1"/>
  <c r="E36" i="4" l="1"/>
  <c r="E34" i="4"/>
  <c r="E32" i="4"/>
  <c r="E30" i="4"/>
  <c r="E28" i="4"/>
  <c r="E26" i="4"/>
  <c r="E23" i="4"/>
  <c r="E22" i="4"/>
  <c r="E19" i="4"/>
  <c r="E18" i="4"/>
  <c r="E15" i="4"/>
  <c r="E14" i="4"/>
  <c r="E11" i="4"/>
  <c r="E10" i="4"/>
  <c r="E7" i="4"/>
  <c r="E6" i="4"/>
  <c r="E5" i="4"/>
  <c r="E4" i="4"/>
  <c r="D38" i="4"/>
  <c r="C38" i="4"/>
  <c r="E35" i="4"/>
  <c r="E37" i="4"/>
  <c r="E27" i="4"/>
  <c r="E29" i="4"/>
  <c r="E31" i="4"/>
  <c r="E33" i="4"/>
  <c r="E25" i="4"/>
  <c r="E24" i="4"/>
  <c r="E21" i="4"/>
  <c r="E20" i="4"/>
  <c r="E17" i="4"/>
  <c r="E16" i="4"/>
  <c r="E13" i="4"/>
  <c r="E12" i="4"/>
  <c r="E9" i="4"/>
  <c r="E8" i="4"/>
  <c r="E3" i="4"/>
  <c r="E38" i="4" l="1"/>
</calcChain>
</file>

<file path=xl/sharedStrings.xml><?xml version="1.0" encoding="utf-8"?>
<sst xmlns="http://schemas.openxmlformats.org/spreadsheetml/2006/main" count="165" uniqueCount="93">
  <si>
    <t>№</t>
  </si>
  <si>
    <t>Жами</t>
  </si>
  <si>
    <t>Банк</t>
  </si>
  <si>
    <t>Bank</t>
  </si>
  <si>
    <t>Jami</t>
  </si>
  <si>
    <t>Итого</t>
  </si>
  <si>
    <t>Всего</t>
  </si>
  <si>
    <t>Юридик шахслар ва якка тартибдаги тадбиркорлар</t>
  </si>
  <si>
    <t>Жисмоний шахслар</t>
  </si>
  <si>
    <t>Юридические лица и индивидуальные предприниматели</t>
  </si>
  <si>
    <t>Физические лица</t>
  </si>
  <si>
    <t>Yuridik shaxslar va yakka tartibdagi tadbirkorlar</t>
  </si>
  <si>
    <t>Jismoniy shaxslar</t>
  </si>
  <si>
    <t>Bank's name</t>
  </si>
  <si>
    <t>Total by banks</t>
  </si>
  <si>
    <t>Total by types</t>
  </si>
  <si>
    <t>Legal Entities and  individual entrepreneurs</t>
  </si>
  <si>
    <t>Individuals</t>
  </si>
  <si>
    <t>National bank</t>
  </si>
  <si>
    <t>Uzbek Industrial and Construction Bank</t>
  </si>
  <si>
    <t>Agrobank</t>
  </si>
  <si>
    <t>Ipoteka-bank</t>
  </si>
  <si>
    <t>Mikrokreditbank</t>
  </si>
  <si>
    <t>Xalq banki</t>
  </si>
  <si>
    <t>Turonbank</t>
  </si>
  <si>
    <t>Hamkorbank</t>
  </si>
  <si>
    <t>Trastbank</t>
  </si>
  <si>
    <t>Aloqabank</t>
  </si>
  <si>
    <t>Saderat bank Tashkent</t>
  </si>
  <si>
    <t>Universal bank</t>
  </si>
  <si>
    <t>Kapitalbank</t>
  </si>
  <si>
    <t>Poytaxt bank</t>
  </si>
  <si>
    <t>Tenge bank</t>
  </si>
  <si>
    <t>Milliy bank</t>
  </si>
  <si>
    <t>O‘zbekiston sanoat-qurilish banki</t>
  </si>
  <si>
    <t>KDB Bank O‘zbekiston</t>
  </si>
  <si>
    <t>Soderot bank Toshkent</t>
  </si>
  <si>
    <t>Национальный банк</t>
  </si>
  <si>
    <t>Узпромстройбанк</t>
  </si>
  <si>
    <t>Агробанк</t>
  </si>
  <si>
    <t>Ипотека-банк</t>
  </si>
  <si>
    <t>Микрокредитбанк</t>
  </si>
  <si>
    <t>Народный банк</t>
  </si>
  <si>
    <t>Туронбанк</t>
  </si>
  <si>
    <t>Трастбанк</t>
  </si>
  <si>
    <t>Алокабанк</t>
  </si>
  <si>
    <t>КДБ Банк Узбекистан</t>
  </si>
  <si>
    <t>Садерат банк Ташкент</t>
  </si>
  <si>
    <t>Капиталбанк</t>
  </si>
  <si>
    <t>Давр-банк</t>
  </si>
  <si>
    <t>Пойтахт банк</t>
  </si>
  <si>
    <t>Миллий банк</t>
  </si>
  <si>
    <t>Ўзбекистон саноат-қурилиш банки</t>
  </si>
  <si>
    <t>Халқ банки</t>
  </si>
  <si>
    <t>Алоқабанк</t>
  </si>
  <si>
    <t>КДБ Банк Ўзбекистон</t>
  </si>
  <si>
    <t>Содерот банк Тошкент</t>
  </si>
  <si>
    <t>Универсал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</si>
  <si>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</si>
  <si>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</si>
  <si>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</si>
  <si>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</si>
  <si>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</si>
  <si>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</si>
  <si>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</si>
  <si>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TBC bank</t>
  </si>
  <si>
    <t>Asaka bank</t>
  </si>
  <si>
    <t>Ipak Yo‘li banki</t>
  </si>
  <si>
    <t>Davr-bank</t>
  </si>
  <si>
    <t>Orient Finans bank</t>
  </si>
  <si>
    <t>Madad Invest bank</t>
  </si>
  <si>
    <t>ANOR bank</t>
  </si>
  <si>
    <t>Банк Ипак Йули</t>
  </si>
  <si>
    <t>Ipak Yuli bank</t>
  </si>
  <si>
    <t>Xalq bank</t>
  </si>
  <si>
    <t>KDB Bank Uzbekistan</t>
  </si>
  <si>
    <t>Гарант банк</t>
  </si>
  <si>
    <t>Garant bank</t>
  </si>
  <si>
    <t>UZUM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</si>
  <si>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</si>
  <si>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</si>
  <si>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</si>
  <si>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</si>
  <si>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</si>
  <si>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</si>
  <si>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</si>
  <si>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SMART BANK</t>
  </si>
  <si>
    <t>HAYOT BANK</t>
  </si>
  <si>
    <t>YANGI BANK</t>
  </si>
  <si>
    <t>Масофадан банк хизматларини кўрсатувчи тизимлардан
фойдаланувчиларнинг сони 2025 йил 1 май ҳолатига</t>
  </si>
  <si>
    <t>Number of customers applied remote banking systems as of May 1, 2025</t>
  </si>
  <si>
    <t>Masofadan bank xizmatlarini ko‘rsatuvchi tizimlardan
foydalanuvchilarning soni 2025-yil 1-may holatiga</t>
  </si>
  <si>
    <t>Количество пользователей систем дистанционного
банковского обслуживания на 1 мая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</si>
</sst>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9" fillId="0" borderId="0" xfId="0" applyFont="1" applyFill="1" applyBorder="1"/>
    <xf numFmtId="0" fontId="8" fillId="0" borderId="0" xfId="0" applyFont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65" fontId="3" fillId="0" borderId="0" xfId="0" applyNumberFormat="1" applyFont="1"/>
    <xf numFmtId="165" fontId="3" fillId="0" borderId="0" xfId="3" applyNumberFormat="1" applyFont="1"/>
    <xf numFmtId="165" fontId="11" fillId="0" borderId="0" xfId="0" applyNumberFormat="1" applyFont="1"/>
    <xf numFmtId="165" fontId="6" fillId="0" borderId="0" xfId="0" applyNumberFormat="1" applyFont="1"/>
    <xf numFmtId="0" fontId="6" fillId="0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4" borderId="0" xfId="0" applyFont="1" applyFill="1"/>
    <xf numFmtId="0" fontId="17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/>
    <xf numFmtId="0" fontId="13" fillId="2" borderId="7" xfId="0" applyFont="1" applyFill="1" applyBorder="1" applyAlignment="1">
      <alignment horizontal="center"/>
    </xf>
    <xf numFmtId="0" fontId="13" fillId="2" borderId="8" xfId="0" applyFont="1" applyFill="1" applyBorder="1"/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/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/>
    </xf>
    <xf numFmtId="0" fontId="13" fillId="4" borderId="6" xfId="0" applyFont="1" applyFill="1" applyBorder="1"/>
    <xf numFmtId="0" fontId="13" fillId="4" borderId="8" xfId="0" applyFont="1" applyFill="1" applyBorder="1"/>
    <xf numFmtId="0" fontId="13" fillId="0" borderId="7" xfId="0" applyFont="1" applyFill="1" applyBorder="1" applyAlignment="1">
      <alignment horizontal="center"/>
    </xf>
    <xf numFmtId="165" fontId="13" fillId="4" borderId="11" xfId="3" applyNumberFormat="1" applyFont="1" applyFill="1" applyBorder="1"/>
    <xf numFmtId="0" fontId="13" fillId="4" borderId="10" xfId="0" applyFont="1" applyFill="1" applyBorder="1"/>
    <xf numFmtId="0" fontId="13" fillId="0" borderId="10" xfId="0" applyFont="1" applyFill="1" applyBorder="1"/>
    <xf numFmtId="3" fontId="13" fillId="4" borderId="5" xfId="3" applyNumberFormat="1" applyFont="1" applyFill="1" applyBorder="1" applyAlignment="1">
      <alignment horizontal="center"/>
    </xf>
    <xf numFmtId="3" fontId="13" fillId="4" borderId="7" xfId="3" applyNumberFormat="1" applyFont="1" applyFill="1" applyBorder="1" applyAlignment="1">
      <alignment horizontal="center"/>
    </xf>
    <xf numFmtId="3" fontId="12" fillId="4" borderId="7" xfId="3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2"/>
  <sheetViews>
    <sheetView showGridLines="0" tabSelected="1" zoomScale="70" zoomScaleNormal="70" workbookViewId="0">
      <selection activeCell="B3" sqref="B3"/>
    </sheetView>
  </sheetViews>
  <sheetFormatPr defaultRowHeight="12.75" x14ac:dyDescent="0.2"/>
  <cols>
    <col min="1" max="1" width="4.7109375" style="22" customWidth="1"/>
    <col min="2" max="2" width="47.5703125" style="21" customWidth="1"/>
    <col min="3" max="3" width="22.85546875" style="21" customWidth="1"/>
    <col min="4" max="5" width="18.28515625" style="21" bestFit="1" customWidth="1"/>
    <col min="6" max="6" width="9.140625" style="21"/>
    <col min="7" max="7" width="11.28515625" style="21" bestFit="1" customWidth="1"/>
    <col min="8" max="8" width="17.5703125" style="21" bestFit="1" customWidth="1"/>
    <col min="9" max="9" width="10.7109375" style="21" bestFit="1" customWidth="1"/>
    <col min="10" max="16384" width="9.140625" style="21"/>
  </cols>
  <sheetData>
    <row r="1" spans="1:9" ht="48.75" customHeight="1" thickBot="1" x14ac:dyDescent="0.25">
      <c r="A1" s="58" t="s">
        <v>90</v>
      </c>
      <c r="B1" s="58"/>
      <c r="C1" s="58"/>
      <c r="D1" s="58"/>
      <c r="E1" s="58"/>
    </row>
    <row r="2" spans="1:9" s="1" customFormat="1" ht="57" thickBot="1" x14ac:dyDescent="0.25">
      <c r="A2" s="46"/>
      <c r="B2" s="34" t="s">
        <v>13</v>
      </c>
      <c r="C2" s="36" t="s">
        <v>16</v>
      </c>
      <c r="D2" s="47" t="s">
        <v>17</v>
      </c>
      <c r="E2" s="37" t="s">
        <v>14</v>
      </c>
    </row>
    <row r="3" spans="1:9" s="13" customFormat="1" ht="18.75" customHeight="1" x14ac:dyDescent="0.3">
      <c r="A3" s="38">
        <v>1</v>
      </c>
      <c r="B3" s="39" t="s">
        <v>18</v>
      </c>
      <c r="C3" s="55">
        <v>130048</v>
      </c>
      <c r="D3" s="55">
        <v>2785387</v>
      </c>
      <c r="E3" s="55">
        <f t="shared" ref="E3:E37" si="0">C3+D3</f>
        <v>2915435</v>
      </c>
      <c r="G3" s="24"/>
      <c r="H3" s="24"/>
      <c r="I3" s="23"/>
    </row>
    <row r="4" spans="1:9" s="13" customFormat="1" ht="18.75" customHeight="1" x14ac:dyDescent="0.3">
      <c r="A4" s="40">
        <v>2</v>
      </c>
      <c r="B4" s="41" t="s">
        <v>19</v>
      </c>
      <c r="C4" s="56">
        <v>88845</v>
      </c>
      <c r="D4" s="56">
        <v>5294410</v>
      </c>
      <c r="E4" s="56">
        <f t="shared" si="0"/>
        <v>5383255</v>
      </c>
      <c r="G4" s="24"/>
      <c r="H4" s="24"/>
      <c r="I4" s="23"/>
    </row>
    <row r="5" spans="1:9" s="13" customFormat="1" ht="18.75" customHeight="1" x14ac:dyDescent="0.3">
      <c r="A5" s="40">
        <v>3</v>
      </c>
      <c r="B5" s="41" t="s">
        <v>20</v>
      </c>
      <c r="C5" s="56">
        <v>221430</v>
      </c>
      <c r="D5" s="56">
        <v>2973998</v>
      </c>
      <c r="E5" s="56">
        <f>C5+D5</f>
        <v>3195428</v>
      </c>
      <c r="G5" s="24"/>
      <c r="H5" s="24"/>
      <c r="I5" s="23"/>
    </row>
    <row r="6" spans="1:9" s="13" customFormat="1" ht="18.75" customHeight="1" x14ac:dyDescent="0.3">
      <c r="A6" s="40">
        <v>4</v>
      </c>
      <c r="B6" s="41" t="s">
        <v>21</v>
      </c>
      <c r="C6" s="56">
        <v>180096</v>
      </c>
      <c r="D6" s="56">
        <v>4050434</v>
      </c>
      <c r="E6" s="56">
        <f t="shared" si="0"/>
        <v>4230530</v>
      </c>
      <c r="G6" s="24"/>
      <c r="H6" s="24"/>
      <c r="I6" s="23"/>
    </row>
    <row r="7" spans="1:9" s="13" customFormat="1" ht="18.75" customHeight="1" x14ac:dyDescent="0.3">
      <c r="A7" s="40">
        <v>5</v>
      </c>
      <c r="B7" s="41" t="s">
        <v>22</v>
      </c>
      <c r="C7" s="56">
        <v>74055</v>
      </c>
      <c r="D7" s="56">
        <v>1817708</v>
      </c>
      <c r="E7" s="56">
        <f t="shared" si="0"/>
        <v>1891763</v>
      </c>
      <c r="G7" s="24"/>
      <c r="H7" s="24"/>
      <c r="I7" s="23"/>
    </row>
    <row r="8" spans="1:9" s="13" customFormat="1" ht="18.75" customHeight="1" x14ac:dyDescent="0.3">
      <c r="A8" s="40">
        <v>6</v>
      </c>
      <c r="B8" s="41" t="s">
        <v>74</v>
      </c>
      <c r="C8" s="56">
        <v>138371</v>
      </c>
      <c r="D8" s="56">
        <v>7053544</v>
      </c>
      <c r="E8" s="56">
        <f t="shared" si="0"/>
        <v>7191915</v>
      </c>
      <c r="G8" s="24"/>
      <c r="H8" s="24"/>
      <c r="I8" s="23"/>
    </row>
    <row r="9" spans="1:9" s="13" customFormat="1" ht="18.75" customHeight="1" x14ac:dyDescent="0.3">
      <c r="A9" s="40">
        <v>7</v>
      </c>
      <c r="B9" s="41" t="s">
        <v>77</v>
      </c>
      <c r="C9" s="56">
        <v>5971</v>
      </c>
      <c r="D9" s="56">
        <v>224952</v>
      </c>
      <c r="E9" s="56">
        <f t="shared" si="0"/>
        <v>230923</v>
      </c>
      <c r="G9" s="24"/>
      <c r="H9" s="24"/>
      <c r="I9" s="23"/>
    </row>
    <row r="10" spans="1:9" s="13" customFormat="1" ht="18.75" customHeight="1" x14ac:dyDescent="0.3">
      <c r="A10" s="40">
        <v>8</v>
      </c>
      <c r="B10" s="41" t="s">
        <v>84</v>
      </c>
      <c r="C10" s="56">
        <v>52072</v>
      </c>
      <c r="D10" s="56">
        <v>689291</v>
      </c>
      <c r="E10" s="56">
        <f t="shared" si="0"/>
        <v>741363</v>
      </c>
      <c r="G10" s="24"/>
      <c r="H10" s="24"/>
      <c r="I10" s="23"/>
    </row>
    <row r="11" spans="1:9" s="13" customFormat="1" ht="18.75" customHeight="1" x14ac:dyDescent="0.3">
      <c r="A11" s="40">
        <v>9</v>
      </c>
      <c r="B11" s="41" t="s">
        <v>24</v>
      </c>
      <c r="C11" s="56">
        <v>50040</v>
      </c>
      <c r="D11" s="56">
        <v>823578</v>
      </c>
      <c r="E11" s="56">
        <f t="shared" si="0"/>
        <v>873618</v>
      </c>
      <c r="G11" s="24"/>
      <c r="H11" s="24"/>
      <c r="I11" s="23"/>
    </row>
    <row r="12" spans="1:9" s="13" customFormat="1" ht="18.75" customHeight="1" x14ac:dyDescent="0.3">
      <c r="A12" s="40">
        <v>10</v>
      </c>
      <c r="B12" s="41" t="s">
        <v>25</v>
      </c>
      <c r="C12" s="56">
        <v>148262</v>
      </c>
      <c r="D12" s="56">
        <v>2357241</v>
      </c>
      <c r="E12" s="56">
        <f t="shared" si="0"/>
        <v>2505503</v>
      </c>
      <c r="G12" s="24"/>
      <c r="H12" s="24"/>
      <c r="I12" s="23"/>
    </row>
    <row r="13" spans="1:9" s="13" customFormat="1" ht="18.75" customHeight="1" x14ac:dyDescent="0.3">
      <c r="A13" s="40">
        <v>11</v>
      </c>
      <c r="B13" s="41" t="s">
        <v>66</v>
      </c>
      <c r="C13" s="56">
        <v>30687</v>
      </c>
      <c r="D13" s="56">
        <v>1250536</v>
      </c>
      <c r="E13" s="56">
        <f t="shared" si="0"/>
        <v>1281223</v>
      </c>
      <c r="G13" s="24"/>
      <c r="H13" s="24"/>
      <c r="I13" s="23"/>
    </row>
    <row r="14" spans="1:9" s="13" customFormat="1" ht="18.75" customHeight="1" x14ac:dyDescent="0.3">
      <c r="A14" s="40">
        <v>12</v>
      </c>
      <c r="B14" s="41" t="s">
        <v>73</v>
      </c>
      <c r="C14" s="56">
        <v>78357</v>
      </c>
      <c r="D14" s="56">
        <v>3740108</v>
      </c>
      <c r="E14" s="56">
        <f t="shared" si="0"/>
        <v>3818465</v>
      </c>
      <c r="G14" s="24"/>
      <c r="H14" s="24"/>
      <c r="I14" s="23"/>
    </row>
    <row r="15" spans="1:9" s="13" customFormat="1" ht="18.75" customHeight="1" x14ac:dyDescent="0.3">
      <c r="A15" s="40">
        <v>13</v>
      </c>
      <c r="B15" s="41" t="s">
        <v>60</v>
      </c>
      <c r="C15" s="56">
        <v>5730</v>
      </c>
      <c r="D15" s="56">
        <v>54886</v>
      </c>
      <c r="E15" s="56">
        <f t="shared" si="0"/>
        <v>60616</v>
      </c>
      <c r="G15" s="24"/>
      <c r="H15" s="24"/>
      <c r="I15" s="23"/>
    </row>
    <row r="16" spans="1:9" s="13" customFormat="1" ht="18.75" customHeight="1" x14ac:dyDescent="0.3">
      <c r="A16" s="40">
        <v>14</v>
      </c>
      <c r="B16" s="41" t="s">
        <v>26</v>
      </c>
      <c r="C16" s="56">
        <v>61482</v>
      </c>
      <c r="D16" s="56">
        <v>748706</v>
      </c>
      <c r="E16" s="56">
        <f t="shared" si="0"/>
        <v>810188</v>
      </c>
      <c r="G16" s="24"/>
      <c r="H16" s="24"/>
      <c r="I16" s="23"/>
    </row>
    <row r="17" spans="1:13" s="13" customFormat="1" ht="18.75" customHeight="1" x14ac:dyDescent="0.3">
      <c r="A17" s="40">
        <v>15</v>
      </c>
      <c r="B17" s="41" t="s">
        <v>27</v>
      </c>
      <c r="C17" s="56">
        <v>85483</v>
      </c>
      <c r="D17" s="56">
        <v>5735049</v>
      </c>
      <c r="E17" s="56">
        <f t="shared" si="0"/>
        <v>5820532</v>
      </c>
      <c r="G17" s="24"/>
      <c r="H17" s="24"/>
      <c r="I17" s="23"/>
    </row>
    <row r="18" spans="1:13" s="13" customFormat="1" ht="18.75" customHeight="1" x14ac:dyDescent="0.3">
      <c r="A18" s="40">
        <v>16</v>
      </c>
      <c r="B18" s="41" t="s">
        <v>75</v>
      </c>
      <c r="C18" s="56">
        <v>1572</v>
      </c>
      <c r="D18" s="56">
        <v>65695</v>
      </c>
      <c r="E18" s="56">
        <f t="shared" si="0"/>
        <v>67267</v>
      </c>
      <c r="G18" s="24"/>
      <c r="H18" s="24"/>
      <c r="I18" s="23"/>
    </row>
    <row r="19" spans="1:13" s="13" customFormat="1" ht="18.75" customHeight="1" x14ac:dyDescent="0.3">
      <c r="A19" s="40">
        <v>17</v>
      </c>
      <c r="B19" s="41" t="s">
        <v>28</v>
      </c>
      <c r="C19" s="56">
        <v>510</v>
      </c>
      <c r="D19" s="56">
        <v>3171</v>
      </c>
      <c r="E19" s="56">
        <f t="shared" si="0"/>
        <v>3681</v>
      </c>
      <c r="G19" s="24"/>
      <c r="H19" s="24"/>
      <c r="I19" s="23"/>
    </row>
    <row r="20" spans="1:13" s="13" customFormat="1" ht="18.75" customHeight="1" x14ac:dyDescent="0.3">
      <c r="A20" s="40">
        <v>18</v>
      </c>
      <c r="B20" s="41" t="s">
        <v>29</v>
      </c>
      <c r="C20" s="56">
        <v>15419</v>
      </c>
      <c r="D20" s="56">
        <v>265855</v>
      </c>
      <c r="E20" s="56">
        <f t="shared" si="0"/>
        <v>281274</v>
      </c>
      <c r="G20" s="24"/>
      <c r="H20" s="24"/>
      <c r="I20" s="23"/>
    </row>
    <row r="21" spans="1:13" s="13" customFormat="1" ht="18.75" customHeight="1" x14ac:dyDescent="0.3">
      <c r="A21" s="40">
        <v>19</v>
      </c>
      <c r="B21" s="41" t="s">
        <v>30</v>
      </c>
      <c r="C21" s="56">
        <v>66791</v>
      </c>
      <c r="D21" s="56">
        <v>1724515</v>
      </c>
      <c r="E21" s="56">
        <f t="shared" si="0"/>
        <v>1791306</v>
      </c>
      <c r="G21" s="24"/>
      <c r="H21" s="24"/>
      <c r="I21" s="23"/>
    </row>
    <row r="22" spans="1:13" s="13" customFormat="1" ht="18.75" customHeight="1" x14ac:dyDescent="0.3">
      <c r="A22" s="40">
        <v>20</v>
      </c>
      <c r="B22" s="41" t="s">
        <v>79</v>
      </c>
      <c r="C22" s="56">
        <v>2894</v>
      </c>
      <c r="D22" s="56">
        <v>81425</v>
      </c>
      <c r="E22" s="56">
        <f t="shared" si="0"/>
        <v>84319</v>
      </c>
      <c r="G22" s="24"/>
      <c r="H22" s="24"/>
      <c r="I22" s="23"/>
    </row>
    <row r="23" spans="1:13" s="13" customFormat="1" ht="18.75" customHeight="1" x14ac:dyDescent="0.3">
      <c r="A23" s="40">
        <v>21</v>
      </c>
      <c r="B23" s="41" t="s">
        <v>68</v>
      </c>
      <c r="C23" s="56">
        <v>36826</v>
      </c>
      <c r="D23" s="56">
        <v>834513</v>
      </c>
      <c r="E23" s="56">
        <f t="shared" si="0"/>
        <v>871339</v>
      </c>
      <c r="G23" s="24"/>
      <c r="H23" s="24"/>
      <c r="I23" s="23"/>
    </row>
    <row r="24" spans="1:13" s="13" customFormat="1" ht="18.75" customHeight="1" x14ac:dyDescent="0.3">
      <c r="A24" s="40">
        <v>22</v>
      </c>
      <c r="B24" s="41" t="s">
        <v>61</v>
      </c>
      <c r="C24" s="56">
        <v>28253</v>
      </c>
      <c r="D24" s="56">
        <v>1178201</v>
      </c>
      <c r="E24" s="56">
        <f t="shared" si="0"/>
        <v>1206454</v>
      </c>
      <c r="G24" s="24"/>
      <c r="H24" s="24"/>
      <c r="I24" s="23"/>
    </row>
    <row r="25" spans="1:13" s="13" customFormat="1" ht="18.75" customHeight="1" x14ac:dyDescent="0.3">
      <c r="A25" s="40">
        <v>23</v>
      </c>
      <c r="B25" s="41" t="s">
        <v>62</v>
      </c>
      <c r="C25" s="56">
        <v>23583</v>
      </c>
      <c r="D25" s="56">
        <v>577319</v>
      </c>
      <c r="E25" s="56">
        <f t="shared" si="0"/>
        <v>600902</v>
      </c>
      <c r="G25" s="24"/>
      <c r="H25" s="24"/>
      <c r="I25" s="23"/>
    </row>
    <row r="26" spans="1:13" s="13" customFormat="1" ht="18.75" customHeight="1" x14ac:dyDescent="0.3">
      <c r="A26" s="40">
        <v>24</v>
      </c>
      <c r="B26" s="41" t="s">
        <v>69</v>
      </c>
      <c r="C26" s="56">
        <v>32092</v>
      </c>
      <c r="D26" s="56">
        <v>935461</v>
      </c>
      <c r="E26" s="56">
        <f t="shared" si="0"/>
        <v>967553</v>
      </c>
      <c r="G26" s="24"/>
      <c r="H26" s="24"/>
      <c r="I26" s="23"/>
    </row>
    <row r="27" spans="1:13" s="13" customFormat="1" ht="18.75" customHeight="1" x14ac:dyDescent="0.3">
      <c r="A27" s="40">
        <v>25</v>
      </c>
      <c r="B27" s="43" t="s">
        <v>70</v>
      </c>
      <c r="C27" s="56">
        <v>1039</v>
      </c>
      <c r="D27" s="56">
        <v>2715</v>
      </c>
      <c r="E27" s="56">
        <f t="shared" si="0"/>
        <v>3754</v>
      </c>
      <c r="G27" s="24"/>
      <c r="H27" s="24"/>
      <c r="I27" s="23"/>
    </row>
    <row r="28" spans="1:13" s="13" customFormat="1" ht="18.75" customHeight="1" x14ac:dyDescent="0.3">
      <c r="A28" s="40">
        <v>26</v>
      </c>
      <c r="B28" s="43" t="s">
        <v>80</v>
      </c>
      <c r="C28" s="52">
        <v>0</v>
      </c>
      <c r="D28" s="56">
        <v>1772074</v>
      </c>
      <c r="E28" s="56">
        <f t="shared" si="0"/>
        <v>1772074</v>
      </c>
      <c r="G28" s="24"/>
      <c r="H28" s="24"/>
      <c r="I28" s="23"/>
    </row>
    <row r="29" spans="1:13" s="13" customFormat="1" ht="18.75" customHeight="1" x14ac:dyDescent="0.3">
      <c r="A29" s="40">
        <v>27</v>
      </c>
      <c r="B29" s="43" t="s">
        <v>31</v>
      </c>
      <c r="C29" s="56">
        <v>1709</v>
      </c>
      <c r="D29" s="56">
        <v>15270</v>
      </c>
      <c r="E29" s="56">
        <f t="shared" si="0"/>
        <v>16979</v>
      </c>
      <c r="G29" s="24"/>
      <c r="H29" s="24"/>
      <c r="I29" s="23"/>
    </row>
    <row r="30" spans="1:13" s="13" customFormat="1" ht="18.75" customHeight="1" x14ac:dyDescent="0.3">
      <c r="A30" s="40">
        <v>28</v>
      </c>
      <c r="B30" s="43" t="s">
        <v>32</v>
      </c>
      <c r="C30" s="56">
        <v>9631</v>
      </c>
      <c r="D30" s="56">
        <v>853830</v>
      </c>
      <c r="E30" s="56">
        <f t="shared" si="0"/>
        <v>863461</v>
      </c>
      <c r="G30" s="24"/>
      <c r="H30" s="24"/>
      <c r="I30" s="23"/>
    </row>
    <row r="31" spans="1:13" s="13" customFormat="1" ht="18.75" customHeight="1" x14ac:dyDescent="0.3">
      <c r="A31" s="40">
        <v>29</v>
      </c>
      <c r="B31" s="43" t="s">
        <v>65</v>
      </c>
      <c r="C31" s="52">
        <v>0</v>
      </c>
      <c r="D31" s="56">
        <v>5840309</v>
      </c>
      <c r="E31" s="56">
        <f t="shared" si="0"/>
        <v>5840309</v>
      </c>
      <c r="G31" s="24"/>
      <c r="H31" s="24"/>
      <c r="I31" s="23"/>
    </row>
    <row r="32" spans="1:13" s="2" customFormat="1" ht="18.75" customHeight="1" x14ac:dyDescent="0.3">
      <c r="A32" s="44">
        <v>30</v>
      </c>
      <c r="B32" s="43" t="s">
        <v>71</v>
      </c>
      <c r="C32" s="56">
        <v>23261</v>
      </c>
      <c r="D32" s="56">
        <v>2694884</v>
      </c>
      <c r="E32" s="56">
        <f t="shared" si="0"/>
        <v>2718145</v>
      </c>
      <c r="F32" s="26"/>
      <c r="K32" s="26"/>
      <c r="L32" s="26"/>
      <c r="M32" s="26"/>
    </row>
    <row r="33" spans="1:13" s="2" customFormat="1" ht="18.75" customHeight="1" x14ac:dyDescent="0.3">
      <c r="A33" s="40">
        <v>31</v>
      </c>
      <c r="B33" s="43" t="s">
        <v>78</v>
      </c>
      <c r="C33" s="52">
        <v>0</v>
      </c>
      <c r="D33" s="56">
        <v>3624056</v>
      </c>
      <c r="E33" s="56">
        <f t="shared" si="0"/>
        <v>3624056</v>
      </c>
      <c r="F33" s="26"/>
      <c r="K33" s="26"/>
      <c r="L33" s="26"/>
      <c r="M33" s="26"/>
    </row>
    <row r="34" spans="1:13" s="2" customFormat="1" ht="18.75" customHeight="1" x14ac:dyDescent="0.3">
      <c r="A34" s="44">
        <v>32</v>
      </c>
      <c r="B34" s="43" t="s">
        <v>85</v>
      </c>
      <c r="C34" s="56">
        <v>466</v>
      </c>
      <c r="D34" s="56">
        <v>147464</v>
      </c>
      <c r="E34" s="56">
        <f t="shared" si="0"/>
        <v>147930</v>
      </c>
      <c r="F34" s="26"/>
      <c r="K34" s="26"/>
      <c r="L34" s="26"/>
      <c r="M34" s="26"/>
    </row>
    <row r="35" spans="1:13" s="2" customFormat="1" ht="18.75" customHeight="1" x14ac:dyDescent="0.3">
      <c r="A35" s="40">
        <v>33</v>
      </c>
      <c r="B35" s="43" t="s">
        <v>86</v>
      </c>
      <c r="C35" s="56">
        <v>909</v>
      </c>
      <c r="D35" s="56">
        <v>61762</v>
      </c>
      <c r="E35" s="56">
        <f t="shared" si="0"/>
        <v>62671</v>
      </c>
      <c r="F35" s="26"/>
      <c r="K35" s="26"/>
      <c r="L35" s="26"/>
      <c r="M35" s="26"/>
    </row>
    <row r="36" spans="1:13" s="2" customFormat="1" ht="18.75" customHeight="1" x14ac:dyDescent="0.3">
      <c r="A36" s="44">
        <v>34</v>
      </c>
      <c r="B36" s="43" t="s">
        <v>88</v>
      </c>
      <c r="C36" s="56">
        <v>1384</v>
      </c>
      <c r="D36" s="56">
        <v>1465192</v>
      </c>
      <c r="E36" s="56">
        <f t="shared" si="0"/>
        <v>1466576</v>
      </c>
      <c r="F36" s="26"/>
      <c r="K36" s="26"/>
      <c r="L36" s="26"/>
      <c r="M36" s="26"/>
    </row>
    <row r="37" spans="1:13" s="13" customFormat="1" ht="18.75" customHeight="1" thickBot="1" x14ac:dyDescent="0.35">
      <c r="A37" s="44">
        <v>35</v>
      </c>
      <c r="B37" s="43" t="s">
        <v>87</v>
      </c>
      <c r="C37" s="56">
        <v>1300</v>
      </c>
      <c r="D37" s="56">
        <v>158982</v>
      </c>
      <c r="E37" s="56">
        <f t="shared" si="0"/>
        <v>160282</v>
      </c>
      <c r="G37" s="24"/>
      <c r="H37" s="24"/>
      <c r="I37" s="23"/>
    </row>
    <row r="38" spans="1:13" s="13" customFormat="1" ht="20.25" customHeight="1" thickBot="1" x14ac:dyDescent="0.35">
      <c r="A38" s="61" t="s">
        <v>15</v>
      </c>
      <c r="B38" s="62"/>
      <c r="C38" s="57">
        <f>SUM(C3:C37)</f>
        <v>1598568</v>
      </c>
      <c r="D38" s="57">
        <f>SUM(D3:D37)</f>
        <v>61902521</v>
      </c>
      <c r="E38" s="57">
        <f>SUM(E3:E37)</f>
        <v>63501089</v>
      </c>
      <c r="G38" s="24"/>
      <c r="H38" s="24"/>
      <c r="I38" s="23"/>
    </row>
    <row r="42" spans="1:13" x14ac:dyDescent="0.2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2"/>
  <sheetViews>
    <sheetView showGridLines="0" zoomScale="70" zoomScaleNormal="70" workbookViewId="0">
      <selection activeCell="C3" sqref="C3:E38"/>
    </sheetView>
  </sheetViews>
  <sheetFormatPr defaultRowHeight="15.75" x14ac:dyDescent="0.25"/>
  <cols>
    <col min="1" max="1" width="4.7109375" style="15" customWidth="1"/>
    <col min="2" max="2" width="40" style="13" customWidth="1"/>
    <col min="3" max="3" width="25.85546875" style="13" customWidth="1"/>
    <col min="4" max="4" width="20.28515625" style="13" bestFit="1" customWidth="1"/>
    <col min="5" max="5" width="18.140625" style="13" bestFit="1" customWidth="1"/>
    <col min="6" max="6" width="9.7109375" style="13" bestFit="1" customWidth="1"/>
    <col min="7" max="7" width="11.85546875" style="13" bestFit="1" customWidth="1"/>
    <col min="8" max="16384" width="9.140625" style="13"/>
  </cols>
  <sheetData>
    <row r="1" spans="1:7" ht="48.75" customHeight="1" thickBot="1" x14ac:dyDescent="0.3">
      <c r="A1" s="58" t="s">
        <v>92</v>
      </c>
      <c r="B1" s="58"/>
      <c r="C1" s="58"/>
      <c r="D1" s="58"/>
      <c r="E1" s="58"/>
    </row>
    <row r="2" spans="1:7" s="14" customFormat="1" ht="75.75" thickBot="1" x14ac:dyDescent="0.3">
      <c r="A2" s="33"/>
      <c r="B2" s="34" t="s">
        <v>2</v>
      </c>
      <c r="C2" s="35" t="s">
        <v>9</v>
      </c>
      <c r="D2" s="36" t="s">
        <v>10</v>
      </c>
      <c r="E2" s="37" t="s">
        <v>5</v>
      </c>
      <c r="F2" s="13"/>
      <c r="G2" s="13"/>
    </row>
    <row r="3" spans="1:7" ht="18.75" customHeight="1" x14ac:dyDescent="0.3">
      <c r="A3" s="38">
        <v>1</v>
      </c>
      <c r="B3" s="39" t="s">
        <v>37</v>
      </c>
      <c r="C3" s="55">
        <v>130048</v>
      </c>
      <c r="D3" s="55">
        <v>2785387</v>
      </c>
      <c r="E3" s="55">
        <f t="shared" ref="E3:E37" si="0">C3+D3</f>
        <v>2915435</v>
      </c>
    </row>
    <row r="4" spans="1:7" ht="18.75" customHeight="1" x14ac:dyDescent="0.3">
      <c r="A4" s="40">
        <v>2</v>
      </c>
      <c r="B4" s="41" t="s">
        <v>38</v>
      </c>
      <c r="C4" s="56">
        <v>88845</v>
      </c>
      <c r="D4" s="56">
        <v>5294410</v>
      </c>
      <c r="E4" s="56">
        <f t="shared" si="0"/>
        <v>5383255</v>
      </c>
    </row>
    <row r="5" spans="1:7" ht="18.75" customHeight="1" x14ac:dyDescent="0.3">
      <c r="A5" s="40">
        <v>3</v>
      </c>
      <c r="B5" s="41" t="s">
        <v>39</v>
      </c>
      <c r="C5" s="56">
        <v>221430</v>
      </c>
      <c r="D5" s="56">
        <v>2973998</v>
      </c>
      <c r="E5" s="56">
        <f>C5+D5</f>
        <v>3195428</v>
      </c>
    </row>
    <row r="6" spans="1:7" ht="18.75" customHeight="1" x14ac:dyDescent="0.3">
      <c r="A6" s="40">
        <v>4</v>
      </c>
      <c r="B6" s="41" t="s">
        <v>40</v>
      </c>
      <c r="C6" s="56">
        <v>180096</v>
      </c>
      <c r="D6" s="56">
        <v>4050434</v>
      </c>
      <c r="E6" s="56">
        <f t="shared" si="0"/>
        <v>4230530</v>
      </c>
    </row>
    <row r="7" spans="1:7" ht="18.75" customHeight="1" x14ac:dyDescent="0.3">
      <c r="A7" s="40">
        <v>5</v>
      </c>
      <c r="B7" s="41" t="s">
        <v>41</v>
      </c>
      <c r="C7" s="56">
        <v>74055</v>
      </c>
      <c r="D7" s="56">
        <v>1817708</v>
      </c>
      <c r="E7" s="56">
        <f t="shared" si="0"/>
        <v>1891763</v>
      </c>
    </row>
    <row r="8" spans="1:7" ht="18.75" customHeight="1" x14ac:dyDescent="0.3">
      <c r="A8" s="40">
        <v>6</v>
      </c>
      <c r="B8" s="41" t="s">
        <v>42</v>
      </c>
      <c r="C8" s="56">
        <v>138371</v>
      </c>
      <c r="D8" s="56">
        <v>7053544</v>
      </c>
      <c r="E8" s="56">
        <f t="shared" si="0"/>
        <v>7191915</v>
      </c>
    </row>
    <row r="9" spans="1:7" ht="18.75" customHeight="1" x14ac:dyDescent="0.3">
      <c r="A9" s="40">
        <v>7</v>
      </c>
      <c r="B9" s="41" t="s">
        <v>76</v>
      </c>
      <c r="C9" s="56">
        <v>5971</v>
      </c>
      <c r="D9" s="56">
        <v>224952</v>
      </c>
      <c r="E9" s="56">
        <f t="shared" si="0"/>
        <v>230923</v>
      </c>
    </row>
    <row r="10" spans="1:7" ht="18.75" customHeight="1" x14ac:dyDescent="0.3">
      <c r="A10" s="40">
        <v>8</v>
      </c>
      <c r="B10" s="41" t="s">
        <v>82</v>
      </c>
      <c r="C10" s="56">
        <v>52072</v>
      </c>
      <c r="D10" s="56">
        <v>689291</v>
      </c>
      <c r="E10" s="56">
        <f t="shared" si="0"/>
        <v>741363</v>
      </c>
    </row>
    <row r="11" spans="1:7" ht="18.75" customHeight="1" x14ac:dyDescent="0.3">
      <c r="A11" s="40">
        <v>9</v>
      </c>
      <c r="B11" s="41" t="s">
        <v>43</v>
      </c>
      <c r="C11" s="56">
        <v>50040</v>
      </c>
      <c r="D11" s="56">
        <v>823578</v>
      </c>
      <c r="E11" s="56">
        <f t="shared" si="0"/>
        <v>873618</v>
      </c>
    </row>
    <row r="12" spans="1:7" ht="18.75" customHeight="1" x14ac:dyDescent="0.3">
      <c r="A12" s="42">
        <v>10</v>
      </c>
      <c r="B12" s="41" t="s">
        <v>25</v>
      </c>
      <c r="C12" s="56">
        <v>148262</v>
      </c>
      <c r="D12" s="56">
        <v>2357241</v>
      </c>
      <c r="E12" s="56">
        <f t="shared" si="0"/>
        <v>2505503</v>
      </c>
    </row>
    <row r="13" spans="1:7" ht="18.75" customHeight="1" x14ac:dyDescent="0.3">
      <c r="A13" s="40">
        <v>11</v>
      </c>
      <c r="B13" s="41" t="s">
        <v>58</v>
      </c>
      <c r="C13" s="56">
        <v>30687</v>
      </c>
      <c r="D13" s="56">
        <v>1250536</v>
      </c>
      <c r="E13" s="56">
        <f t="shared" si="0"/>
        <v>1281223</v>
      </c>
    </row>
    <row r="14" spans="1:7" ht="18.75" customHeight="1" x14ac:dyDescent="0.3">
      <c r="A14" s="40">
        <v>12</v>
      </c>
      <c r="B14" s="41" t="s">
        <v>72</v>
      </c>
      <c r="C14" s="56">
        <v>78357</v>
      </c>
      <c r="D14" s="56">
        <v>3740108</v>
      </c>
      <c r="E14" s="56">
        <f t="shared" si="0"/>
        <v>3818465</v>
      </c>
    </row>
    <row r="15" spans="1:7" ht="18.75" customHeight="1" x14ac:dyDescent="0.3">
      <c r="A15" s="40">
        <v>13</v>
      </c>
      <c r="B15" s="41" t="s">
        <v>60</v>
      </c>
      <c r="C15" s="56">
        <v>5730</v>
      </c>
      <c r="D15" s="56">
        <v>54886</v>
      </c>
      <c r="E15" s="56">
        <f t="shared" si="0"/>
        <v>60616</v>
      </c>
    </row>
    <row r="16" spans="1:7" ht="18.75" customHeight="1" x14ac:dyDescent="0.3">
      <c r="A16" s="40">
        <v>14</v>
      </c>
      <c r="B16" s="41" t="s">
        <v>44</v>
      </c>
      <c r="C16" s="56">
        <v>61482</v>
      </c>
      <c r="D16" s="56">
        <v>748706</v>
      </c>
      <c r="E16" s="56">
        <f t="shared" si="0"/>
        <v>810188</v>
      </c>
    </row>
    <row r="17" spans="1:13" ht="18.75" customHeight="1" x14ac:dyDescent="0.3">
      <c r="A17" s="40">
        <v>15</v>
      </c>
      <c r="B17" s="41" t="s">
        <v>45</v>
      </c>
      <c r="C17" s="56">
        <v>85483</v>
      </c>
      <c r="D17" s="56">
        <v>5735049</v>
      </c>
      <c r="E17" s="56">
        <f t="shared" si="0"/>
        <v>5820532</v>
      </c>
    </row>
    <row r="18" spans="1:13" ht="18.75" customHeight="1" x14ac:dyDescent="0.3">
      <c r="A18" s="40">
        <v>16</v>
      </c>
      <c r="B18" s="41" t="s">
        <v>46</v>
      </c>
      <c r="C18" s="56">
        <v>1572</v>
      </c>
      <c r="D18" s="56">
        <v>65695</v>
      </c>
      <c r="E18" s="56">
        <f t="shared" si="0"/>
        <v>67267</v>
      </c>
    </row>
    <row r="19" spans="1:13" ht="18.75" customHeight="1" x14ac:dyDescent="0.3">
      <c r="A19" s="40">
        <v>17</v>
      </c>
      <c r="B19" s="41" t="s">
        <v>47</v>
      </c>
      <c r="C19" s="56">
        <v>510</v>
      </c>
      <c r="D19" s="56">
        <v>3171</v>
      </c>
      <c r="E19" s="56">
        <f t="shared" si="0"/>
        <v>3681</v>
      </c>
    </row>
    <row r="20" spans="1:13" ht="18.75" customHeight="1" x14ac:dyDescent="0.3">
      <c r="A20" s="40">
        <v>18</v>
      </c>
      <c r="B20" s="41" t="s">
        <v>57</v>
      </c>
      <c r="C20" s="56">
        <v>15419</v>
      </c>
      <c r="D20" s="56">
        <v>265855</v>
      </c>
      <c r="E20" s="56">
        <f t="shared" si="0"/>
        <v>281274</v>
      </c>
    </row>
    <row r="21" spans="1:13" ht="18.75" customHeight="1" x14ac:dyDescent="0.3">
      <c r="A21" s="42">
        <v>19</v>
      </c>
      <c r="B21" s="41" t="s">
        <v>48</v>
      </c>
      <c r="C21" s="56">
        <v>66791</v>
      </c>
      <c r="D21" s="56">
        <v>1724515</v>
      </c>
      <c r="E21" s="56">
        <f t="shared" si="0"/>
        <v>1791306</v>
      </c>
    </row>
    <row r="22" spans="1:13" ht="18.75" customHeight="1" x14ac:dyDescent="0.3">
      <c r="A22" s="40">
        <v>20</v>
      </c>
      <c r="B22" s="41" t="s">
        <v>79</v>
      </c>
      <c r="C22" s="56">
        <v>2894</v>
      </c>
      <c r="D22" s="56">
        <v>81425</v>
      </c>
      <c r="E22" s="56">
        <f t="shared" si="0"/>
        <v>84319</v>
      </c>
    </row>
    <row r="23" spans="1:13" ht="18.75" customHeight="1" x14ac:dyDescent="0.3">
      <c r="A23" s="40">
        <v>21</v>
      </c>
      <c r="B23" s="41" t="s">
        <v>49</v>
      </c>
      <c r="C23" s="56">
        <v>36826</v>
      </c>
      <c r="D23" s="56">
        <v>834513</v>
      </c>
      <c r="E23" s="56">
        <f t="shared" si="0"/>
        <v>871339</v>
      </c>
    </row>
    <row r="24" spans="1:13" ht="18.75" customHeight="1" x14ac:dyDescent="0.3">
      <c r="A24" s="40">
        <v>22</v>
      </c>
      <c r="B24" s="41" t="s">
        <v>61</v>
      </c>
      <c r="C24" s="56">
        <v>28253</v>
      </c>
      <c r="D24" s="56">
        <v>1178201</v>
      </c>
      <c r="E24" s="56">
        <f t="shared" si="0"/>
        <v>1206454</v>
      </c>
    </row>
    <row r="25" spans="1:13" ht="18.75" customHeight="1" x14ac:dyDescent="0.3">
      <c r="A25" s="40">
        <v>23</v>
      </c>
      <c r="B25" s="41" t="s">
        <v>62</v>
      </c>
      <c r="C25" s="56">
        <v>23583</v>
      </c>
      <c r="D25" s="56">
        <v>577319</v>
      </c>
      <c r="E25" s="56">
        <f t="shared" si="0"/>
        <v>600902</v>
      </c>
    </row>
    <row r="26" spans="1:13" ht="18.75" customHeight="1" x14ac:dyDescent="0.3">
      <c r="A26" s="40">
        <v>24</v>
      </c>
      <c r="B26" s="41" t="s">
        <v>63</v>
      </c>
      <c r="C26" s="56">
        <v>32092</v>
      </c>
      <c r="D26" s="56">
        <v>935461</v>
      </c>
      <c r="E26" s="56">
        <f t="shared" si="0"/>
        <v>967553</v>
      </c>
    </row>
    <row r="27" spans="1:13" ht="18.75" customHeight="1" x14ac:dyDescent="0.3">
      <c r="A27" s="40">
        <v>25</v>
      </c>
      <c r="B27" s="43" t="s">
        <v>64</v>
      </c>
      <c r="C27" s="56">
        <v>1039</v>
      </c>
      <c r="D27" s="56">
        <v>2715</v>
      </c>
      <c r="E27" s="56">
        <f t="shared" si="0"/>
        <v>3754</v>
      </c>
    </row>
    <row r="28" spans="1:13" ht="18.75" customHeight="1" x14ac:dyDescent="0.3">
      <c r="A28" s="40">
        <v>26</v>
      </c>
      <c r="B28" s="43" t="s">
        <v>80</v>
      </c>
      <c r="C28" s="52">
        <v>0</v>
      </c>
      <c r="D28" s="56">
        <v>1772074</v>
      </c>
      <c r="E28" s="56">
        <f t="shared" si="0"/>
        <v>1772074</v>
      </c>
    </row>
    <row r="29" spans="1:13" ht="18.75" customHeight="1" x14ac:dyDescent="0.3">
      <c r="A29" s="40">
        <v>27</v>
      </c>
      <c r="B29" s="43" t="s">
        <v>50</v>
      </c>
      <c r="C29" s="56">
        <v>1709</v>
      </c>
      <c r="D29" s="56">
        <v>15270</v>
      </c>
      <c r="E29" s="56">
        <f t="shared" si="0"/>
        <v>16979</v>
      </c>
    </row>
    <row r="30" spans="1:13" ht="18.75" customHeight="1" x14ac:dyDescent="0.3">
      <c r="A30" s="42">
        <v>28</v>
      </c>
      <c r="B30" s="43" t="s">
        <v>32</v>
      </c>
      <c r="C30" s="56">
        <v>9631</v>
      </c>
      <c r="D30" s="56">
        <v>853830</v>
      </c>
      <c r="E30" s="56">
        <f t="shared" si="0"/>
        <v>863461</v>
      </c>
    </row>
    <row r="31" spans="1:13" ht="18.75" customHeight="1" x14ac:dyDescent="0.3">
      <c r="A31" s="40">
        <v>29</v>
      </c>
      <c r="B31" s="43" t="s">
        <v>65</v>
      </c>
      <c r="C31" s="52">
        <v>0</v>
      </c>
      <c r="D31" s="56">
        <v>5840309</v>
      </c>
      <c r="E31" s="56">
        <f t="shared" si="0"/>
        <v>5840309</v>
      </c>
    </row>
    <row r="32" spans="1:13" s="2" customFormat="1" ht="18.75" customHeight="1" x14ac:dyDescent="0.3">
      <c r="A32" s="44">
        <v>30</v>
      </c>
      <c r="B32" s="43" t="s">
        <v>71</v>
      </c>
      <c r="C32" s="56">
        <v>23261</v>
      </c>
      <c r="D32" s="56">
        <v>2694884</v>
      </c>
      <c r="E32" s="56">
        <f t="shared" si="0"/>
        <v>2718145</v>
      </c>
      <c r="F32" s="26"/>
      <c r="K32" s="26"/>
      <c r="L32" s="26"/>
      <c r="M32" s="26"/>
    </row>
    <row r="33" spans="1:13" s="2" customFormat="1" ht="18.75" customHeight="1" x14ac:dyDescent="0.3">
      <c r="A33" s="44">
        <v>31</v>
      </c>
      <c r="B33" s="43" t="s">
        <v>78</v>
      </c>
      <c r="C33" s="52">
        <v>0</v>
      </c>
      <c r="D33" s="56">
        <v>3624056</v>
      </c>
      <c r="E33" s="56">
        <f t="shared" si="0"/>
        <v>3624056</v>
      </c>
      <c r="F33" s="26"/>
      <c r="K33" s="26"/>
      <c r="L33" s="26"/>
      <c r="M33" s="26"/>
    </row>
    <row r="34" spans="1:13" s="2" customFormat="1" ht="18.75" customHeight="1" x14ac:dyDescent="0.3">
      <c r="A34" s="44">
        <v>32</v>
      </c>
      <c r="B34" s="43" t="s">
        <v>85</v>
      </c>
      <c r="C34" s="56">
        <v>466</v>
      </c>
      <c r="D34" s="56">
        <v>147464</v>
      </c>
      <c r="E34" s="56">
        <f t="shared" si="0"/>
        <v>147930</v>
      </c>
      <c r="F34" s="26"/>
      <c r="K34" s="26"/>
      <c r="L34" s="26"/>
      <c r="M34" s="26"/>
    </row>
    <row r="35" spans="1:13" s="2" customFormat="1" ht="18.75" customHeight="1" x14ac:dyDescent="0.3">
      <c r="A35" s="44">
        <v>33</v>
      </c>
      <c r="B35" s="43" t="s">
        <v>86</v>
      </c>
      <c r="C35" s="56">
        <v>909</v>
      </c>
      <c r="D35" s="56">
        <v>61762</v>
      </c>
      <c r="E35" s="56">
        <f t="shared" si="0"/>
        <v>62671</v>
      </c>
      <c r="F35" s="26"/>
      <c r="K35" s="26"/>
      <c r="L35" s="26"/>
      <c r="M35" s="26"/>
    </row>
    <row r="36" spans="1:13" s="2" customFormat="1" ht="18.75" customHeight="1" x14ac:dyDescent="0.3">
      <c r="A36" s="44">
        <v>34</v>
      </c>
      <c r="B36" s="43" t="s">
        <v>88</v>
      </c>
      <c r="C36" s="56">
        <v>1384</v>
      </c>
      <c r="D36" s="56">
        <v>1465192</v>
      </c>
      <c r="E36" s="56">
        <f t="shared" si="0"/>
        <v>1466576</v>
      </c>
      <c r="F36" s="26"/>
      <c r="K36" s="26"/>
      <c r="L36" s="26"/>
      <c r="M36" s="26"/>
    </row>
    <row r="37" spans="1:13" ht="18.75" customHeight="1" thickBot="1" x14ac:dyDescent="0.35">
      <c r="A37" s="44">
        <v>35</v>
      </c>
      <c r="B37" s="45" t="s">
        <v>87</v>
      </c>
      <c r="C37" s="56">
        <v>1300</v>
      </c>
      <c r="D37" s="56">
        <v>158982</v>
      </c>
      <c r="E37" s="56">
        <f t="shared" si="0"/>
        <v>160282</v>
      </c>
    </row>
    <row r="38" spans="1:13" ht="19.5" customHeight="1" thickBot="1" x14ac:dyDescent="0.35">
      <c r="A38" s="59" t="s">
        <v>6</v>
      </c>
      <c r="B38" s="60"/>
      <c r="C38" s="57">
        <f>SUM(C3:C37)</f>
        <v>1598568</v>
      </c>
      <c r="D38" s="57">
        <f>SUM(D3:D37)</f>
        <v>61902521</v>
      </c>
      <c r="E38" s="57">
        <f>SUM(E3:E37)</f>
        <v>63501089</v>
      </c>
    </row>
    <row r="39" spans="1:13" x14ac:dyDescent="0.25">
      <c r="B39" s="15"/>
      <c r="C39" s="15"/>
      <c r="D39" s="15"/>
      <c r="E39" s="15"/>
      <c r="F39" s="15"/>
    </row>
    <row r="40" spans="1:13" x14ac:dyDescent="0.25">
      <c r="B40" s="15"/>
      <c r="C40" s="15"/>
      <c r="D40" s="15"/>
      <c r="E40" s="15"/>
      <c r="F40" s="15"/>
    </row>
    <row r="41" spans="1:13" x14ac:dyDescent="0.25">
      <c r="B41" s="14"/>
    </row>
    <row r="42" spans="1:13" x14ac:dyDescent="0.25">
      <c r="B42" s="14"/>
      <c r="C42" s="23"/>
      <c r="D42" s="23"/>
      <c r="E42" s="23"/>
    </row>
    <row r="43" spans="1:13" x14ac:dyDescent="0.25">
      <c r="A43" s="16"/>
      <c r="B43" s="17"/>
      <c r="C43" s="14"/>
      <c r="D43" s="14"/>
      <c r="E43" s="14"/>
    </row>
    <row r="44" spans="1:13" s="14" customFormat="1" x14ac:dyDescent="0.25">
      <c r="A44" s="16"/>
      <c r="B44" s="17"/>
      <c r="F44" s="13"/>
    </row>
    <row r="45" spans="1:13" x14ac:dyDescent="0.25">
      <c r="A45" s="18"/>
      <c r="B45" s="19"/>
    </row>
    <row r="46" spans="1:13" x14ac:dyDescent="0.25">
      <c r="A46" s="18"/>
      <c r="B46" s="19"/>
    </row>
    <row r="47" spans="1:13" x14ac:dyDescent="0.25">
      <c r="A47" s="18"/>
      <c r="B47" s="19"/>
    </row>
    <row r="48" spans="1:13" x14ac:dyDescent="0.25">
      <c r="A48" s="18"/>
      <c r="B48" s="19"/>
    </row>
    <row r="49" spans="1:2" x14ac:dyDescent="0.25">
      <c r="A49" s="18"/>
      <c r="B49" s="19"/>
    </row>
    <row r="50" spans="1:2" x14ac:dyDescent="0.25">
      <c r="A50" s="18"/>
      <c r="B50" s="19"/>
    </row>
    <row r="51" spans="1:2" x14ac:dyDescent="0.25">
      <c r="A51" s="18"/>
      <c r="B51" s="19"/>
    </row>
    <row r="52" spans="1:2" x14ac:dyDescent="0.25">
      <c r="A52" s="18"/>
      <c r="B52" s="19"/>
    </row>
    <row r="53" spans="1:2" x14ac:dyDescent="0.25">
      <c r="A53" s="18"/>
      <c r="B53" s="19"/>
    </row>
    <row r="54" spans="1:2" x14ac:dyDescent="0.25">
      <c r="A54" s="18"/>
      <c r="B54" s="19"/>
    </row>
    <row r="55" spans="1:2" x14ac:dyDescent="0.25">
      <c r="A55" s="18"/>
      <c r="B55" s="19"/>
    </row>
    <row r="56" spans="1:2" x14ac:dyDescent="0.25">
      <c r="A56" s="18"/>
      <c r="B56" s="19"/>
    </row>
    <row r="57" spans="1:2" x14ac:dyDescent="0.25">
      <c r="A57" s="18"/>
      <c r="B57" s="19"/>
    </row>
    <row r="58" spans="1:2" x14ac:dyDescent="0.25">
      <c r="A58" s="18"/>
      <c r="B58" s="19"/>
    </row>
    <row r="59" spans="1:2" x14ac:dyDescent="0.25">
      <c r="A59" s="18"/>
      <c r="B59" s="19"/>
    </row>
    <row r="60" spans="1:2" x14ac:dyDescent="0.25">
      <c r="A60" s="18"/>
      <c r="B60" s="19"/>
    </row>
    <row r="61" spans="1:2" x14ac:dyDescent="0.25">
      <c r="A61" s="18"/>
      <c r="B61" s="19"/>
    </row>
    <row r="62" spans="1:2" x14ac:dyDescent="0.25">
      <c r="A62" s="18"/>
      <c r="B62" s="19"/>
    </row>
    <row r="63" spans="1:2" x14ac:dyDescent="0.25">
      <c r="A63" s="18"/>
      <c r="B63" s="19"/>
    </row>
    <row r="64" spans="1:2" x14ac:dyDescent="0.25">
      <c r="A64" s="18"/>
      <c r="B64" s="19"/>
    </row>
    <row r="65" spans="1:2" x14ac:dyDescent="0.25">
      <c r="A65" s="18"/>
      <c r="B65" s="19"/>
    </row>
    <row r="66" spans="1:2" x14ac:dyDescent="0.25">
      <c r="A66" s="18"/>
      <c r="B66" s="19"/>
    </row>
    <row r="67" spans="1:2" x14ac:dyDescent="0.25">
      <c r="A67" s="18"/>
      <c r="B67" s="19"/>
    </row>
    <row r="68" spans="1:2" x14ac:dyDescent="0.25">
      <c r="A68" s="18"/>
      <c r="B68" s="19"/>
    </row>
    <row r="69" spans="1:2" x14ac:dyDescent="0.25">
      <c r="A69" s="18"/>
      <c r="B69" s="19"/>
    </row>
    <row r="70" spans="1:2" x14ac:dyDescent="0.25">
      <c r="A70" s="18"/>
      <c r="B70" s="19"/>
    </row>
    <row r="71" spans="1:2" x14ac:dyDescent="0.25">
      <c r="A71" s="18"/>
      <c r="B71" s="19"/>
    </row>
    <row r="72" spans="1:2" x14ac:dyDescent="0.25">
      <c r="A72" s="18"/>
      <c r="B72" s="19"/>
    </row>
    <row r="73" spans="1:2" x14ac:dyDescent="0.25">
      <c r="A73" s="18"/>
      <c r="B73" s="19"/>
    </row>
    <row r="74" spans="1:2" x14ac:dyDescent="0.25">
      <c r="A74" s="18"/>
      <c r="B74" s="20"/>
    </row>
    <row r="75" spans="1:2" x14ac:dyDescent="0.25">
      <c r="A75" s="18"/>
      <c r="B75" s="20"/>
    </row>
    <row r="76" spans="1:2" x14ac:dyDescent="0.25">
      <c r="A76" s="18"/>
      <c r="B76" s="20"/>
    </row>
    <row r="77" spans="1:2" x14ac:dyDescent="0.25">
      <c r="A77" s="18"/>
      <c r="B77" s="20"/>
    </row>
    <row r="78" spans="1:2" x14ac:dyDescent="0.25">
      <c r="A78" s="18"/>
      <c r="B78" s="20"/>
    </row>
    <row r="79" spans="1:2" x14ac:dyDescent="0.25">
      <c r="A79" s="18"/>
      <c r="B79" s="20"/>
    </row>
    <row r="80" spans="1:2" x14ac:dyDescent="0.25">
      <c r="A80" s="18"/>
      <c r="B80" s="20"/>
    </row>
    <row r="81" spans="1:2" x14ac:dyDescent="0.25">
      <c r="A81" s="18"/>
      <c r="B81" s="20"/>
    </row>
    <row r="82" spans="1:2" x14ac:dyDescent="0.25">
      <c r="A82" s="18"/>
      <c r="B82" s="20"/>
    </row>
    <row r="83" spans="1:2" x14ac:dyDescent="0.25">
      <c r="A83" s="18"/>
      <c r="B83" s="20"/>
    </row>
    <row r="84" spans="1:2" x14ac:dyDescent="0.25">
      <c r="A84" s="18"/>
      <c r="B84" s="20"/>
    </row>
    <row r="85" spans="1:2" x14ac:dyDescent="0.25">
      <c r="A85" s="18"/>
      <c r="B85" s="20"/>
    </row>
    <row r="86" spans="1:2" x14ac:dyDescent="0.25">
      <c r="A86" s="18"/>
      <c r="B86" s="20"/>
    </row>
    <row r="87" spans="1:2" x14ac:dyDescent="0.25">
      <c r="A87" s="18"/>
      <c r="B87" s="20"/>
    </row>
    <row r="88" spans="1:2" x14ac:dyDescent="0.25">
      <c r="A88" s="18"/>
      <c r="B88" s="20"/>
    </row>
    <row r="89" spans="1:2" x14ac:dyDescent="0.25">
      <c r="A89" s="18"/>
      <c r="B89" s="20"/>
    </row>
    <row r="90" spans="1:2" x14ac:dyDescent="0.25">
      <c r="A90" s="18"/>
      <c r="B90" s="20"/>
    </row>
    <row r="91" spans="1:2" x14ac:dyDescent="0.25">
      <c r="A91" s="18"/>
      <c r="B91" s="20"/>
    </row>
    <row r="92" spans="1:2" x14ac:dyDescent="0.25">
      <c r="A92" s="18"/>
      <c r="B92" s="20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showGridLines="0" zoomScale="70" zoomScaleNormal="70" workbookViewId="0">
      <selection activeCell="C3" sqref="C3:E38"/>
    </sheetView>
  </sheetViews>
  <sheetFormatPr defaultRowHeight="12.75" x14ac:dyDescent="0.2"/>
  <cols>
    <col min="1" max="1" width="4.7109375" style="22" customWidth="1"/>
    <col min="2" max="2" width="40" style="21" customWidth="1"/>
    <col min="3" max="3" width="23" style="21" customWidth="1"/>
    <col min="4" max="4" width="20.140625" style="21" customWidth="1"/>
    <col min="5" max="5" width="18.28515625" style="21" bestFit="1" customWidth="1"/>
    <col min="6" max="16384" width="9.140625" style="21"/>
  </cols>
  <sheetData>
    <row r="1" spans="1:5" ht="48.75" customHeight="1" thickBot="1" x14ac:dyDescent="0.25">
      <c r="A1" s="58" t="s">
        <v>91</v>
      </c>
      <c r="B1" s="58"/>
      <c r="C1" s="58"/>
      <c r="D1" s="58"/>
      <c r="E1" s="58"/>
    </row>
    <row r="2" spans="1:5" s="1" customFormat="1" ht="75.75" thickBot="1" x14ac:dyDescent="0.25">
      <c r="A2" s="46" t="s">
        <v>0</v>
      </c>
      <c r="B2" s="34" t="s">
        <v>3</v>
      </c>
      <c r="C2" s="36" t="s">
        <v>11</v>
      </c>
      <c r="D2" s="47" t="s">
        <v>12</v>
      </c>
      <c r="E2" s="37" t="s">
        <v>4</v>
      </c>
    </row>
    <row r="3" spans="1:5" s="13" customFormat="1" ht="18.75" customHeight="1" x14ac:dyDescent="0.3">
      <c r="A3" s="38">
        <v>1</v>
      </c>
      <c r="B3" s="39" t="s">
        <v>33</v>
      </c>
      <c r="C3" s="55">
        <v>130048</v>
      </c>
      <c r="D3" s="55">
        <v>2785387</v>
      </c>
      <c r="E3" s="55">
        <f t="shared" ref="E3:E37" si="0">C3+D3</f>
        <v>2915435</v>
      </c>
    </row>
    <row r="4" spans="1:5" s="13" customFormat="1" ht="18.75" customHeight="1" x14ac:dyDescent="0.3">
      <c r="A4" s="40">
        <v>2</v>
      </c>
      <c r="B4" s="41" t="s">
        <v>34</v>
      </c>
      <c r="C4" s="56">
        <v>88845</v>
      </c>
      <c r="D4" s="56">
        <v>5294410</v>
      </c>
      <c r="E4" s="56">
        <f t="shared" si="0"/>
        <v>5383255</v>
      </c>
    </row>
    <row r="5" spans="1:5" s="13" customFormat="1" ht="18.75" customHeight="1" x14ac:dyDescent="0.3">
      <c r="A5" s="40">
        <v>3</v>
      </c>
      <c r="B5" s="41" t="s">
        <v>20</v>
      </c>
      <c r="C5" s="56">
        <v>221430</v>
      </c>
      <c r="D5" s="56">
        <v>2973998</v>
      </c>
      <c r="E5" s="56">
        <f>C5+D5</f>
        <v>3195428</v>
      </c>
    </row>
    <row r="6" spans="1:5" s="13" customFormat="1" ht="18.75" customHeight="1" x14ac:dyDescent="0.3">
      <c r="A6" s="40">
        <v>4</v>
      </c>
      <c r="B6" s="41" t="s">
        <v>21</v>
      </c>
      <c r="C6" s="56">
        <v>180096</v>
      </c>
      <c r="D6" s="56">
        <v>4050434</v>
      </c>
      <c r="E6" s="56">
        <f t="shared" si="0"/>
        <v>4230530</v>
      </c>
    </row>
    <row r="7" spans="1:5" s="13" customFormat="1" ht="18.75" customHeight="1" x14ac:dyDescent="0.3">
      <c r="A7" s="40">
        <v>5</v>
      </c>
      <c r="B7" s="41" t="s">
        <v>22</v>
      </c>
      <c r="C7" s="56">
        <v>74055</v>
      </c>
      <c r="D7" s="56">
        <v>1817708</v>
      </c>
      <c r="E7" s="56">
        <f t="shared" si="0"/>
        <v>1891763</v>
      </c>
    </row>
    <row r="8" spans="1:5" s="13" customFormat="1" ht="18.75" customHeight="1" x14ac:dyDescent="0.3">
      <c r="A8" s="40">
        <v>6</v>
      </c>
      <c r="B8" s="41" t="s">
        <v>23</v>
      </c>
      <c r="C8" s="56">
        <v>138371</v>
      </c>
      <c r="D8" s="56">
        <v>7053544</v>
      </c>
      <c r="E8" s="56">
        <f t="shared" si="0"/>
        <v>7191915</v>
      </c>
    </row>
    <row r="9" spans="1:5" s="13" customFormat="1" ht="18.75" customHeight="1" x14ac:dyDescent="0.3">
      <c r="A9" s="40">
        <v>7</v>
      </c>
      <c r="B9" s="41" t="s">
        <v>77</v>
      </c>
      <c r="C9" s="56">
        <v>5971</v>
      </c>
      <c r="D9" s="56">
        <v>224952</v>
      </c>
      <c r="E9" s="56">
        <f t="shared" si="0"/>
        <v>230923</v>
      </c>
    </row>
    <row r="10" spans="1:5" s="13" customFormat="1" ht="18.75" customHeight="1" x14ac:dyDescent="0.3">
      <c r="A10" s="40">
        <v>8</v>
      </c>
      <c r="B10" s="41" t="s">
        <v>83</v>
      </c>
      <c r="C10" s="56">
        <v>52072</v>
      </c>
      <c r="D10" s="56">
        <v>689291</v>
      </c>
      <c r="E10" s="56">
        <f t="shared" si="0"/>
        <v>741363</v>
      </c>
    </row>
    <row r="11" spans="1:5" s="13" customFormat="1" ht="18.75" customHeight="1" x14ac:dyDescent="0.3">
      <c r="A11" s="40">
        <v>9</v>
      </c>
      <c r="B11" s="41" t="s">
        <v>24</v>
      </c>
      <c r="C11" s="56">
        <v>50040</v>
      </c>
      <c r="D11" s="56">
        <v>823578</v>
      </c>
      <c r="E11" s="56">
        <f t="shared" si="0"/>
        <v>873618</v>
      </c>
    </row>
    <row r="12" spans="1:5" s="13" customFormat="1" ht="18.75" customHeight="1" x14ac:dyDescent="0.3">
      <c r="A12" s="40">
        <v>10</v>
      </c>
      <c r="B12" s="41" t="s">
        <v>25</v>
      </c>
      <c r="C12" s="56">
        <v>148262</v>
      </c>
      <c r="D12" s="56">
        <v>2357241</v>
      </c>
      <c r="E12" s="56">
        <f t="shared" si="0"/>
        <v>2505503</v>
      </c>
    </row>
    <row r="13" spans="1:5" s="13" customFormat="1" ht="18.75" customHeight="1" x14ac:dyDescent="0.3">
      <c r="A13" s="40">
        <v>11</v>
      </c>
      <c r="B13" s="41" t="s">
        <v>66</v>
      </c>
      <c r="C13" s="56">
        <v>30687</v>
      </c>
      <c r="D13" s="56">
        <v>1250536</v>
      </c>
      <c r="E13" s="56">
        <f t="shared" si="0"/>
        <v>1281223</v>
      </c>
    </row>
    <row r="14" spans="1:5" s="13" customFormat="1" ht="18.75" customHeight="1" x14ac:dyDescent="0.3">
      <c r="A14" s="40">
        <v>12</v>
      </c>
      <c r="B14" s="41" t="s">
        <v>67</v>
      </c>
      <c r="C14" s="56">
        <v>78357</v>
      </c>
      <c r="D14" s="56">
        <v>3740108</v>
      </c>
      <c r="E14" s="56">
        <f t="shared" si="0"/>
        <v>3818465</v>
      </c>
    </row>
    <row r="15" spans="1:5" s="13" customFormat="1" ht="18.75" customHeight="1" x14ac:dyDescent="0.3">
      <c r="A15" s="40">
        <v>13</v>
      </c>
      <c r="B15" s="41" t="s">
        <v>60</v>
      </c>
      <c r="C15" s="56">
        <v>5730</v>
      </c>
      <c r="D15" s="56">
        <v>54886</v>
      </c>
      <c r="E15" s="56">
        <f t="shared" si="0"/>
        <v>60616</v>
      </c>
    </row>
    <row r="16" spans="1:5" s="13" customFormat="1" ht="18.75" customHeight="1" x14ac:dyDescent="0.3">
      <c r="A16" s="40">
        <v>14</v>
      </c>
      <c r="B16" s="41" t="s">
        <v>26</v>
      </c>
      <c r="C16" s="56">
        <v>61482</v>
      </c>
      <c r="D16" s="56">
        <v>748706</v>
      </c>
      <c r="E16" s="56">
        <f t="shared" si="0"/>
        <v>810188</v>
      </c>
    </row>
    <row r="17" spans="1:13" s="13" customFormat="1" ht="18.75" customHeight="1" x14ac:dyDescent="0.3">
      <c r="A17" s="40">
        <v>15</v>
      </c>
      <c r="B17" s="41" t="s">
        <v>27</v>
      </c>
      <c r="C17" s="56">
        <v>85483</v>
      </c>
      <c r="D17" s="56">
        <v>5735049</v>
      </c>
      <c r="E17" s="56">
        <f t="shared" si="0"/>
        <v>5820532</v>
      </c>
    </row>
    <row r="18" spans="1:13" s="13" customFormat="1" ht="18.75" customHeight="1" x14ac:dyDescent="0.3">
      <c r="A18" s="40">
        <v>16</v>
      </c>
      <c r="B18" s="41" t="s">
        <v>35</v>
      </c>
      <c r="C18" s="56">
        <v>1572</v>
      </c>
      <c r="D18" s="56">
        <v>65695</v>
      </c>
      <c r="E18" s="56">
        <f t="shared" si="0"/>
        <v>67267</v>
      </c>
    </row>
    <row r="19" spans="1:13" s="13" customFormat="1" ht="18.75" customHeight="1" x14ac:dyDescent="0.3">
      <c r="A19" s="40">
        <v>17</v>
      </c>
      <c r="B19" s="41" t="s">
        <v>36</v>
      </c>
      <c r="C19" s="56">
        <v>510</v>
      </c>
      <c r="D19" s="56">
        <v>3171</v>
      </c>
      <c r="E19" s="56">
        <f t="shared" si="0"/>
        <v>3681</v>
      </c>
    </row>
    <row r="20" spans="1:13" s="13" customFormat="1" ht="18.75" customHeight="1" x14ac:dyDescent="0.3">
      <c r="A20" s="40">
        <v>18</v>
      </c>
      <c r="B20" s="41" t="s">
        <v>29</v>
      </c>
      <c r="C20" s="56">
        <v>15419</v>
      </c>
      <c r="D20" s="56">
        <v>265855</v>
      </c>
      <c r="E20" s="56">
        <f t="shared" si="0"/>
        <v>281274</v>
      </c>
    </row>
    <row r="21" spans="1:13" s="13" customFormat="1" ht="18.75" customHeight="1" x14ac:dyDescent="0.3">
      <c r="A21" s="40">
        <v>19</v>
      </c>
      <c r="B21" s="41" t="s">
        <v>30</v>
      </c>
      <c r="C21" s="56">
        <v>66791</v>
      </c>
      <c r="D21" s="56">
        <v>1724515</v>
      </c>
      <c r="E21" s="56">
        <f t="shared" si="0"/>
        <v>1791306</v>
      </c>
    </row>
    <row r="22" spans="1:13" s="13" customFormat="1" ht="18.75" customHeight="1" x14ac:dyDescent="0.3">
      <c r="A22" s="40">
        <v>20</v>
      </c>
      <c r="B22" s="41" t="s">
        <v>79</v>
      </c>
      <c r="C22" s="56">
        <v>2894</v>
      </c>
      <c r="D22" s="56">
        <v>81425</v>
      </c>
      <c r="E22" s="56">
        <f t="shared" si="0"/>
        <v>84319</v>
      </c>
    </row>
    <row r="23" spans="1:13" s="13" customFormat="1" ht="18.75" customHeight="1" x14ac:dyDescent="0.3">
      <c r="A23" s="40">
        <v>21</v>
      </c>
      <c r="B23" s="41" t="s">
        <v>68</v>
      </c>
      <c r="C23" s="56">
        <v>36826</v>
      </c>
      <c r="D23" s="56">
        <v>834513</v>
      </c>
      <c r="E23" s="56">
        <f t="shared" si="0"/>
        <v>871339</v>
      </c>
    </row>
    <row r="24" spans="1:13" s="13" customFormat="1" ht="18.75" customHeight="1" x14ac:dyDescent="0.3">
      <c r="A24" s="40">
        <v>22</v>
      </c>
      <c r="B24" s="41" t="s">
        <v>61</v>
      </c>
      <c r="C24" s="56">
        <v>28253</v>
      </c>
      <c r="D24" s="56">
        <v>1178201</v>
      </c>
      <c r="E24" s="56">
        <f t="shared" si="0"/>
        <v>1206454</v>
      </c>
    </row>
    <row r="25" spans="1:13" s="13" customFormat="1" ht="18.75" customHeight="1" x14ac:dyDescent="0.3">
      <c r="A25" s="40">
        <v>23</v>
      </c>
      <c r="B25" s="41" t="s">
        <v>62</v>
      </c>
      <c r="C25" s="56">
        <v>23583</v>
      </c>
      <c r="D25" s="56">
        <v>577319</v>
      </c>
      <c r="E25" s="56">
        <f t="shared" si="0"/>
        <v>600902</v>
      </c>
    </row>
    <row r="26" spans="1:13" s="13" customFormat="1" ht="18.75" customHeight="1" x14ac:dyDescent="0.3">
      <c r="A26" s="40">
        <v>24</v>
      </c>
      <c r="B26" s="41" t="s">
        <v>69</v>
      </c>
      <c r="C26" s="56">
        <v>32092</v>
      </c>
      <c r="D26" s="56">
        <v>935461</v>
      </c>
      <c r="E26" s="56">
        <f t="shared" si="0"/>
        <v>967553</v>
      </c>
    </row>
    <row r="27" spans="1:13" s="13" customFormat="1" ht="18.75" customHeight="1" x14ac:dyDescent="0.3">
      <c r="A27" s="40">
        <v>25</v>
      </c>
      <c r="B27" s="43" t="s">
        <v>70</v>
      </c>
      <c r="C27" s="56">
        <v>1039</v>
      </c>
      <c r="D27" s="56">
        <v>2715</v>
      </c>
      <c r="E27" s="56">
        <f t="shared" si="0"/>
        <v>3754</v>
      </c>
    </row>
    <row r="28" spans="1:13" s="13" customFormat="1" ht="18.75" customHeight="1" x14ac:dyDescent="0.3">
      <c r="A28" s="40">
        <v>26</v>
      </c>
      <c r="B28" s="43" t="s">
        <v>80</v>
      </c>
      <c r="C28" s="52">
        <v>0</v>
      </c>
      <c r="D28" s="56">
        <v>1772074</v>
      </c>
      <c r="E28" s="56">
        <f t="shared" si="0"/>
        <v>1772074</v>
      </c>
    </row>
    <row r="29" spans="1:13" s="13" customFormat="1" ht="18.75" customHeight="1" x14ac:dyDescent="0.3">
      <c r="A29" s="40">
        <v>27</v>
      </c>
      <c r="B29" s="43" t="s">
        <v>31</v>
      </c>
      <c r="C29" s="56">
        <v>1709</v>
      </c>
      <c r="D29" s="56">
        <v>15270</v>
      </c>
      <c r="E29" s="56">
        <f t="shared" si="0"/>
        <v>16979</v>
      </c>
    </row>
    <row r="30" spans="1:13" s="13" customFormat="1" ht="18.75" customHeight="1" x14ac:dyDescent="0.3">
      <c r="A30" s="40">
        <v>28</v>
      </c>
      <c r="B30" s="43" t="s">
        <v>32</v>
      </c>
      <c r="C30" s="56">
        <v>9631</v>
      </c>
      <c r="D30" s="56">
        <v>853830</v>
      </c>
      <c r="E30" s="56">
        <f t="shared" si="0"/>
        <v>863461</v>
      </c>
    </row>
    <row r="31" spans="1:13" s="13" customFormat="1" ht="18.75" customHeight="1" x14ac:dyDescent="0.3">
      <c r="A31" s="40">
        <v>29</v>
      </c>
      <c r="B31" s="43" t="s">
        <v>65</v>
      </c>
      <c r="C31" s="52">
        <v>0</v>
      </c>
      <c r="D31" s="56">
        <v>5840309</v>
      </c>
      <c r="E31" s="56">
        <f t="shared" si="0"/>
        <v>5840309</v>
      </c>
    </row>
    <row r="32" spans="1:13" s="2" customFormat="1" ht="18.75" customHeight="1" x14ac:dyDescent="0.3">
      <c r="A32" s="44">
        <v>30</v>
      </c>
      <c r="B32" s="43" t="s">
        <v>71</v>
      </c>
      <c r="C32" s="56">
        <v>23261</v>
      </c>
      <c r="D32" s="56">
        <v>2694884</v>
      </c>
      <c r="E32" s="56">
        <f t="shared" si="0"/>
        <v>2718145</v>
      </c>
      <c r="F32" s="26"/>
      <c r="K32" s="26"/>
      <c r="L32" s="26"/>
      <c r="M32" s="26"/>
    </row>
    <row r="33" spans="1:13" s="2" customFormat="1" ht="18.75" customHeight="1" x14ac:dyDescent="0.3">
      <c r="A33" s="44">
        <v>31</v>
      </c>
      <c r="B33" s="43" t="s">
        <v>78</v>
      </c>
      <c r="C33" s="52">
        <v>0</v>
      </c>
      <c r="D33" s="56">
        <v>3624056</v>
      </c>
      <c r="E33" s="56">
        <f t="shared" si="0"/>
        <v>3624056</v>
      </c>
      <c r="F33" s="26"/>
      <c r="K33" s="26"/>
      <c r="L33" s="26"/>
      <c r="M33" s="26"/>
    </row>
    <row r="34" spans="1:13" s="2" customFormat="1" ht="18.75" customHeight="1" x14ac:dyDescent="0.3">
      <c r="A34" s="44">
        <v>32</v>
      </c>
      <c r="B34" s="43" t="s">
        <v>85</v>
      </c>
      <c r="C34" s="56">
        <v>466</v>
      </c>
      <c r="D34" s="56">
        <v>147464</v>
      </c>
      <c r="E34" s="56">
        <f t="shared" si="0"/>
        <v>147930</v>
      </c>
      <c r="F34" s="26"/>
      <c r="K34" s="26"/>
      <c r="L34" s="26"/>
      <c r="M34" s="26"/>
    </row>
    <row r="35" spans="1:13" s="2" customFormat="1" ht="18.75" customHeight="1" x14ac:dyDescent="0.3">
      <c r="A35" s="44">
        <v>33</v>
      </c>
      <c r="B35" s="43" t="s">
        <v>86</v>
      </c>
      <c r="C35" s="56">
        <v>909</v>
      </c>
      <c r="D35" s="56">
        <v>61762</v>
      </c>
      <c r="E35" s="56">
        <f t="shared" si="0"/>
        <v>62671</v>
      </c>
      <c r="F35" s="26"/>
      <c r="K35" s="26"/>
      <c r="L35" s="26"/>
      <c r="M35" s="26"/>
    </row>
    <row r="36" spans="1:13" s="2" customFormat="1" ht="18.75" customHeight="1" x14ac:dyDescent="0.3">
      <c r="A36" s="44">
        <v>34</v>
      </c>
      <c r="B36" s="43" t="s">
        <v>88</v>
      </c>
      <c r="C36" s="56">
        <v>1384</v>
      </c>
      <c r="D36" s="56">
        <v>1465192</v>
      </c>
      <c r="E36" s="56">
        <f t="shared" si="0"/>
        <v>1466576</v>
      </c>
      <c r="F36" s="26"/>
      <c r="K36" s="26"/>
      <c r="L36" s="26"/>
      <c r="M36" s="26"/>
    </row>
    <row r="37" spans="1:13" s="13" customFormat="1" ht="18.75" customHeight="1" thickBot="1" x14ac:dyDescent="0.35">
      <c r="A37" s="44">
        <v>35</v>
      </c>
      <c r="B37" s="43" t="s">
        <v>87</v>
      </c>
      <c r="C37" s="56">
        <v>1300</v>
      </c>
      <c r="D37" s="56">
        <v>158982</v>
      </c>
      <c r="E37" s="56">
        <f t="shared" si="0"/>
        <v>160282</v>
      </c>
    </row>
    <row r="38" spans="1:13" s="13" customFormat="1" ht="20.25" customHeight="1" thickBot="1" x14ac:dyDescent="0.35">
      <c r="A38" s="61" t="s">
        <v>4</v>
      </c>
      <c r="B38" s="62"/>
      <c r="C38" s="57">
        <f>SUM(C3:C37)</f>
        <v>1598568</v>
      </c>
      <c r="D38" s="57">
        <f>SUM(D3:D37)</f>
        <v>61902521</v>
      </c>
      <c r="E38" s="57">
        <f>SUM(E3:E37)</f>
        <v>63501089</v>
      </c>
    </row>
    <row r="42" spans="1:13" x14ac:dyDescent="0.2">
      <c r="C42" s="25"/>
      <c r="D42" s="25"/>
      <c r="E42" s="25"/>
    </row>
  </sheetData>
  <mergeCells count="2">
    <mergeCell ref="A1:E1"/>
    <mergeCell ref="A38:B38"/>
  </mergeCells>
  <phoneticPr fontId="0" type="noConversion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showGridLines="0" zoomScale="70" zoomScaleNormal="70" workbookViewId="0">
      <selection activeCell="C3" sqref="C3:E38"/>
    </sheetView>
  </sheetViews>
  <sheetFormatPr defaultRowHeight="12.75" x14ac:dyDescent="0.2"/>
  <cols>
    <col min="1" max="1" width="4.7109375" style="5" customWidth="1"/>
    <col min="2" max="2" width="42.85546875" customWidth="1"/>
    <col min="3" max="3" width="24.42578125" customWidth="1"/>
    <col min="4" max="4" width="23" customWidth="1"/>
    <col min="5" max="5" width="18.140625" bestFit="1" customWidth="1"/>
    <col min="6" max="6" width="33.7109375" bestFit="1" customWidth="1"/>
  </cols>
  <sheetData>
    <row r="1" spans="1:6" ht="45.75" customHeight="1" thickBot="1" x14ac:dyDescent="0.25">
      <c r="A1" s="58" t="s">
        <v>89</v>
      </c>
      <c r="B1" s="58"/>
      <c r="C1" s="58"/>
      <c r="D1" s="58"/>
      <c r="E1" s="58"/>
      <c r="F1" s="28"/>
    </row>
    <row r="2" spans="1:6" s="1" customFormat="1" ht="75.75" thickBot="1" x14ac:dyDescent="0.25">
      <c r="A2" s="46"/>
      <c r="B2" s="48" t="s">
        <v>2</v>
      </c>
      <c r="C2" s="35" t="s">
        <v>7</v>
      </c>
      <c r="D2" s="36" t="s">
        <v>8</v>
      </c>
      <c r="E2" s="37" t="s">
        <v>1</v>
      </c>
      <c r="F2" s="29"/>
    </row>
    <row r="3" spans="1:6" s="2" customFormat="1" ht="18.75" customHeight="1" x14ac:dyDescent="0.3">
      <c r="A3" s="38">
        <v>1</v>
      </c>
      <c r="B3" s="49" t="s">
        <v>51</v>
      </c>
      <c r="C3" s="55">
        <v>130048</v>
      </c>
      <c r="D3" s="55">
        <v>2785387</v>
      </c>
      <c r="E3" s="55">
        <f t="shared" ref="E3:E37" si="0">C3+D3</f>
        <v>2915435</v>
      </c>
      <c r="F3" s="30"/>
    </row>
    <row r="4" spans="1:6" s="2" customFormat="1" ht="18.75" customHeight="1" x14ac:dyDescent="0.3">
      <c r="A4" s="40">
        <v>2</v>
      </c>
      <c r="B4" s="50" t="s">
        <v>52</v>
      </c>
      <c r="C4" s="56">
        <v>88845</v>
      </c>
      <c r="D4" s="56">
        <v>5294410</v>
      </c>
      <c r="E4" s="56">
        <f t="shared" si="0"/>
        <v>5383255</v>
      </c>
      <c r="F4" s="30"/>
    </row>
    <row r="5" spans="1:6" s="2" customFormat="1" ht="18.75" customHeight="1" x14ac:dyDescent="0.3">
      <c r="A5" s="40">
        <v>3</v>
      </c>
      <c r="B5" s="50" t="s">
        <v>39</v>
      </c>
      <c r="C5" s="56">
        <v>221430</v>
      </c>
      <c r="D5" s="56">
        <v>2973998</v>
      </c>
      <c r="E5" s="56">
        <f>C5+D5</f>
        <v>3195428</v>
      </c>
      <c r="F5" s="30"/>
    </row>
    <row r="6" spans="1:6" s="2" customFormat="1" ht="18.75" customHeight="1" x14ac:dyDescent="0.3">
      <c r="A6" s="40">
        <v>4</v>
      </c>
      <c r="B6" s="50" t="s">
        <v>40</v>
      </c>
      <c r="C6" s="56">
        <v>180096</v>
      </c>
      <c r="D6" s="56">
        <v>4050434</v>
      </c>
      <c r="E6" s="56">
        <f t="shared" si="0"/>
        <v>4230530</v>
      </c>
      <c r="F6" s="30"/>
    </row>
    <row r="7" spans="1:6" s="2" customFormat="1" ht="18.75" customHeight="1" x14ac:dyDescent="0.3">
      <c r="A7" s="40">
        <v>5</v>
      </c>
      <c r="B7" s="50" t="s">
        <v>41</v>
      </c>
      <c r="C7" s="56">
        <v>74055</v>
      </c>
      <c r="D7" s="56">
        <v>1817708</v>
      </c>
      <c r="E7" s="56">
        <f t="shared" si="0"/>
        <v>1891763</v>
      </c>
      <c r="F7" s="31"/>
    </row>
    <row r="8" spans="1:6" s="2" customFormat="1" ht="18.75" customHeight="1" x14ac:dyDescent="0.3">
      <c r="A8" s="40">
        <v>6</v>
      </c>
      <c r="B8" s="50" t="s">
        <v>53</v>
      </c>
      <c r="C8" s="56">
        <v>138371</v>
      </c>
      <c r="D8" s="56">
        <v>7053544</v>
      </c>
      <c r="E8" s="56">
        <f t="shared" si="0"/>
        <v>7191915</v>
      </c>
      <c r="F8" s="30"/>
    </row>
    <row r="9" spans="1:6" s="2" customFormat="1" ht="18.75" customHeight="1" x14ac:dyDescent="0.3">
      <c r="A9" s="40">
        <v>7</v>
      </c>
      <c r="B9" s="50" t="s">
        <v>76</v>
      </c>
      <c r="C9" s="56">
        <v>5971</v>
      </c>
      <c r="D9" s="56">
        <v>224952</v>
      </c>
      <c r="E9" s="56">
        <f t="shared" si="0"/>
        <v>230923</v>
      </c>
      <c r="F9" s="30"/>
    </row>
    <row r="10" spans="1:6" s="27" customFormat="1" ht="18.75" customHeight="1" x14ac:dyDescent="0.3">
      <c r="A10" s="51">
        <v>8</v>
      </c>
      <c r="B10" s="50" t="s">
        <v>81</v>
      </c>
      <c r="C10" s="56">
        <v>52072</v>
      </c>
      <c r="D10" s="56">
        <v>689291</v>
      </c>
      <c r="E10" s="56">
        <f t="shared" si="0"/>
        <v>741363</v>
      </c>
      <c r="F10" s="31"/>
    </row>
    <row r="11" spans="1:6" s="2" customFormat="1" ht="18.75" customHeight="1" x14ac:dyDescent="0.3">
      <c r="A11" s="40">
        <v>9</v>
      </c>
      <c r="B11" s="50" t="s">
        <v>43</v>
      </c>
      <c r="C11" s="56">
        <v>50040</v>
      </c>
      <c r="D11" s="56">
        <v>823578</v>
      </c>
      <c r="E11" s="56">
        <f t="shared" si="0"/>
        <v>873618</v>
      </c>
      <c r="F11" s="30"/>
    </row>
    <row r="12" spans="1:6" s="2" customFormat="1" ht="18.75" customHeight="1" x14ac:dyDescent="0.3">
      <c r="A12" s="40">
        <v>10</v>
      </c>
      <c r="B12" s="50" t="s">
        <v>25</v>
      </c>
      <c r="C12" s="56">
        <v>148262</v>
      </c>
      <c r="D12" s="56">
        <v>2357241</v>
      </c>
      <c r="E12" s="56">
        <f t="shared" si="0"/>
        <v>2505503</v>
      </c>
      <c r="F12" s="30"/>
    </row>
    <row r="13" spans="1:6" s="27" customFormat="1" ht="18.75" customHeight="1" x14ac:dyDescent="0.3">
      <c r="A13" s="51">
        <v>11</v>
      </c>
      <c r="B13" s="50" t="s">
        <v>58</v>
      </c>
      <c r="C13" s="56">
        <v>30687</v>
      </c>
      <c r="D13" s="56">
        <v>1250536</v>
      </c>
      <c r="E13" s="56">
        <f t="shared" si="0"/>
        <v>1281223</v>
      </c>
      <c r="F13" s="32"/>
    </row>
    <row r="14" spans="1:6" s="2" customFormat="1" ht="18.75" customHeight="1" x14ac:dyDescent="0.3">
      <c r="A14" s="40">
        <v>12</v>
      </c>
      <c r="B14" s="50" t="s">
        <v>59</v>
      </c>
      <c r="C14" s="56">
        <v>78357</v>
      </c>
      <c r="D14" s="56">
        <v>3740108</v>
      </c>
      <c r="E14" s="56">
        <f t="shared" si="0"/>
        <v>3818465</v>
      </c>
      <c r="F14" s="30"/>
    </row>
    <row r="15" spans="1:6" s="2" customFormat="1" ht="18.75" customHeight="1" x14ac:dyDescent="0.3">
      <c r="A15" s="40">
        <v>13</v>
      </c>
      <c r="B15" s="50" t="s">
        <v>60</v>
      </c>
      <c r="C15" s="56">
        <v>5730</v>
      </c>
      <c r="D15" s="56">
        <v>54886</v>
      </c>
      <c r="E15" s="56">
        <f t="shared" si="0"/>
        <v>60616</v>
      </c>
      <c r="F15" s="30"/>
    </row>
    <row r="16" spans="1:6" s="2" customFormat="1" ht="18.75" customHeight="1" x14ac:dyDescent="0.3">
      <c r="A16" s="40">
        <v>14</v>
      </c>
      <c r="B16" s="50" t="s">
        <v>44</v>
      </c>
      <c r="C16" s="56">
        <v>61482</v>
      </c>
      <c r="D16" s="56">
        <v>748706</v>
      </c>
      <c r="E16" s="56">
        <f t="shared" si="0"/>
        <v>810188</v>
      </c>
      <c r="F16" s="31"/>
    </row>
    <row r="17" spans="1:6" s="2" customFormat="1" ht="18.75" customHeight="1" x14ac:dyDescent="0.3">
      <c r="A17" s="40">
        <v>15</v>
      </c>
      <c r="B17" s="50" t="s">
        <v>54</v>
      </c>
      <c r="C17" s="56">
        <v>85483</v>
      </c>
      <c r="D17" s="56">
        <v>5735049</v>
      </c>
      <c r="E17" s="56">
        <f t="shared" si="0"/>
        <v>5820532</v>
      </c>
      <c r="F17" s="30"/>
    </row>
    <row r="18" spans="1:6" s="2" customFormat="1" ht="18.75" customHeight="1" x14ac:dyDescent="0.3">
      <c r="A18" s="40">
        <v>16</v>
      </c>
      <c r="B18" s="50" t="s">
        <v>55</v>
      </c>
      <c r="C18" s="56">
        <v>1572</v>
      </c>
      <c r="D18" s="56">
        <v>65695</v>
      </c>
      <c r="E18" s="56">
        <f t="shared" si="0"/>
        <v>67267</v>
      </c>
      <c r="F18" s="30"/>
    </row>
    <row r="19" spans="1:6" s="2" customFormat="1" ht="18.75" customHeight="1" x14ac:dyDescent="0.3">
      <c r="A19" s="40">
        <v>17</v>
      </c>
      <c r="B19" s="50" t="s">
        <v>56</v>
      </c>
      <c r="C19" s="56">
        <v>510</v>
      </c>
      <c r="D19" s="56">
        <v>3171</v>
      </c>
      <c r="E19" s="56">
        <f t="shared" si="0"/>
        <v>3681</v>
      </c>
      <c r="F19" s="30"/>
    </row>
    <row r="20" spans="1:6" s="2" customFormat="1" ht="18.75" customHeight="1" x14ac:dyDescent="0.3">
      <c r="A20" s="40">
        <v>18</v>
      </c>
      <c r="B20" s="50" t="s">
        <v>57</v>
      </c>
      <c r="C20" s="56">
        <v>15419</v>
      </c>
      <c r="D20" s="56">
        <v>265855</v>
      </c>
      <c r="E20" s="56">
        <f t="shared" si="0"/>
        <v>281274</v>
      </c>
      <c r="F20" s="30"/>
    </row>
    <row r="21" spans="1:6" s="2" customFormat="1" ht="18.75" customHeight="1" x14ac:dyDescent="0.3">
      <c r="A21" s="40">
        <v>19</v>
      </c>
      <c r="B21" s="50" t="s">
        <v>48</v>
      </c>
      <c r="C21" s="56">
        <v>66791</v>
      </c>
      <c r="D21" s="56">
        <v>1724515</v>
      </c>
      <c r="E21" s="56">
        <f t="shared" si="0"/>
        <v>1791306</v>
      </c>
      <c r="F21" s="30"/>
    </row>
    <row r="22" spans="1:6" s="2" customFormat="1" ht="18.75" customHeight="1" x14ac:dyDescent="0.3">
      <c r="A22" s="40">
        <v>20</v>
      </c>
      <c r="B22" s="50" t="s">
        <v>79</v>
      </c>
      <c r="C22" s="56">
        <v>2894</v>
      </c>
      <c r="D22" s="56">
        <v>81425</v>
      </c>
      <c r="E22" s="56">
        <f t="shared" si="0"/>
        <v>84319</v>
      </c>
      <c r="F22" s="30"/>
    </row>
    <row r="23" spans="1:6" s="2" customFormat="1" ht="18.75" customHeight="1" x14ac:dyDescent="0.3">
      <c r="A23" s="40">
        <v>21</v>
      </c>
      <c r="B23" s="50" t="s">
        <v>49</v>
      </c>
      <c r="C23" s="56">
        <v>36826</v>
      </c>
      <c r="D23" s="56">
        <v>834513</v>
      </c>
      <c r="E23" s="56">
        <f t="shared" si="0"/>
        <v>871339</v>
      </c>
      <c r="F23" s="30"/>
    </row>
    <row r="24" spans="1:6" s="2" customFormat="1" ht="18.75" customHeight="1" x14ac:dyDescent="0.3">
      <c r="A24" s="40">
        <v>22</v>
      </c>
      <c r="B24" s="50" t="s">
        <v>61</v>
      </c>
      <c r="C24" s="56">
        <v>28253</v>
      </c>
      <c r="D24" s="56">
        <v>1178201</v>
      </c>
      <c r="E24" s="56">
        <f t="shared" si="0"/>
        <v>1206454</v>
      </c>
      <c r="F24" s="31"/>
    </row>
    <row r="25" spans="1:6" s="2" customFormat="1" ht="18.75" customHeight="1" x14ac:dyDescent="0.3">
      <c r="A25" s="40">
        <v>23</v>
      </c>
      <c r="B25" s="50" t="s">
        <v>62</v>
      </c>
      <c r="C25" s="56">
        <v>23583</v>
      </c>
      <c r="D25" s="56">
        <v>577319</v>
      </c>
      <c r="E25" s="56">
        <f t="shared" si="0"/>
        <v>600902</v>
      </c>
      <c r="F25" s="30"/>
    </row>
    <row r="26" spans="1:6" s="2" customFormat="1" ht="18.75" customHeight="1" x14ac:dyDescent="0.3">
      <c r="A26" s="40">
        <v>24</v>
      </c>
      <c r="B26" s="50" t="s">
        <v>63</v>
      </c>
      <c r="C26" s="56">
        <v>32092</v>
      </c>
      <c r="D26" s="56">
        <v>935461</v>
      </c>
      <c r="E26" s="56">
        <f t="shared" si="0"/>
        <v>967553</v>
      </c>
      <c r="F26" s="31"/>
    </row>
    <row r="27" spans="1:6" s="2" customFormat="1" ht="18.75" customHeight="1" x14ac:dyDescent="0.3">
      <c r="A27" s="40">
        <v>25</v>
      </c>
      <c r="B27" s="50" t="s">
        <v>64</v>
      </c>
      <c r="C27" s="56">
        <v>1039</v>
      </c>
      <c r="D27" s="56">
        <v>2715</v>
      </c>
      <c r="E27" s="56">
        <f t="shared" si="0"/>
        <v>3754</v>
      </c>
      <c r="F27" s="30"/>
    </row>
    <row r="28" spans="1:6" s="2" customFormat="1" ht="18.75" customHeight="1" x14ac:dyDescent="0.3">
      <c r="A28" s="40">
        <v>26</v>
      </c>
      <c r="B28" s="53" t="s">
        <v>80</v>
      </c>
      <c r="C28" s="52">
        <v>0</v>
      </c>
      <c r="D28" s="56">
        <v>1772074</v>
      </c>
      <c r="E28" s="56">
        <f t="shared" si="0"/>
        <v>1772074</v>
      </c>
      <c r="F28" s="30"/>
    </row>
    <row r="29" spans="1:6" s="2" customFormat="1" ht="18.75" customHeight="1" x14ac:dyDescent="0.3">
      <c r="A29" s="40">
        <v>27</v>
      </c>
      <c r="B29" s="50" t="s">
        <v>50</v>
      </c>
      <c r="C29" s="56">
        <v>1709</v>
      </c>
      <c r="D29" s="56">
        <v>15270</v>
      </c>
      <c r="E29" s="56">
        <f t="shared" si="0"/>
        <v>16979</v>
      </c>
      <c r="F29" s="30"/>
    </row>
    <row r="30" spans="1:6" s="2" customFormat="1" ht="18.75" customHeight="1" x14ac:dyDescent="0.3">
      <c r="A30" s="40">
        <v>28</v>
      </c>
      <c r="B30" s="50" t="s">
        <v>32</v>
      </c>
      <c r="C30" s="56">
        <v>9631</v>
      </c>
      <c r="D30" s="56">
        <v>853830</v>
      </c>
      <c r="E30" s="56">
        <f t="shared" si="0"/>
        <v>863461</v>
      </c>
      <c r="F30" s="30"/>
    </row>
    <row r="31" spans="1:6" s="2" customFormat="1" ht="18.75" customHeight="1" x14ac:dyDescent="0.3">
      <c r="A31" s="40">
        <v>29</v>
      </c>
      <c r="B31" s="53" t="s">
        <v>65</v>
      </c>
      <c r="C31" s="52">
        <v>0</v>
      </c>
      <c r="D31" s="56">
        <v>5840309</v>
      </c>
      <c r="E31" s="56">
        <f t="shared" si="0"/>
        <v>5840309</v>
      </c>
      <c r="F31" s="30"/>
    </row>
    <row r="32" spans="1:6" s="2" customFormat="1" ht="18.75" customHeight="1" x14ac:dyDescent="0.3">
      <c r="A32" s="44">
        <v>30</v>
      </c>
      <c r="B32" s="53" t="s">
        <v>71</v>
      </c>
      <c r="C32" s="56">
        <v>23261</v>
      </c>
      <c r="D32" s="56">
        <v>2694884</v>
      </c>
      <c r="E32" s="56">
        <f t="shared" si="0"/>
        <v>2718145</v>
      </c>
      <c r="F32" s="30"/>
    </row>
    <row r="33" spans="1:6" s="2" customFormat="1" ht="18.75" customHeight="1" x14ac:dyDescent="0.3">
      <c r="A33" s="44">
        <v>31</v>
      </c>
      <c r="B33" s="53" t="s">
        <v>78</v>
      </c>
      <c r="C33" s="52">
        <v>0</v>
      </c>
      <c r="D33" s="56">
        <v>3624056</v>
      </c>
      <c r="E33" s="56">
        <f t="shared" si="0"/>
        <v>3624056</v>
      </c>
      <c r="F33" s="30"/>
    </row>
    <row r="34" spans="1:6" s="2" customFormat="1" ht="18.75" customHeight="1" x14ac:dyDescent="0.3">
      <c r="A34" s="44">
        <v>32</v>
      </c>
      <c r="B34" s="54" t="s">
        <v>85</v>
      </c>
      <c r="C34" s="56">
        <v>466</v>
      </c>
      <c r="D34" s="56">
        <v>147464</v>
      </c>
      <c r="E34" s="56">
        <f t="shared" si="0"/>
        <v>147930</v>
      </c>
      <c r="F34" s="30"/>
    </row>
    <row r="35" spans="1:6" s="2" customFormat="1" ht="18.75" customHeight="1" x14ac:dyDescent="0.3">
      <c r="A35" s="44">
        <v>33</v>
      </c>
      <c r="B35" s="54" t="s">
        <v>86</v>
      </c>
      <c r="C35" s="56">
        <v>909</v>
      </c>
      <c r="D35" s="56">
        <v>61762</v>
      </c>
      <c r="E35" s="56">
        <f t="shared" si="0"/>
        <v>62671</v>
      </c>
      <c r="F35" s="31"/>
    </row>
    <row r="36" spans="1:6" s="2" customFormat="1" ht="18.75" customHeight="1" x14ac:dyDescent="0.3">
      <c r="A36" s="44">
        <v>34</v>
      </c>
      <c r="B36" s="54" t="s">
        <v>88</v>
      </c>
      <c r="C36" s="56">
        <v>1384</v>
      </c>
      <c r="D36" s="56">
        <v>1465192</v>
      </c>
      <c r="E36" s="56">
        <f t="shared" si="0"/>
        <v>1466576</v>
      </c>
      <c r="F36" s="30"/>
    </row>
    <row r="37" spans="1:6" s="2" customFormat="1" ht="18.75" customHeight="1" thickBot="1" x14ac:dyDescent="0.35">
      <c r="A37" s="44">
        <v>35</v>
      </c>
      <c r="B37" s="54" t="s">
        <v>87</v>
      </c>
      <c r="C37" s="56">
        <v>1300</v>
      </c>
      <c r="D37" s="56">
        <v>158982</v>
      </c>
      <c r="E37" s="56">
        <f t="shared" si="0"/>
        <v>160282</v>
      </c>
      <c r="F37" s="30"/>
    </row>
    <row r="38" spans="1:6" s="2" customFormat="1" ht="19.5" thickBot="1" x14ac:dyDescent="0.35">
      <c r="A38" s="59" t="s">
        <v>1</v>
      </c>
      <c r="B38" s="60"/>
      <c r="C38" s="57">
        <f>SUM(C3:C37)</f>
        <v>1598568</v>
      </c>
      <c r="D38" s="57">
        <f>SUM(D3:D37)</f>
        <v>61902521</v>
      </c>
      <c r="E38" s="57">
        <f>SUM(E3:E37)</f>
        <v>63501089</v>
      </c>
      <c r="F38" s="30"/>
    </row>
    <row r="39" spans="1:6" s="2" customFormat="1" ht="16.5" customHeight="1" x14ac:dyDescent="0.2">
      <c r="A39" s="3"/>
      <c r="B39" s="4"/>
      <c r="C39" s="4"/>
      <c r="D39" s="4"/>
      <c r="E39" s="4"/>
    </row>
    <row r="41" spans="1:6" ht="15.75" x14ac:dyDescent="0.25">
      <c r="B41" s="6"/>
    </row>
    <row r="42" spans="1:6" ht="15.75" x14ac:dyDescent="0.25">
      <c r="B42" s="6"/>
    </row>
    <row r="43" spans="1:6" ht="15.75" x14ac:dyDescent="0.25">
      <c r="A43" s="7"/>
      <c r="B43" s="8"/>
      <c r="C43" s="6"/>
      <c r="D43" s="6"/>
      <c r="E43" s="6"/>
    </row>
    <row r="44" spans="1:6" s="9" customFormat="1" ht="15.75" x14ac:dyDescent="0.25">
      <c r="A44" s="7"/>
      <c r="B44" s="8"/>
      <c r="C44" s="6"/>
      <c r="D44" s="6"/>
      <c r="E44" s="6"/>
    </row>
    <row r="45" spans="1:6" ht="15" x14ac:dyDescent="0.2">
      <c r="A45" s="10"/>
      <c r="B45" s="11"/>
      <c r="C45" s="2"/>
      <c r="D45" s="2"/>
      <c r="E45" s="2"/>
    </row>
    <row r="46" spans="1:6" ht="15" x14ac:dyDescent="0.2">
      <c r="A46" s="10"/>
      <c r="B46" s="11"/>
      <c r="C46" s="2"/>
      <c r="D46" s="2"/>
      <c r="E46" s="2"/>
    </row>
    <row r="47" spans="1:6" ht="15" x14ac:dyDescent="0.2">
      <c r="A47" s="10"/>
      <c r="B47" s="11"/>
      <c r="C47" s="2"/>
      <c r="D47" s="2"/>
      <c r="E47" s="2"/>
    </row>
    <row r="48" spans="1:6" ht="15" x14ac:dyDescent="0.2">
      <c r="A48" s="10"/>
      <c r="B48" s="11"/>
      <c r="C48" s="2"/>
      <c r="D48" s="2"/>
      <c r="E48" s="2"/>
    </row>
    <row r="49" spans="1:5" ht="15" x14ac:dyDescent="0.2">
      <c r="A49" s="10"/>
      <c r="B49" s="11"/>
      <c r="C49" s="2"/>
      <c r="D49" s="2"/>
      <c r="E49" s="2"/>
    </row>
    <row r="50" spans="1:5" ht="15" x14ac:dyDescent="0.2">
      <c r="A50" s="10"/>
      <c r="B50" s="11"/>
      <c r="C50" s="2"/>
      <c r="D50" s="2"/>
      <c r="E50" s="2"/>
    </row>
    <row r="51" spans="1:5" ht="15" x14ac:dyDescent="0.2">
      <c r="A51" s="10"/>
      <c r="B51" s="11"/>
      <c r="C51" s="2"/>
      <c r="D51" s="2"/>
      <c r="E51" s="2"/>
    </row>
    <row r="52" spans="1:5" ht="15" x14ac:dyDescent="0.2">
      <c r="A52" s="10"/>
      <c r="B52" s="11"/>
      <c r="C52" s="2"/>
      <c r="D52" s="2"/>
      <c r="E52" s="2"/>
    </row>
    <row r="53" spans="1:5" ht="15" x14ac:dyDescent="0.2">
      <c r="A53" s="10"/>
      <c r="B53" s="11"/>
      <c r="C53" s="2"/>
      <c r="D53" s="2"/>
      <c r="E53" s="2"/>
    </row>
    <row r="54" spans="1:5" ht="15" x14ac:dyDescent="0.2">
      <c r="A54" s="10"/>
      <c r="B54" s="11"/>
      <c r="C54" s="2"/>
      <c r="D54" s="2"/>
      <c r="E54" s="2"/>
    </row>
    <row r="55" spans="1:5" ht="15" x14ac:dyDescent="0.2">
      <c r="A55" s="10"/>
      <c r="B55" s="11"/>
      <c r="C55" s="2"/>
      <c r="D55" s="2"/>
      <c r="E55" s="2"/>
    </row>
    <row r="56" spans="1:5" ht="15" x14ac:dyDescent="0.2">
      <c r="A56" s="10"/>
      <c r="B56" s="11"/>
      <c r="C56" s="2"/>
      <c r="D56" s="2"/>
      <c r="E56" s="2"/>
    </row>
    <row r="57" spans="1:5" ht="15" x14ac:dyDescent="0.2">
      <c r="A57" s="10"/>
      <c r="B57" s="11"/>
      <c r="C57" s="2"/>
      <c r="D57" s="2"/>
      <c r="E57" s="2"/>
    </row>
    <row r="58" spans="1:5" ht="15" x14ac:dyDescent="0.2">
      <c r="A58" s="10"/>
      <c r="B58" s="11"/>
      <c r="C58" s="2"/>
      <c r="D58" s="2"/>
      <c r="E58" s="2"/>
    </row>
    <row r="59" spans="1:5" ht="15" x14ac:dyDescent="0.2">
      <c r="A59" s="10"/>
      <c r="B59" s="11"/>
      <c r="C59" s="2"/>
      <c r="D59" s="2"/>
      <c r="E59" s="2"/>
    </row>
    <row r="60" spans="1:5" ht="15" x14ac:dyDescent="0.2">
      <c r="A60" s="10"/>
      <c r="B60" s="11"/>
      <c r="C60" s="2"/>
      <c r="D60" s="2"/>
      <c r="E60" s="2"/>
    </row>
    <row r="61" spans="1:5" ht="15" x14ac:dyDescent="0.2">
      <c r="A61" s="10"/>
      <c r="B61" s="11"/>
      <c r="C61" s="2"/>
      <c r="D61" s="2"/>
      <c r="E61" s="2"/>
    </row>
    <row r="62" spans="1:5" ht="15" x14ac:dyDescent="0.2">
      <c r="A62" s="10"/>
      <c r="B62" s="11"/>
      <c r="C62" s="2"/>
      <c r="D62" s="2"/>
      <c r="E62" s="2"/>
    </row>
    <row r="63" spans="1:5" ht="15" x14ac:dyDescent="0.2">
      <c r="A63" s="10"/>
      <c r="B63" s="11"/>
      <c r="C63" s="2"/>
      <c r="D63" s="2"/>
      <c r="E63" s="2"/>
    </row>
    <row r="64" spans="1:5" ht="15" x14ac:dyDescent="0.2">
      <c r="A64" s="10"/>
      <c r="B64" s="11"/>
      <c r="C64" s="2"/>
      <c r="D64" s="2"/>
      <c r="E64" s="2"/>
    </row>
    <row r="65" spans="1:5" ht="15" x14ac:dyDescent="0.2">
      <c r="A65" s="10"/>
      <c r="B65" s="11"/>
      <c r="C65" s="2"/>
      <c r="D65" s="2"/>
      <c r="E65" s="2"/>
    </row>
    <row r="66" spans="1:5" ht="15" x14ac:dyDescent="0.2">
      <c r="A66" s="10"/>
      <c r="B66" s="11"/>
      <c r="C66" s="2"/>
      <c r="D66" s="2"/>
      <c r="E66" s="2"/>
    </row>
    <row r="67" spans="1:5" ht="15" x14ac:dyDescent="0.2">
      <c r="A67" s="10"/>
      <c r="B67" s="11"/>
      <c r="C67" s="2"/>
      <c r="D67" s="2"/>
      <c r="E67" s="2"/>
    </row>
    <row r="68" spans="1:5" ht="15" x14ac:dyDescent="0.2">
      <c r="A68" s="10"/>
      <c r="B68" s="11"/>
      <c r="C68" s="2"/>
      <c r="D68" s="2"/>
      <c r="E68" s="2"/>
    </row>
    <row r="69" spans="1:5" ht="15" x14ac:dyDescent="0.2">
      <c r="A69" s="10"/>
      <c r="B69" s="11"/>
      <c r="C69" s="2"/>
      <c r="D69" s="2"/>
      <c r="E69" s="2"/>
    </row>
    <row r="70" spans="1:5" ht="15" x14ac:dyDescent="0.2">
      <c r="A70" s="10"/>
      <c r="B70" s="11"/>
      <c r="C70" s="2"/>
      <c r="D70" s="2"/>
      <c r="E70" s="2"/>
    </row>
    <row r="71" spans="1:5" ht="15" x14ac:dyDescent="0.2">
      <c r="A71" s="10"/>
      <c r="B71" s="11"/>
      <c r="C71" s="2"/>
      <c r="D71" s="2"/>
      <c r="E71" s="2"/>
    </row>
    <row r="72" spans="1:5" ht="15" x14ac:dyDescent="0.2">
      <c r="A72" s="10"/>
      <c r="B72" s="11"/>
      <c r="C72" s="2"/>
      <c r="D72" s="2"/>
      <c r="E72" s="2"/>
    </row>
    <row r="73" spans="1:5" ht="15" x14ac:dyDescent="0.2">
      <c r="A73" s="10"/>
      <c r="B73" s="11"/>
      <c r="C73" s="2"/>
      <c r="D73" s="2"/>
      <c r="E73" s="2"/>
    </row>
    <row r="74" spans="1:5" x14ac:dyDescent="0.2">
      <c r="A74" s="10"/>
      <c r="B74" s="12"/>
    </row>
    <row r="75" spans="1:5" x14ac:dyDescent="0.2">
      <c r="A75" s="10"/>
      <c r="B75" s="12"/>
    </row>
    <row r="76" spans="1:5" x14ac:dyDescent="0.2">
      <c r="A76" s="10"/>
      <c r="B76" s="12"/>
    </row>
    <row r="77" spans="1:5" x14ac:dyDescent="0.2">
      <c r="A77" s="10"/>
      <c r="B77" s="12"/>
    </row>
    <row r="78" spans="1:5" x14ac:dyDescent="0.2">
      <c r="A78" s="10"/>
      <c r="B78" s="12"/>
    </row>
    <row r="79" spans="1:5" x14ac:dyDescent="0.2">
      <c r="A79" s="10"/>
      <c r="B79" s="12"/>
    </row>
    <row r="80" spans="1:5" x14ac:dyDescent="0.2">
      <c r="A80" s="10"/>
      <c r="B80" s="12"/>
    </row>
    <row r="81" spans="1:2" x14ac:dyDescent="0.2">
      <c r="A81" s="10"/>
      <c r="B81" s="12"/>
    </row>
    <row r="82" spans="1:2" x14ac:dyDescent="0.2">
      <c r="A82" s="10"/>
      <c r="B82" s="12"/>
    </row>
    <row r="83" spans="1:2" x14ac:dyDescent="0.2">
      <c r="A83" s="10"/>
      <c r="B83" s="12"/>
    </row>
    <row r="84" spans="1:2" x14ac:dyDescent="0.2">
      <c r="A84" s="10"/>
      <c r="B84" s="12"/>
    </row>
    <row r="85" spans="1:2" x14ac:dyDescent="0.2">
      <c r="A85" s="10"/>
      <c r="B85" s="12"/>
    </row>
    <row r="86" spans="1:2" x14ac:dyDescent="0.2">
      <c r="A86" s="10"/>
      <c r="B86" s="12"/>
    </row>
    <row r="87" spans="1:2" x14ac:dyDescent="0.2">
      <c r="A87" s="10"/>
      <c r="B87" s="12"/>
    </row>
    <row r="88" spans="1:2" x14ac:dyDescent="0.2">
      <c r="A88" s="10"/>
      <c r="B88" s="12"/>
    </row>
    <row r="89" spans="1:2" x14ac:dyDescent="0.2">
      <c r="A89" s="10"/>
      <c r="B89" s="12"/>
    </row>
    <row r="90" spans="1:2" x14ac:dyDescent="0.2">
      <c r="A90" s="10"/>
      <c r="B90" s="12"/>
    </row>
    <row r="91" spans="1:2" x14ac:dyDescent="0.2">
      <c r="A91" s="10"/>
      <c r="B91" s="12"/>
    </row>
    <row r="92" spans="1:2" x14ac:dyDescent="0.2">
      <c r="A92" s="10"/>
      <c r="B92" s="12"/>
    </row>
  </sheetData>
  <mergeCells count="2">
    <mergeCell ref="A1:E1"/>
    <mergeCell ref="A38:B38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Num..custom.appl.dist.bank.</vt:lpstr>
      <vt:lpstr>пользов.дистан.банк.обсл.</vt:lpstr>
      <vt:lpstr>masofaviy bank xiz.foydal.</vt:lpstr>
      <vt:lpstr>масофавий банк хиз.фойдал.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</dc:creator>
  <cp:lastModifiedBy>Maxmud Ibragimov</cp:lastModifiedBy>
  <cp:lastPrinted>2025-03-13T14:09:33Z</cp:lastPrinted>
  <dcterms:created xsi:type="dcterms:W3CDTF">2008-03-12T13:55:12Z</dcterms:created>
  <dcterms:modified xsi:type="dcterms:W3CDTF">2025-05-23T06:03:32Z</dcterms:modified>
</cp:coreProperties>
</file>