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Новая папка (3)\"/>
    </mc:Choice>
  </mc:AlternateContent>
  <bookViews>
    <workbookView xWindow="-600" yWindow="3735" windowWidth="12120" windowHeight="1560" tabRatio="611"/>
  </bookViews>
  <sheets>
    <sheet name="пользов.дистан.банк.обсл." sheetId="5" r:id="rId1"/>
    <sheet name="масофавий банк хиз.фойдал." sheetId="4" r:id="rId2"/>
    <sheet name="masofaviy bank xiz.foydal." sheetId="6" r:id="rId3"/>
    <sheet name="Num..custom.appl.dist.bank." sheetId="7" r:id="rId4"/>
  </sheets>
  <calcPr calcId="162913"/>
</workbook>
</file>

<file path=xl/calcChain.xml><?xml version="1.0" encoding="utf-8"?>
<calcChain xmlns="http://schemas.openxmlformats.org/spreadsheetml/2006/main">
  <c r="E32" i="7" l="1"/>
  <c r="E28" i="7"/>
  <c r="E24" i="7"/>
  <c r="E20" i="7"/>
  <c r="E16" i="7"/>
  <c r="E12" i="7"/>
  <c r="E8" i="7"/>
  <c r="E4" i="7"/>
  <c r="E32" i="6"/>
  <c r="E31" i="5"/>
  <c r="E31" i="4"/>
  <c r="C33" i="4"/>
  <c r="D33" i="4"/>
  <c r="E32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33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3" i="7"/>
  <c r="E31" i="7"/>
  <c r="E30" i="7"/>
  <c r="E29" i="7"/>
  <c r="E27" i="7"/>
  <c r="E26" i="7"/>
  <c r="E25" i="7"/>
  <c r="E23" i="7"/>
  <c r="E22" i="7"/>
  <c r="E21" i="7"/>
  <c r="E19" i="7"/>
  <c r="E18" i="7"/>
  <c r="E17" i="7"/>
  <c r="E15" i="7"/>
  <c r="E14" i="7"/>
  <c r="E13" i="7"/>
  <c r="E11" i="7"/>
  <c r="E10" i="7"/>
  <c r="E9" i="7"/>
  <c r="E7" i="7"/>
  <c r="E6" i="7"/>
  <c r="E5" i="7"/>
  <c r="E32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34" i="6"/>
  <c r="C34" i="6"/>
  <c r="D33" i="5"/>
  <c r="C33" i="5"/>
  <c r="E3" i="6"/>
  <c r="E2" i="5"/>
  <c r="D34" i="7"/>
  <c r="C34" i="7"/>
  <c r="E3" i="7"/>
  <c r="E33" i="4"/>
  <c r="E34" i="7"/>
  <c r="E34" i="6"/>
  <c r="E33" i="5" l="1"/>
</calcChain>
</file>

<file path=xl/sharedStrings.xml><?xml version="1.0" encoding="utf-8"?>
<sst xmlns="http://schemas.openxmlformats.org/spreadsheetml/2006/main" count="149" uniqueCount="92">
  <si>
    <t>№</t>
  </si>
  <si>
    <t>Жами</t>
  </si>
  <si>
    <t>Банк</t>
  </si>
  <si>
    <t>Bank</t>
  </si>
  <si>
    <t>Jami</t>
  </si>
  <si>
    <t>Итого</t>
  </si>
  <si>
    <t>Всего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</si>
  <si>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</si>
  <si>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</si>
  <si>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</si>
  <si>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</si>
  <si>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</si>
  <si>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</si>
  <si>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</si>
  <si>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</si>
  <si>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Total by types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</si>
  <si>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</si>
  <si>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</si>
  <si>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</si>
  <si>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</si>
  <si>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</si>
  <si>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</si>
  <si>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</si>
  <si>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</si>
  <si>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</si>
  <si>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</si>
  <si>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</si>
  <si>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</si>
  <si>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</si>
  <si>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</si>
  <si>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</si>
  <si>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</si>
  <si>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</si>
  <si>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</si>
  <si>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</si>
  <si>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</si>
  <si>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</si>
  <si>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</si>
  <si>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</si>
  <si>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</si>
  <si>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</si>
  <si>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</si>
  <si>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</si>
  <si>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</si>
  <si>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</si>
  <si>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</si>
  <si>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</si>
  <si>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</si>
  <si>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</si>
  <si>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</si>
  <si>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Ипак Йули</t>
  </si>
  <si>
    <t>Трастбанк</t>
  </si>
  <si>
    <t>Алокабанк</t>
  </si>
  <si>
    <t>КДБ Банк Узбекистан</t>
  </si>
  <si>
    <t>Садерат банк Ташкент</t>
  </si>
  <si>
    <t>Универсалбанк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</si>
  <si>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</si>
  <si>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</si>
  <si>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</si>
  <si>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</si>
  <si>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</si>
  <si>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</si>
  <si>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</si>
  <si>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</si>
  <si>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</si>
  <si>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</si>
  <si>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</si>
  <si>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</si>
  <si>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</si>
  <si>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</si>
  <si>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</si>
  <si>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</si>
  <si>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</si>
  <si>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</si>
  <si>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</si>
  <si>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</si>
  <si>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</si>
  <si>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</si>
  <si>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</si>
  <si>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</si>
  <si>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</si>
  <si>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</si>
  <si>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</si>
  <si>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</si>
  <si>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</si>
  <si>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</si>
  <si>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</si>
  <si>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</si>
  <si>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</si>
  <si>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</si>
  <si>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Masofadan bank xizmatlarini ko‘rsatuvchi tizimlardan
foydalanuvchilarning soni 2020 yil 1 oktabr holatiga</t>
  </si>
  <si>
    <t>Number of customers applied remote banking systems as of October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</si>
</sst>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4" xfId="0" applyFont="1" applyFill="1" applyBorder="1"/>
    <xf numFmtId="165" fontId="3" fillId="2" borderId="2" xfId="3" applyNumberFormat="1" applyFont="1" applyFill="1" applyBorder="1" applyAlignment="1">
      <alignment horizontal="right"/>
    </xf>
    <xf numFmtId="165" fontId="3" fillId="2" borderId="9" xfId="3" applyNumberFormat="1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4" fillId="0" borderId="13" xfId="3" applyNumberFormat="1" applyFont="1" applyFill="1" applyBorder="1" applyAlignment="1">
      <alignment horizontal="right" vertical="center"/>
    </xf>
    <xf numFmtId="165" fontId="4" fillId="0" borderId="14" xfId="3" applyNumberFormat="1" applyFont="1" applyFill="1" applyBorder="1" applyAlignment="1">
      <alignment horizontal="right" vertical="center"/>
    </xf>
    <xf numFmtId="165" fontId="4" fillId="0" borderId="15" xfId="3" applyNumberFormat="1" applyFont="1" applyFill="1" applyBorder="1" applyAlignment="1">
      <alignment horizontal="right" vertical="center"/>
    </xf>
    <xf numFmtId="165" fontId="3" fillId="2" borderId="4" xfId="3" applyNumberFormat="1" applyFont="1" applyFill="1" applyBorder="1" applyAlignment="1">
      <alignment horizontal="right"/>
    </xf>
    <xf numFmtId="0" fontId="3" fillId="2" borderId="17" xfId="0" applyFont="1" applyFill="1" applyBorder="1"/>
    <xf numFmtId="165" fontId="3" fillId="2" borderId="17" xfId="3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/>
    </xf>
    <xf numFmtId="165" fontId="4" fillId="0" borderId="6" xfId="3" applyNumberFormat="1" applyFont="1" applyFill="1" applyBorder="1" applyAlignment="1">
      <alignment horizontal="right" vertical="center"/>
    </xf>
    <xf numFmtId="165" fontId="4" fillId="0" borderId="7" xfId="3" applyNumberFormat="1" applyFont="1" applyFill="1" applyBorder="1" applyAlignment="1">
      <alignment horizontal="right" vertical="center"/>
    </xf>
    <xf numFmtId="165" fontId="3" fillId="0" borderId="0" xfId="0" applyNumberFormat="1" applyFont="1"/>
    <xf numFmtId="165" fontId="3" fillId="2" borderId="18" xfId="3" applyNumberFormat="1" applyFont="1" applyFill="1" applyBorder="1" applyAlignment="1">
      <alignment horizontal="right"/>
    </xf>
    <xf numFmtId="165" fontId="3" fillId="2" borderId="1" xfId="3" applyNumberFormat="1" applyFont="1" applyFill="1" applyBorder="1" applyAlignment="1">
      <alignment horizontal="right"/>
    </xf>
    <xf numFmtId="165" fontId="3" fillId="2" borderId="8" xfId="3" applyNumberFormat="1" applyFont="1" applyFill="1" applyBorder="1" applyAlignment="1">
      <alignment horizontal="right"/>
    </xf>
    <xf numFmtId="165" fontId="3" fillId="2" borderId="19" xfId="3" applyNumberFormat="1" applyFont="1" applyFill="1" applyBorder="1" applyAlignment="1">
      <alignment horizontal="right"/>
    </xf>
    <xf numFmtId="0" fontId="4" fillId="3" borderId="20" xfId="0" applyFont="1" applyFill="1" applyBorder="1" applyAlignment="1">
      <alignment horizontal="center" vertical="center" wrapText="1"/>
    </xf>
    <xf numFmtId="165" fontId="3" fillId="0" borderId="0" xfId="3" applyNumberFormat="1" applyFont="1"/>
    <xf numFmtId="0" fontId="4" fillId="3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165" fontId="7" fillId="0" borderId="0" xfId="0" applyNumberFormat="1" applyFont="1"/>
    <xf numFmtId="166" fontId="3" fillId="2" borderId="16" xfId="3" applyNumberFormat="1" applyFont="1" applyFill="1" applyBorder="1" applyAlignment="1">
      <alignment horizontal="left" indent="1"/>
    </xf>
    <xf numFmtId="166" fontId="3" fillId="2" borderId="18" xfId="3" applyNumberFormat="1" applyFont="1" applyFill="1" applyBorder="1" applyAlignment="1">
      <alignment horizontal="left" indent="1"/>
    </xf>
    <xf numFmtId="166" fontId="3" fillId="2" borderId="4" xfId="3" applyNumberFormat="1" applyFont="1" applyFill="1" applyBorder="1" applyAlignment="1">
      <alignment horizontal="left" indent="1"/>
    </xf>
    <xf numFmtId="166" fontId="3" fillId="2" borderId="3" xfId="3" applyNumberFormat="1" applyFont="1" applyFill="1" applyBorder="1" applyAlignment="1">
      <alignment horizontal="left" indent="1"/>
    </xf>
    <xf numFmtId="166" fontId="3" fillId="2" borderId="1" xfId="3" applyNumberFormat="1" applyFont="1" applyFill="1" applyBorder="1" applyAlignment="1">
      <alignment horizontal="left" indent="1"/>
    </xf>
    <xf numFmtId="166" fontId="3" fillId="2" borderId="2" xfId="3" applyNumberFormat="1" applyFont="1" applyFill="1" applyBorder="1" applyAlignment="1">
      <alignment horizontal="left" indent="1"/>
    </xf>
    <xf numFmtId="166" fontId="3" fillId="2" borderId="10" xfId="3" applyNumberFormat="1" applyFont="1" applyFill="1" applyBorder="1" applyAlignment="1">
      <alignment horizontal="left" indent="1"/>
    </xf>
    <xf numFmtId="166" fontId="3" fillId="2" borderId="8" xfId="3" applyNumberFormat="1" applyFont="1" applyFill="1" applyBorder="1" applyAlignment="1">
      <alignment horizontal="left" indent="1"/>
    </xf>
    <xf numFmtId="166" fontId="3" fillId="2" borderId="9" xfId="3" applyNumberFormat="1" applyFont="1" applyFill="1" applyBorder="1" applyAlignment="1">
      <alignment horizontal="left" indent="1"/>
    </xf>
    <xf numFmtId="166" fontId="3" fillId="2" borderId="17" xfId="3" applyNumberFormat="1" applyFont="1" applyFill="1" applyBorder="1" applyAlignment="1">
      <alignment horizontal="left" indent="1"/>
    </xf>
    <xf numFmtId="166" fontId="4" fillId="2" borderId="6" xfId="3" applyNumberFormat="1" applyFont="1" applyFill="1" applyBorder="1" applyAlignment="1">
      <alignment horizontal="left" indent="1"/>
    </xf>
    <xf numFmtId="166" fontId="4" fillId="2" borderId="7" xfId="3" applyNumberFormat="1" applyFont="1" applyFill="1" applyBorder="1" applyAlignment="1">
      <alignment horizontal="left" inden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6" fontId="4" fillId="2" borderId="13" xfId="3" applyNumberFormat="1" applyFont="1" applyFill="1" applyBorder="1" applyAlignment="1">
      <alignment horizontal="left" indent="1"/>
    </xf>
    <xf numFmtId="166" fontId="4" fillId="2" borderId="14" xfId="3" applyNumberFormat="1" applyFont="1" applyFill="1" applyBorder="1" applyAlignment="1">
      <alignment horizontal="left" indent="1"/>
    </xf>
    <xf numFmtId="166" fontId="4" fillId="2" borderId="15" xfId="3" applyNumberFormat="1" applyFont="1" applyFill="1" applyBorder="1" applyAlignment="1">
      <alignment horizontal="left" inden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85" zoomScaleNormal="85" workbookViewId="0"/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9" t="s">
        <v>9</v>
      </c>
      <c r="D1" s="21" t="s">
        <v>10</v>
      </c>
      <c r="E1" s="20" t="s">
        <v>5</v>
      </c>
    </row>
    <row r="2" spans="1:5" ht="19.5" customHeight="1" x14ac:dyDescent="0.25">
      <c r="A2" s="11">
        <v>1</v>
      </c>
      <c r="B2" s="16" t="s">
        <v>41</v>
      </c>
      <c r="C2" s="48">
        <v>58398</v>
      </c>
      <c r="D2" s="48">
        <v>1132223</v>
      </c>
      <c r="E2" s="48">
        <f>+C2+D2</f>
        <v>1190621</v>
      </c>
    </row>
    <row r="3" spans="1:5" ht="19.5" customHeight="1" x14ac:dyDescent="0.25">
      <c r="A3" s="9">
        <v>2</v>
      </c>
      <c r="B3" s="10" t="s">
        <v>42</v>
      </c>
      <c r="C3" s="51">
        <v>38069</v>
      </c>
      <c r="D3" s="51">
        <v>1556808</v>
      </c>
      <c r="E3" s="51">
        <f t="shared" ref="E3:E32" si="0">+C3+D3</f>
        <v>1594877</v>
      </c>
    </row>
    <row r="4" spans="1:5" ht="19.5" customHeight="1" x14ac:dyDescent="0.25">
      <c r="A4" s="9">
        <v>3</v>
      </c>
      <c r="B4" s="10" t="s">
        <v>43</v>
      </c>
      <c r="C4" s="51">
        <v>61902</v>
      </c>
      <c r="D4" s="51">
        <v>1390090</v>
      </c>
      <c r="E4" s="51">
        <f t="shared" si="0"/>
        <v>1451992</v>
      </c>
    </row>
    <row r="5" spans="1:5" ht="19.5" customHeight="1" x14ac:dyDescent="0.25">
      <c r="A5" s="9">
        <v>4</v>
      </c>
      <c r="B5" s="10" t="s">
        <v>44</v>
      </c>
      <c r="C5" s="51">
        <v>113582</v>
      </c>
      <c r="D5" s="51">
        <v>1206815</v>
      </c>
      <c r="E5" s="51">
        <f t="shared" si="0"/>
        <v>1320397</v>
      </c>
    </row>
    <row r="6" spans="1:5" ht="19.5" customHeight="1" x14ac:dyDescent="0.25">
      <c r="A6" s="9">
        <v>5</v>
      </c>
      <c r="B6" s="10" t="s">
        <v>45</v>
      </c>
      <c r="C6" s="51">
        <v>53029</v>
      </c>
      <c r="D6" s="51">
        <v>675637</v>
      </c>
      <c r="E6" s="51">
        <f t="shared" si="0"/>
        <v>728666</v>
      </c>
    </row>
    <row r="7" spans="1:5" ht="19.5" customHeight="1" x14ac:dyDescent="0.25">
      <c r="A7" s="9">
        <v>6</v>
      </c>
      <c r="B7" s="10" t="s">
        <v>46</v>
      </c>
      <c r="C7" s="51">
        <v>94488</v>
      </c>
      <c r="D7" s="51">
        <v>1795048</v>
      </c>
      <c r="E7" s="51">
        <f t="shared" si="0"/>
        <v>1889536</v>
      </c>
    </row>
    <row r="8" spans="1:5" ht="19.5" customHeight="1" x14ac:dyDescent="0.25">
      <c r="A8" s="9">
        <v>7</v>
      </c>
      <c r="B8" s="10" t="s">
        <v>47</v>
      </c>
      <c r="C8" s="51">
        <v>11351</v>
      </c>
      <c r="D8" s="51">
        <v>66644</v>
      </c>
      <c r="E8" s="51">
        <f t="shared" si="0"/>
        <v>77995</v>
      </c>
    </row>
    <row r="9" spans="1:5" ht="19.5" customHeight="1" x14ac:dyDescent="0.25">
      <c r="A9" s="9">
        <v>8</v>
      </c>
      <c r="B9" s="10" t="s">
        <v>48</v>
      </c>
      <c r="C9" s="51">
        <v>20248</v>
      </c>
      <c r="D9" s="51">
        <v>269885</v>
      </c>
      <c r="E9" s="51">
        <f t="shared" si="0"/>
        <v>290133</v>
      </c>
    </row>
    <row r="10" spans="1:5" ht="19.5" customHeight="1" x14ac:dyDescent="0.25">
      <c r="A10" s="9">
        <v>9</v>
      </c>
      <c r="B10" s="10" t="s">
        <v>49</v>
      </c>
      <c r="C10" s="51">
        <v>20332</v>
      </c>
      <c r="D10" s="51">
        <v>178634</v>
      </c>
      <c r="E10" s="51">
        <f t="shared" si="0"/>
        <v>198966</v>
      </c>
    </row>
    <row r="11" spans="1:5" ht="19.5" customHeight="1" x14ac:dyDescent="0.25">
      <c r="A11" s="9">
        <v>10</v>
      </c>
      <c r="B11" s="10" t="s">
        <v>26</v>
      </c>
      <c r="C11" s="51">
        <v>77832</v>
      </c>
      <c r="D11" s="51">
        <v>849893</v>
      </c>
      <c r="E11" s="51">
        <f t="shared" si="0"/>
        <v>927725</v>
      </c>
    </row>
    <row r="12" spans="1:5" ht="19.5" customHeight="1" x14ac:dyDescent="0.25">
      <c r="A12" s="9">
        <v>11</v>
      </c>
      <c r="B12" s="10" t="s">
        <v>71</v>
      </c>
      <c r="C12" s="51">
        <v>24827</v>
      </c>
      <c r="D12" s="51">
        <v>681314</v>
      </c>
      <c r="E12" s="51">
        <f t="shared" si="0"/>
        <v>706141</v>
      </c>
    </row>
    <row r="13" spans="1:5" ht="19.5" customHeight="1" x14ac:dyDescent="0.25">
      <c r="A13" s="9">
        <v>12</v>
      </c>
      <c r="B13" s="10" t="s">
        <v>50</v>
      </c>
      <c r="C13" s="51">
        <v>22966</v>
      </c>
      <c r="D13" s="51">
        <v>341601</v>
      </c>
      <c r="E13" s="51">
        <f t="shared" si="0"/>
        <v>364567</v>
      </c>
    </row>
    <row r="14" spans="1:5" ht="19.5" customHeight="1" x14ac:dyDescent="0.25">
      <c r="A14" s="9">
        <v>13</v>
      </c>
      <c r="B14" s="10" t="s">
        <v>73</v>
      </c>
      <c r="C14" s="51">
        <v>1619</v>
      </c>
      <c r="D14" s="51">
        <v>14701</v>
      </c>
      <c r="E14" s="51">
        <f t="shared" si="0"/>
        <v>16320</v>
      </c>
    </row>
    <row r="15" spans="1:5" ht="19.5" customHeight="1" x14ac:dyDescent="0.25">
      <c r="A15" s="9">
        <v>14</v>
      </c>
      <c r="B15" s="10" t="s">
        <v>51</v>
      </c>
      <c r="C15" s="51">
        <v>24538</v>
      </c>
      <c r="D15" s="51">
        <v>103131</v>
      </c>
      <c r="E15" s="51">
        <f t="shared" si="0"/>
        <v>127669</v>
      </c>
    </row>
    <row r="16" spans="1:5" ht="19.5" customHeight="1" x14ac:dyDescent="0.25">
      <c r="A16" s="9">
        <v>15</v>
      </c>
      <c r="B16" s="10" t="s">
        <v>52</v>
      </c>
      <c r="C16" s="51">
        <v>14772</v>
      </c>
      <c r="D16" s="51">
        <v>348800</v>
      </c>
      <c r="E16" s="51">
        <f t="shared" si="0"/>
        <v>363572</v>
      </c>
    </row>
    <row r="17" spans="1:5" ht="19.5" customHeight="1" x14ac:dyDescent="0.25">
      <c r="A17" s="9">
        <v>16</v>
      </c>
      <c r="B17" s="10" t="s">
        <v>53</v>
      </c>
      <c r="C17" s="51">
        <v>719</v>
      </c>
      <c r="D17" s="51">
        <v>25797</v>
      </c>
      <c r="E17" s="51">
        <f t="shared" si="0"/>
        <v>26516</v>
      </c>
    </row>
    <row r="18" spans="1:5" ht="19.5" customHeight="1" x14ac:dyDescent="0.25">
      <c r="A18" s="9">
        <v>17</v>
      </c>
      <c r="B18" s="10" t="s">
        <v>74</v>
      </c>
      <c r="C18" s="51">
        <v>3532</v>
      </c>
      <c r="D18" s="51">
        <v>9008</v>
      </c>
      <c r="E18" s="51">
        <f t="shared" si="0"/>
        <v>12540</v>
      </c>
    </row>
    <row r="19" spans="1:5" ht="19.5" customHeight="1" x14ac:dyDescent="0.25">
      <c r="A19" s="9">
        <v>18</v>
      </c>
      <c r="B19" s="10" t="s">
        <v>54</v>
      </c>
      <c r="C19" s="51">
        <v>153</v>
      </c>
      <c r="D19" s="51">
        <v>785</v>
      </c>
      <c r="E19" s="51">
        <f t="shared" si="0"/>
        <v>938</v>
      </c>
    </row>
    <row r="20" spans="1:5" ht="19.5" customHeight="1" x14ac:dyDescent="0.25">
      <c r="A20" s="9">
        <v>19</v>
      </c>
      <c r="B20" s="10" t="s">
        <v>55</v>
      </c>
      <c r="C20" s="51">
        <v>5079</v>
      </c>
      <c r="D20" s="51">
        <v>54250</v>
      </c>
      <c r="E20" s="51">
        <f t="shared" si="0"/>
        <v>59329</v>
      </c>
    </row>
    <row r="21" spans="1:5" ht="19.5" customHeight="1" x14ac:dyDescent="0.25">
      <c r="A21" s="9">
        <v>20</v>
      </c>
      <c r="B21" s="10" t="s">
        <v>56</v>
      </c>
      <c r="C21" s="51">
        <v>23183</v>
      </c>
      <c r="D21" s="51">
        <v>172025</v>
      </c>
      <c r="E21" s="51">
        <f t="shared" si="0"/>
        <v>195208</v>
      </c>
    </row>
    <row r="22" spans="1:5" ht="19.5" customHeight="1" x14ac:dyDescent="0.25">
      <c r="A22" s="9">
        <v>21</v>
      </c>
      <c r="B22" s="10" t="s">
        <v>81</v>
      </c>
      <c r="C22" s="51">
        <v>1856</v>
      </c>
      <c r="D22" s="51">
        <v>15443</v>
      </c>
      <c r="E22" s="51">
        <f t="shared" si="0"/>
        <v>17299</v>
      </c>
    </row>
    <row r="23" spans="1:5" ht="19.5" customHeight="1" x14ac:dyDescent="0.25">
      <c r="A23" s="9">
        <v>22</v>
      </c>
      <c r="B23" s="10" t="s">
        <v>57</v>
      </c>
      <c r="C23" s="51">
        <v>19132</v>
      </c>
      <c r="D23" s="51">
        <v>53251</v>
      </c>
      <c r="E23" s="51">
        <f t="shared" si="0"/>
        <v>72383</v>
      </c>
    </row>
    <row r="24" spans="1:5" ht="19.5" customHeight="1" x14ac:dyDescent="0.25">
      <c r="A24" s="9">
        <v>23</v>
      </c>
      <c r="B24" s="10" t="s">
        <v>75</v>
      </c>
      <c r="C24" s="51">
        <v>19328</v>
      </c>
      <c r="D24" s="51">
        <v>262509</v>
      </c>
      <c r="E24" s="51">
        <f t="shared" si="0"/>
        <v>281837</v>
      </c>
    </row>
    <row r="25" spans="1:5" ht="19.5" customHeight="1" x14ac:dyDescent="0.25">
      <c r="A25" s="9">
        <v>24</v>
      </c>
      <c r="B25" s="10" t="s">
        <v>76</v>
      </c>
      <c r="C25" s="51">
        <v>11408</v>
      </c>
      <c r="D25" s="51">
        <v>151769</v>
      </c>
      <c r="E25" s="51">
        <f t="shared" si="0"/>
        <v>163177</v>
      </c>
    </row>
    <row r="26" spans="1:5" ht="19.5" customHeight="1" x14ac:dyDescent="0.25">
      <c r="A26" s="9">
        <v>25</v>
      </c>
      <c r="B26" s="10" t="s">
        <v>77</v>
      </c>
      <c r="C26" s="51">
        <v>1498</v>
      </c>
      <c r="D26" s="51">
        <v>20710</v>
      </c>
      <c r="E26" s="51">
        <f t="shared" si="0"/>
        <v>22208</v>
      </c>
    </row>
    <row r="27" spans="1:5" ht="19.5" customHeight="1" x14ac:dyDescent="0.25">
      <c r="A27" s="9">
        <v>26</v>
      </c>
      <c r="B27" s="10" t="s">
        <v>78</v>
      </c>
      <c r="C27" s="51">
        <v>14901</v>
      </c>
      <c r="D27" s="51">
        <v>194834</v>
      </c>
      <c r="E27" s="51">
        <f t="shared" si="0"/>
        <v>209735</v>
      </c>
    </row>
    <row r="28" spans="1:5" ht="19.5" customHeight="1" x14ac:dyDescent="0.25">
      <c r="A28" s="14">
        <v>27</v>
      </c>
      <c r="B28" s="15" t="s">
        <v>79</v>
      </c>
      <c r="C28" s="54">
        <v>599</v>
      </c>
      <c r="D28" s="54">
        <v>2017</v>
      </c>
      <c r="E28" s="54">
        <f t="shared" si="0"/>
        <v>2616</v>
      </c>
    </row>
    <row r="29" spans="1:5" ht="19.5" customHeight="1" x14ac:dyDescent="0.25">
      <c r="A29" s="14">
        <v>28</v>
      </c>
      <c r="B29" s="15" t="s">
        <v>58</v>
      </c>
      <c r="C29" s="54">
        <v>114</v>
      </c>
      <c r="D29" s="54">
        <v>1190</v>
      </c>
      <c r="E29" s="54">
        <f t="shared" si="0"/>
        <v>1304</v>
      </c>
    </row>
    <row r="30" spans="1:5" ht="19.5" customHeight="1" x14ac:dyDescent="0.25">
      <c r="A30" s="14">
        <v>29</v>
      </c>
      <c r="B30" s="15" t="s">
        <v>59</v>
      </c>
      <c r="C30" s="54">
        <v>651</v>
      </c>
      <c r="D30" s="54">
        <v>3195</v>
      </c>
      <c r="E30" s="54">
        <f t="shared" si="0"/>
        <v>3846</v>
      </c>
    </row>
    <row r="31" spans="1:5" ht="19.5" customHeight="1" x14ac:dyDescent="0.25">
      <c r="A31" s="14">
        <v>30</v>
      </c>
      <c r="B31" s="15" t="s">
        <v>36</v>
      </c>
      <c r="C31" s="54">
        <v>155</v>
      </c>
      <c r="D31" s="54">
        <v>928</v>
      </c>
      <c r="E31" s="54">
        <f>+C31+D31</f>
        <v>1083</v>
      </c>
    </row>
    <row r="32" spans="1:5" ht="19.5" customHeight="1" thickBot="1" x14ac:dyDescent="0.3">
      <c r="A32" s="14">
        <v>31</v>
      </c>
      <c r="B32" s="29" t="s">
        <v>80</v>
      </c>
      <c r="C32" s="55">
        <v>0</v>
      </c>
      <c r="D32" s="55">
        <v>385</v>
      </c>
      <c r="E32" s="55">
        <f t="shared" si="0"/>
        <v>385</v>
      </c>
    </row>
    <row r="33" spans="1:5" ht="19.5" customHeight="1" thickBot="1" x14ac:dyDescent="0.3">
      <c r="A33" s="61" t="s">
        <v>6</v>
      </c>
      <c r="B33" s="62"/>
      <c r="C33" s="65">
        <f>SUM(C2:C32)</f>
        <v>740261</v>
      </c>
      <c r="D33" s="66">
        <f>SUM(D2:D32)</f>
        <v>11579320</v>
      </c>
      <c r="E33" s="67">
        <f>SUM(E2:E32)</f>
        <v>12319581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85" zoomScaleNormal="85" workbookViewId="0">
      <selection activeCell="C2" sqref="C2:E33"/>
    </sheetView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15.5703125" bestFit="1" customWidth="1"/>
  </cols>
  <sheetData>
    <row r="1" spans="1:5" s="1" customFormat="1" ht="48" thickBot="1" x14ac:dyDescent="0.25">
      <c r="A1" s="41"/>
      <c r="B1" s="44" t="s">
        <v>2</v>
      </c>
      <c r="C1" s="19" t="s">
        <v>7</v>
      </c>
      <c r="D1" s="21" t="s">
        <v>8</v>
      </c>
      <c r="E1" s="39" t="s">
        <v>1</v>
      </c>
    </row>
    <row r="2" spans="1:5" s="2" customFormat="1" ht="19.5" customHeight="1" x14ac:dyDescent="0.25">
      <c r="A2" s="42">
        <v>1</v>
      </c>
      <c r="B2" s="16" t="s">
        <v>60</v>
      </c>
      <c r="C2" s="46">
        <v>58398</v>
      </c>
      <c r="D2" s="47">
        <v>1132223</v>
      </c>
      <c r="E2" s="48">
        <f>+C2+D2</f>
        <v>1190621</v>
      </c>
    </row>
    <row r="3" spans="1:5" s="2" customFormat="1" ht="19.5" customHeight="1" x14ac:dyDescent="0.25">
      <c r="A3" s="9">
        <v>2</v>
      </c>
      <c r="B3" s="10" t="s">
        <v>61</v>
      </c>
      <c r="C3" s="49">
        <v>38069</v>
      </c>
      <c r="D3" s="50">
        <v>1556808</v>
      </c>
      <c r="E3" s="51">
        <f t="shared" ref="E3:E32" si="0">+C3+D3</f>
        <v>1594877</v>
      </c>
    </row>
    <row r="4" spans="1:5" s="2" customFormat="1" ht="19.5" customHeight="1" x14ac:dyDescent="0.25">
      <c r="A4" s="9">
        <v>3</v>
      </c>
      <c r="B4" s="10" t="s">
        <v>43</v>
      </c>
      <c r="C4" s="49">
        <v>61902</v>
      </c>
      <c r="D4" s="50">
        <v>1390090</v>
      </c>
      <c r="E4" s="51">
        <f t="shared" si="0"/>
        <v>1451992</v>
      </c>
    </row>
    <row r="5" spans="1:5" s="2" customFormat="1" ht="19.5" customHeight="1" x14ac:dyDescent="0.25">
      <c r="A5" s="9">
        <v>4</v>
      </c>
      <c r="B5" s="10" t="s">
        <v>44</v>
      </c>
      <c r="C5" s="49">
        <v>113582</v>
      </c>
      <c r="D5" s="50">
        <v>1206815</v>
      </c>
      <c r="E5" s="51">
        <f t="shared" si="0"/>
        <v>1320397</v>
      </c>
    </row>
    <row r="6" spans="1:5" s="2" customFormat="1" ht="19.5" customHeight="1" x14ac:dyDescent="0.25">
      <c r="A6" s="9">
        <v>5</v>
      </c>
      <c r="B6" s="10" t="s">
        <v>45</v>
      </c>
      <c r="C6" s="49">
        <v>53029</v>
      </c>
      <c r="D6" s="50">
        <v>675637</v>
      </c>
      <c r="E6" s="51">
        <f t="shared" si="0"/>
        <v>728666</v>
      </c>
    </row>
    <row r="7" spans="1:5" s="2" customFormat="1" ht="19.5" customHeight="1" x14ac:dyDescent="0.25">
      <c r="A7" s="9">
        <v>6</v>
      </c>
      <c r="B7" s="10" t="s">
        <v>62</v>
      </c>
      <c r="C7" s="49">
        <v>94488</v>
      </c>
      <c r="D7" s="50">
        <v>1795048</v>
      </c>
      <c r="E7" s="51">
        <f t="shared" si="0"/>
        <v>1889536</v>
      </c>
    </row>
    <row r="8" spans="1:5" s="2" customFormat="1" ht="19.5" customHeight="1" x14ac:dyDescent="0.25">
      <c r="A8" s="9">
        <v>7</v>
      </c>
      <c r="B8" s="10" t="s">
        <v>70</v>
      </c>
      <c r="C8" s="49">
        <v>11351</v>
      </c>
      <c r="D8" s="50">
        <v>66644</v>
      </c>
      <c r="E8" s="51">
        <f t="shared" si="0"/>
        <v>77995</v>
      </c>
    </row>
    <row r="9" spans="1:5" s="2" customFormat="1" ht="19.5" customHeight="1" x14ac:dyDescent="0.25">
      <c r="A9" s="9">
        <v>8</v>
      </c>
      <c r="B9" s="10" t="s">
        <v>63</v>
      </c>
      <c r="C9" s="49">
        <v>20248</v>
      </c>
      <c r="D9" s="50">
        <v>269885</v>
      </c>
      <c r="E9" s="51">
        <f t="shared" si="0"/>
        <v>290133</v>
      </c>
    </row>
    <row r="10" spans="1:5" s="2" customFormat="1" ht="19.5" customHeight="1" x14ac:dyDescent="0.25">
      <c r="A10" s="9">
        <v>9</v>
      </c>
      <c r="B10" s="10" t="s">
        <v>49</v>
      </c>
      <c r="C10" s="49">
        <v>20332</v>
      </c>
      <c r="D10" s="50">
        <v>178634</v>
      </c>
      <c r="E10" s="51">
        <f t="shared" si="0"/>
        <v>198966</v>
      </c>
    </row>
    <row r="11" spans="1:5" s="2" customFormat="1" ht="19.5" customHeight="1" x14ac:dyDescent="0.25">
      <c r="A11" s="9">
        <v>10</v>
      </c>
      <c r="B11" s="10" t="s">
        <v>26</v>
      </c>
      <c r="C11" s="49">
        <v>77832</v>
      </c>
      <c r="D11" s="50">
        <v>849893</v>
      </c>
      <c r="E11" s="51">
        <f t="shared" si="0"/>
        <v>927725</v>
      </c>
    </row>
    <row r="12" spans="1:5" s="2" customFormat="1" ht="19.5" customHeight="1" x14ac:dyDescent="0.25">
      <c r="A12" s="9">
        <v>11</v>
      </c>
      <c r="B12" s="10" t="s">
        <v>71</v>
      </c>
      <c r="C12" s="49">
        <v>24827</v>
      </c>
      <c r="D12" s="50">
        <v>681314</v>
      </c>
      <c r="E12" s="51">
        <f t="shared" si="0"/>
        <v>706141</v>
      </c>
    </row>
    <row r="13" spans="1:5" s="2" customFormat="1" ht="19.5" customHeight="1" x14ac:dyDescent="0.25">
      <c r="A13" s="9">
        <v>12</v>
      </c>
      <c r="B13" s="10" t="s">
        <v>72</v>
      </c>
      <c r="C13" s="49">
        <v>22966</v>
      </c>
      <c r="D13" s="50">
        <v>341601</v>
      </c>
      <c r="E13" s="51">
        <f t="shared" si="0"/>
        <v>364567</v>
      </c>
    </row>
    <row r="14" spans="1:5" s="2" customFormat="1" ht="19.5" customHeight="1" x14ac:dyDescent="0.25">
      <c r="A14" s="9">
        <v>13</v>
      </c>
      <c r="B14" s="10" t="s">
        <v>73</v>
      </c>
      <c r="C14" s="49">
        <v>1619</v>
      </c>
      <c r="D14" s="50">
        <v>14701</v>
      </c>
      <c r="E14" s="51">
        <f t="shared" si="0"/>
        <v>16320</v>
      </c>
    </row>
    <row r="15" spans="1:5" s="2" customFormat="1" ht="19.5" customHeight="1" x14ac:dyDescent="0.25">
      <c r="A15" s="9">
        <v>14</v>
      </c>
      <c r="B15" s="10" t="s">
        <v>51</v>
      </c>
      <c r="C15" s="49">
        <v>24538</v>
      </c>
      <c r="D15" s="50">
        <v>103131</v>
      </c>
      <c r="E15" s="51">
        <f t="shared" si="0"/>
        <v>127669</v>
      </c>
    </row>
    <row r="16" spans="1:5" s="2" customFormat="1" ht="19.5" customHeight="1" x14ac:dyDescent="0.25">
      <c r="A16" s="9">
        <v>15</v>
      </c>
      <c r="B16" s="10" t="s">
        <v>64</v>
      </c>
      <c r="C16" s="49">
        <v>14772</v>
      </c>
      <c r="D16" s="50">
        <v>348800</v>
      </c>
      <c r="E16" s="51">
        <f t="shared" si="0"/>
        <v>363572</v>
      </c>
    </row>
    <row r="17" spans="1:5" s="2" customFormat="1" ht="19.5" customHeight="1" x14ac:dyDescent="0.25">
      <c r="A17" s="9">
        <v>16</v>
      </c>
      <c r="B17" s="10" t="s">
        <v>65</v>
      </c>
      <c r="C17" s="49">
        <v>719</v>
      </c>
      <c r="D17" s="50">
        <v>25797</v>
      </c>
      <c r="E17" s="51">
        <f t="shared" si="0"/>
        <v>26516</v>
      </c>
    </row>
    <row r="18" spans="1:5" s="2" customFormat="1" ht="19.5" customHeight="1" x14ac:dyDescent="0.25">
      <c r="A18" s="9">
        <v>17</v>
      </c>
      <c r="B18" s="10" t="s">
        <v>74</v>
      </c>
      <c r="C18" s="49">
        <v>3532</v>
      </c>
      <c r="D18" s="50">
        <v>9008</v>
      </c>
      <c r="E18" s="51">
        <f t="shared" si="0"/>
        <v>12540</v>
      </c>
    </row>
    <row r="19" spans="1:5" s="2" customFormat="1" ht="19.5" customHeight="1" x14ac:dyDescent="0.25">
      <c r="A19" s="9">
        <v>18</v>
      </c>
      <c r="B19" s="10" t="s">
        <v>66</v>
      </c>
      <c r="C19" s="49">
        <v>153</v>
      </c>
      <c r="D19" s="50">
        <v>785</v>
      </c>
      <c r="E19" s="51">
        <f t="shared" si="0"/>
        <v>938</v>
      </c>
    </row>
    <row r="20" spans="1:5" s="2" customFormat="1" ht="19.5" customHeight="1" x14ac:dyDescent="0.25">
      <c r="A20" s="9">
        <v>19</v>
      </c>
      <c r="B20" s="10" t="s">
        <v>67</v>
      </c>
      <c r="C20" s="49">
        <v>5079</v>
      </c>
      <c r="D20" s="50">
        <v>54250</v>
      </c>
      <c r="E20" s="51">
        <f t="shared" si="0"/>
        <v>59329</v>
      </c>
    </row>
    <row r="21" spans="1:5" s="2" customFormat="1" ht="19.5" customHeight="1" x14ac:dyDescent="0.25">
      <c r="A21" s="9">
        <v>20</v>
      </c>
      <c r="B21" s="10" t="s">
        <v>56</v>
      </c>
      <c r="C21" s="49">
        <v>23183</v>
      </c>
      <c r="D21" s="50">
        <v>172025</v>
      </c>
      <c r="E21" s="51">
        <f t="shared" si="0"/>
        <v>195208</v>
      </c>
    </row>
    <row r="22" spans="1:5" s="2" customFormat="1" ht="19.5" customHeight="1" x14ac:dyDescent="0.25">
      <c r="A22" s="9">
        <v>21</v>
      </c>
      <c r="B22" s="10" t="s">
        <v>68</v>
      </c>
      <c r="C22" s="49">
        <v>1856</v>
      </c>
      <c r="D22" s="50">
        <v>15443</v>
      </c>
      <c r="E22" s="51">
        <f t="shared" si="0"/>
        <v>17299</v>
      </c>
    </row>
    <row r="23" spans="1:5" s="2" customFormat="1" ht="19.5" customHeight="1" x14ac:dyDescent="0.25">
      <c r="A23" s="9">
        <v>22</v>
      </c>
      <c r="B23" s="10" t="s">
        <v>57</v>
      </c>
      <c r="C23" s="49">
        <v>19132</v>
      </c>
      <c r="D23" s="50">
        <v>53251</v>
      </c>
      <c r="E23" s="51">
        <f t="shared" si="0"/>
        <v>72383</v>
      </c>
    </row>
    <row r="24" spans="1:5" s="2" customFormat="1" ht="19.5" customHeight="1" x14ac:dyDescent="0.25">
      <c r="A24" s="9">
        <v>23</v>
      </c>
      <c r="B24" s="10" t="s">
        <v>75</v>
      </c>
      <c r="C24" s="49">
        <v>19328</v>
      </c>
      <c r="D24" s="50">
        <v>262509</v>
      </c>
      <c r="E24" s="51">
        <f t="shared" si="0"/>
        <v>281837</v>
      </c>
    </row>
    <row r="25" spans="1:5" s="2" customFormat="1" ht="19.5" customHeight="1" x14ac:dyDescent="0.25">
      <c r="A25" s="9">
        <v>24</v>
      </c>
      <c r="B25" s="10" t="s">
        <v>76</v>
      </c>
      <c r="C25" s="49">
        <v>11408</v>
      </c>
      <c r="D25" s="50">
        <v>151769</v>
      </c>
      <c r="E25" s="51">
        <f t="shared" si="0"/>
        <v>163177</v>
      </c>
    </row>
    <row r="26" spans="1:5" s="2" customFormat="1" ht="19.5" customHeight="1" x14ac:dyDescent="0.25">
      <c r="A26" s="9">
        <v>25</v>
      </c>
      <c r="B26" s="10" t="s">
        <v>77</v>
      </c>
      <c r="C26" s="49">
        <v>1498</v>
      </c>
      <c r="D26" s="50">
        <v>20710</v>
      </c>
      <c r="E26" s="51">
        <f t="shared" si="0"/>
        <v>22208</v>
      </c>
    </row>
    <row r="27" spans="1:5" s="2" customFormat="1" ht="19.5" customHeight="1" x14ac:dyDescent="0.25">
      <c r="A27" s="9">
        <v>26</v>
      </c>
      <c r="B27" s="10" t="s">
        <v>78</v>
      </c>
      <c r="C27" s="49">
        <v>14901</v>
      </c>
      <c r="D27" s="50">
        <v>194834</v>
      </c>
      <c r="E27" s="51">
        <f t="shared" si="0"/>
        <v>209735</v>
      </c>
    </row>
    <row r="28" spans="1:5" s="2" customFormat="1" ht="19.5" customHeight="1" x14ac:dyDescent="0.25">
      <c r="A28" s="9">
        <v>27</v>
      </c>
      <c r="B28" s="10" t="s">
        <v>79</v>
      </c>
      <c r="C28" s="52">
        <v>599</v>
      </c>
      <c r="D28" s="53">
        <v>2017</v>
      </c>
      <c r="E28" s="51">
        <f t="shared" si="0"/>
        <v>2616</v>
      </c>
    </row>
    <row r="29" spans="1:5" s="2" customFormat="1" ht="19.5" customHeight="1" x14ac:dyDescent="0.25">
      <c r="A29" s="9">
        <v>28</v>
      </c>
      <c r="B29" s="10" t="s">
        <v>69</v>
      </c>
      <c r="C29" s="52">
        <v>114</v>
      </c>
      <c r="D29" s="53">
        <v>1190</v>
      </c>
      <c r="E29" s="54">
        <f t="shared" si="0"/>
        <v>1304</v>
      </c>
    </row>
    <row r="30" spans="1:5" s="2" customFormat="1" ht="19.5" customHeight="1" x14ac:dyDescent="0.25">
      <c r="A30" s="9">
        <v>29</v>
      </c>
      <c r="B30" s="10" t="s">
        <v>59</v>
      </c>
      <c r="C30" s="52">
        <v>651</v>
      </c>
      <c r="D30" s="53">
        <v>3195</v>
      </c>
      <c r="E30" s="54">
        <f t="shared" si="0"/>
        <v>3846</v>
      </c>
    </row>
    <row r="31" spans="1:5" s="2" customFormat="1" ht="19.5" customHeight="1" x14ac:dyDescent="0.25">
      <c r="A31" s="14">
        <v>30</v>
      </c>
      <c r="B31" s="10" t="s">
        <v>36</v>
      </c>
      <c r="C31" s="52">
        <v>155</v>
      </c>
      <c r="D31" s="53">
        <v>928</v>
      </c>
      <c r="E31" s="54">
        <f>+C31+D31</f>
        <v>1083</v>
      </c>
    </row>
    <row r="32" spans="1:5" s="2" customFormat="1" ht="19.5" customHeight="1" thickBot="1" x14ac:dyDescent="0.3">
      <c r="A32" s="43">
        <v>31</v>
      </c>
      <c r="B32" s="29" t="s">
        <v>80</v>
      </c>
      <c r="C32" s="52">
        <v>0</v>
      </c>
      <c r="D32" s="53">
        <v>385</v>
      </c>
      <c r="E32" s="55">
        <f t="shared" si="0"/>
        <v>385</v>
      </c>
    </row>
    <row r="33" spans="1:5" s="2" customFormat="1" ht="16.5" thickBot="1" x14ac:dyDescent="0.3">
      <c r="A33" s="58" t="s">
        <v>1</v>
      </c>
      <c r="B33" s="59"/>
      <c r="C33" s="56">
        <f>SUM(C2:C32)</f>
        <v>740261</v>
      </c>
      <c r="D33" s="57">
        <f>SUM(D2:D32)</f>
        <v>11579320</v>
      </c>
      <c r="E33" s="57">
        <f>SUM(E2:E32)</f>
        <v>12319581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="85" zoomScaleNormal="85" workbookViewId="0">
      <selection activeCell="H19" sqref="H19"/>
    </sheetView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ht="48.75" customHeight="1" thickBot="1" x14ac:dyDescent="0.25">
      <c r="A1" s="60" t="s">
        <v>90</v>
      </c>
      <c r="B1" s="60"/>
      <c r="C1" s="60"/>
      <c r="D1" s="60"/>
      <c r="E1" s="60"/>
    </row>
    <row r="2" spans="1:5" s="1" customFormat="1" ht="48" thickBot="1" x14ac:dyDescent="0.25">
      <c r="A2" s="12" t="s">
        <v>0</v>
      </c>
      <c r="B2" s="13" t="s">
        <v>3</v>
      </c>
      <c r="C2" s="21" t="s">
        <v>11</v>
      </c>
      <c r="D2" s="20" t="s">
        <v>12</v>
      </c>
      <c r="E2" s="20" t="s">
        <v>4</v>
      </c>
    </row>
    <row r="3" spans="1:5" s="4" customFormat="1" ht="19.5" customHeight="1" x14ac:dyDescent="0.25">
      <c r="A3" s="22">
        <v>1</v>
      </c>
      <c r="B3" s="16" t="s">
        <v>37</v>
      </c>
      <c r="C3" s="28">
        <v>58398</v>
      </c>
      <c r="D3" s="28">
        <v>1132223</v>
      </c>
      <c r="E3" s="28">
        <f>+C3+D3</f>
        <v>1190621</v>
      </c>
    </row>
    <row r="4" spans="1:5" s="4" customFormat="1" ht="19.5" customHeight="1" x14ac:dyDescent="0.25">
      <c r="A4" s="23">
        <v>2</v>
      </c>
      <c r="B4" s="10" t="s">
        <v>38</v>
      </c>
      <c r="C4" s="17">
        <v>38069</v>
      </c>
      <c r="D4" s="17">
        <v>1556808</v>
      </c>
      <c r="E4" s="17">
        <f t="shared" ref="E4:E33" si="0">+C4+D4</f>
        <v>1594877</v>
      </c>
    </row>
    <row r="5" spans="1:5" s="4" customFormat="1" ht="19.5" customHeight="1" x14ac:dyDescent="0.25">
      <c r="A5" s="23">
        <v>3</v>
      </c>
      <c r="B5" s="10" t="s">
        <v>20</v>
      </c>
      <c r="C5" s="17">
        <v>61902</v>
      </c>
      <c r="D5" s="17">
        <v>1390090</v>
      </c>
      <c r="E5" s="17">
        <f t="shared" si="0"/>
        <v>1451992</v>
      </c>
    </row>
    <row r="6" spans="1:5" s="4" customFormat="1" ht="19.5" customHeight="1" x14ac:dyDescent="0.25">
      <c r="A6" s="23">
        <v>4</v>
      </c>
      <c r="B6" s="10" t="s">
        <v>21</v>
      </c>
      <c r="C6" s="17">
        <v>113582</v>
      </c>
      <c r="D6" s="17">
        <v>1206815</v>
      </c>
      <c r="E6" s="17">
        <f t="shared" si="0"/>
        <v>1320397</v>
      </c>
    </row>
    <row r="7" spans="1:5" s="4" customFormat="1" ht="19.5" customHeight="1" x14ac:dyDescent="0.25">
      <c r="A7" s="23">
        <v>5</v>
      </c>
      <c r="B7" s="10" t="s">
        <v>22</v>
      </c>
      <c r="C7" s="17">
        <v>53029</v>
      </c>
      <c r="D7" s="17">
        <v>675637</v>
      </c>
      <c r="E7" s="17">
        <f t="shared" si="0"/>
        <v>728666</v>
      </c>
    </row>
    <row r="8" spans="1:5" s="4" customFormat="1" ht="19.5" customHeight="1" x14ac:dyDescent="0.25">
      <c r="A8" s="23">
        <v>6</v>
      </c>
      <c r="B8" s="10" t="s">
        <v>23</v>
      </c>
      <c r="C8" s="17">
        <v>94488</v>
      </c>
      <c r="D8" s="17">
        <v>1795048</v>
      </c>
      <c r="E8" s="17">
        <f t="shared" si="0"/>
        <v>1889536</v>
      </c>
    </row>
    <row r="9" spans="1:5" s="4" customFormat="1" ht="19.5" customHeight="1" x14ac:dyDescent="0.25">
      <c r="A9" s="23">
        <v>7</v>
      </c>
      <c r="B9" s="10" t="s">
        <v>82</v>
      </c>
      <c r="C9" s="17">
        <v>11351</v>
      </c>
      <c r="D9" s="17">
        <v>66644</v>
      </c>
      <c r="E9" s="17">
        <f t="shared" si="0"/>
        <v>77995</v>
      </c>
    </row>
    <row r="10" spans="1:5" s="4" customFormat="1" ht="19.5" customHeight="1" x14ac:dyDescent="0.25">
      <c r="A10" s="23">
        <v>8</v>
      </c>
      <c r="B10" s="10" t="s">
        <v>24</v>
      </c>
      <c r="C10" s="17">
        <v>20248</v>
      </c>
      <c r="D10" s="17">
        <v>269885</v>
      </c>
      <c r="E10" s="17">
        <f t="shared" si="0"/>
        <v>290133</v>
      </c>
    </row>
    <row r="11" spans="1:5" s="4" customFormat="1" ht="19.5" customHeight="1" x14ac:dyDescent="0.25">
      <c r="A11" s="23">
        <v>9</v>
      </c>
      <c r="B11" s="10" t="s">
        <v>25</v>
      </c>
      <c r="C11" s="17">
        <v>20332</v>
      </c>
      <c r="D11" s="17">
        <v>178634</v>
      </c>
      <c r="E11" s="17">
        <f t="shared" si="0"/>
        <v>198966</v>
      </c>
    </row>
    <row r="12" spans="1:5" s="4" customFormat="1" ht="19.5" customHeight="1" x14ac:dyDescent="0.25">
      <c r="A12" s="23">
        <v>10</v>
      </c>
      <c r="B12" s="10" t="s">
        <v>26</v>
      </c>
      <c r="C12" s="17">
        <v>77832</v>
      </c>
      <c r="D12" s="17">
        <v>849893</v>
      </c>
      <c r="E12" s="17">
        <f t="shared" si="0"/>
        <v>927725</v>
      </c>
    </row>
    <row r="13" spans="1:5" s="4" customFormat="1" ht="19.5" customHeight="1" x14ac:dyDescent="0.25">
      <c r="A13" s="23">
        <v>11</v>
      </c>
      <c r="B13" s="10" t="s">
        <v>83</v>
      </c>
      <c r="C13" s="17">
        <v>24827</v>
      </c>
      <c r="D13" s="17">
        <v>681314</v>
      </c>
      <c r="E13" s="17">
        <f t="shared" si="0"/>
        <v>706141</v>
      </c>
    </row>
    <row r="14" spans="1:5" s="4" customFormat="1" ht="19.5" customHeight="1" x14ac:dyDescent="0.25">
      <c r="A14" s="23">
        <v>12</v>
      </c>
      <c r="B14" s="10" t="s">
        <v>84</v>
      </c>
      <c r="C14" s="17">
        <v>22966</v>
      </c>
      <c r="D14" s="17">
        <v>341601</v>
      </c>
      <c r="E14" s="17">
        <f t="shared" si="0"/>
        <v>364567</v>
      </c>
    </row>
    <row r="15" spans="1:5" s="4" customFormat="1" ht="19.5" customHeight="1" x14ac:dyDescent="0.25">
      <c r="A15" s="23">
        <v>13</v>
      </c>
      <c r="B15" s="10" t="s">
        <v>73</v>
      </c>
      <c r="C15" s="17">
        <v>1619</v>
      </c>
      <c r="D15" s="17">
        <v>14701</v>
      </c>
      <c r="E15" s="17">
        <f t="shared" si="0"/>
        <v>16320</v>
      </c>
    </row>
    <row r="16" spans="1:5" s="4" customFormat="1" ht="19.5" customHeight="1" x14ac:dyDescent="0.25">
      <c r="A16" s="23">
        <v>14</v>
      </c>
      <c r="B16" s="10" t="s">
        <v>27</v>
      </c>
      <c r="C16" s="17">
        <v>24538</v>
      </c>
      <c r="D16" s="17">
        <v>103131</v>
      </c>
      <c r="E16" s="17">
        <f t="shared" si="0"/>
        <v>127669</v>
      </c>
    </row>
    <row r="17" spans="1:5" s="4" customFormat="1" ht="19.5" customHeight="1" x14ac:dyDescent="0.25">
      <c r="A17" s="23">
        <v>15</v>
      </c>
      <c r="B17" s="10" t="s">
        <v>28</v>
      </c>
      <c r="C17" s="17">
        <v>14772</v>
      </c>
      <c r="D17" s="17">
        <v>348800</v>
      </c>
      <c r="E17" s="17">
        <f t="shared" si="0"/>
        <v>363572</v>
      </c>
    </row>
    <row r="18" spans="1:5" s="4" customFormat="1" ht="19.5" customHeight="1" x14ac:dyDescent="0.25">
      <c r="A18" s="23">
        <v>16</v>
      </c>
      <c r="B18" s="10" t="s">
        <v>39</v>
      </c>
      <c r="C18" s="17">
        <v>719</v>
      </c>
      <c r="D18" s="17">
        <v>25797</v>
      </c>
      <c r="E18" s="17">
        <f t="shared" si="0"/>
        <v>26516</v>
      </c>
    </row>
    <row r="19" spans="1:5" s="4" customFormat="1" ht="19.5" customHeight="1" x14ac:dyDescent="0.25">
      <c r="A19" s="23">
        <v>17</v>
      </c>
      <c r="B19" s="10" t="s">
        <v>85</v>
      </c>
      <c r="C19" s="17">
        <v>3532</v>
      </c>
      <c r="D19" s="17">
        <v>9008</v>
      </c>
      <c r="E19" s="17">
        <f t="shared" si="0"/>
        <v>12540</v>
      </c>
    </row>
    <row r="20" spans="1:5" s="4" customFormat="1" ht="19.5" customHeight="1" x14ac:dyDescent="0.25">
      <c r="A20" s="23">
        <v>18</v>
      </c>
      <c r="B20" s="10" t="s">
        <v>40</v>
      </c>
      <c r="C20" s="17">
        <v>153</v>
      </c>
      <c r="D20" s="17">
        <v>785</v>
      </c>
      <c r="E20" s="17">
        <f t="shared" si="0"/>
        <v>938</v>
      </c>
    </row>
    <row r="21" spans="1:5" s="4" customFormat="1" ht="19.5" customHeight="1" x14ac:dyDescent="0.25">
      <c r="A21" s="23">
        <v>19</v>
      </c>
      <c r="B21" s="10" t="s">
        <v>31</v>
      </c>
      <c r="C21" s="17">
        <v>5079</v>
      </c>
      <c r="D21" s="17">
        <v>54250</v>
      </c>
      <c r="E21" s="17">
        <f t="shared" si="0"/>
        <v>59329</v>
      </c>
    </row>
    <row r="22" spans="1:5" s="4" customFormat="1" ht="19.5" customHeight="1" x14ac:dyDescent="0.25">
      <c r="A22" s="23">
        <v>20</v>
      </c>
      <c r="B22" s="10" t="s">
        <v>32</v>
      </c>
      <c r="C22" s="17">
        <v>23183</v>
      </c>
      <c r="D22" s="17">
        <v>172025</v>
      </c>
      <c r="E22" s="17">
        <f t="shared" si="0"/>
        <v>195208</v>
      </c>
    </row>
    <row r="23" spans="1:5" s="4" customFormat="1" ht="19.5" customHeight="1" x14ac:dyDescent="0.25">
      <c r="A23" s="23">
        <v>21</v>
      </c>
      <c r="B23" s="10" t="s">
        <v>33</v>
      </c>
      <c r="C23" s="17">
        <v>1856</v>
      </c>
      <c r="D23" s="17">
        <v>15443</v>
      </c>
      <c r="E23" s="17">
        <f t="shared" si="0"/>
        <v>17299</v>
      </c>
    </row>
    <row r="24" spans="1:5" s="4" customFormat="1" ht="19.5" customHeight="1" x14ac:dyDescent="0.25">
      <c r="A24" s="23">
        <v>22</v>
      </c>
      <c r="B24" s="10" t="s">
        <v>86</v>
      </c>
      <c r="C24" s="17">
        <v>19132</v>
      </c>
      <c r="D24" s="17">
        <v>53251</v>
      </c>
      <c r="E24" s="17">
        <f t="shared" si="0"/>
        <v>72383</v>
      </c>
    </row>
    <row r="25" spans="1:5" s="4" customFormat="1" ht="19.5" customHeight="1" x14ac:dyDescent="0.25">
      <c r="A25" s="23">
        <v>23</v>
      </c>
      <c r="B25" s="10" t="s">
        <v>75</v>
      </c>
      <c r="C25" s="17">
        <v>19328</v>
      </c>
      <c r="D25" s="17">
        <v>262509</v>
      </c>
      <c r="E25" s="17">
        <f t="shared" si="0"/>
        <v>281837</v>
      </c>
    </row>
    <row r="26" spans="1:5" s="4" customFormat="1" ht="19.5" customHeight="1" x14ac:dyDescent="0.25">
      <c r="A26" s="23">
        <v>24</v>
      </c>
      <c r="B26" s="10" t="s">
        <v>76</v>
      </c>
      <c r="C26" s="17">
        <v>11408</v>
      </c>
      <c r="D26" s="17">
        <v>151769</v>
      </c>
      <c r="E26" s="17">
        <f t="shared" si="0"/>
        <v>163177</v>
      </c>
    </row>
    <row r="27" spans="1:5" s="4" customFormat="1" ht="19.5" customHeight="1" x14ac:dyDescent="0.25">
      <c r="A27" s="23">
        <v>25</v>
      </c>
      <c r="B27" s="10" t="s">
        <v>77</v>
      </c>
      <c r="C27" s="17">
        <v>1498</v>
      </c>
      <c r="D27" s="17">
        <v>20710</v>
      </c>
      <c r="E27" s="17">
        <f t="shared" si="0"/>
        <v>22208</v>
      </c>
    </row>
    <row r="28" spans="1:5" s="4" customFormat="1" ht="19.5" customHeight="1" x14ac:dyDescent="0.25">
      <c r="A28" s="23">
        <v>26</v>
      </c>
      <c r="B28" s="10" t="s">
        <v>87</v>
      </c>
      <c r="C28" s="17">
        <v>14901</v>
      </c>
      <c r="D28" s="17">
        <v>194834</v>
      </c>
      <c r="E28" s="17">
        <f t="shared" si="0"/>
        <v>209735</v>
      </c>
    </row>
    <row r="29" spans="1:5" s="4" customFormat="1" ht="19.5" customHeight="1" x14ac:dyDescent="0.25">
      <c r="A29" s="24">
        <v>27</v>
      </c>
      <c r="B29" s="15" t="s">
        <v>88</v>
      </c>
      <c r="C29" s="18">
        <v>599</v>
      </c>
      <c r="D29" s="18">
        <v>2017</v>
      </c>
      <c r="E29" s="18">
        <f t="shared" si="0"/>
        <v>2616</v>
      </c>
    </row>
    <row r="30" spans="1:5" s="4" customFormat="1" ht="19.5" customHeight="1" x14ac:dyDescent="0.25">
      <c r="A30" s="24">
        <v>28</v>
      </c>
      <c r="B30" s="15" t="s">
        <v>34</v>
      </c>
      <c r="C30" s="18">
        <v>114</v>
      </c>
      <c r="D30" s="18">
        <v>1190</v>
      </c>
      <c r="E30" s="18">
        <f t="shared" si="0"/>
        <v>1304</v>
      </c>
    </row>
    <row r="31" spans="1:5" s="4" customFormat="1" ht="19.5" customHeight="1" x14ac:dyDescent="0.25">
      <c r="A31" s="24">
        <v>29</v>
      </c>
      <c r="B31" s="15" t="s">
        <v>35</v>
      </c>
      <c r="C31" s="18">
        <v>651</v>
      </c>
      <c r="D31" s="18">
        <v>3195</v>
      </c>
      <c r="E31" s="18">
        <f t="shared" si="0"/>
        <v>3846</v>
      </c>
    </row>
    <row r="32" spans="1:5" s="4" customFormat="1" ht="19.5" customHeight="1" x14ac:dyDescent="0.25">
      <c r="A32" s="24">
        <v>30</v>
      </c>
      <c r="B32" s="15" t="s">
        <v>36</v>
      </c>
      <c r="C32" s="18">
        <v>155</v>
      </c>
      <c r="D32" s="18">
        <v>928</v>
      </c>
      <c r="E32" s="18">
        <f>+C32+D32</f>
        <v>1083</v>
      </c>
    </row>
    <row r="33" spans="1:5" s="4" customFormat="1" ht="19.5" customHeight="1" thickBot="1" x14ac:dyDescent="0.3">
      <c r="A33" s="31">
        <v>31</v>
      </c>
      <c r="B33" s="29" t="s">
        <v>80</v>
      </c>
      <c r="C33" s="30">
        <v>0</v>
      </c>
      <c r="D33" s="30">
        <v>385</v>
      </c>
      <c r="E33" s="30">
        <f t="shared" si="0"/>
        <v>385</v>
      </c>
    </row>
    <row r="34" spans="1:5" s="4" customFormat="1" ht="20.25" customHeight="1" thickBot="1" x14ac:dyDescent="0.3">
      <c r="A34" s="63" t="s">
        <v>4</v>
      </c>
      <c r="B34" s="64"/>
      <c r="C34" s="25">
        <f>SUM(C3:C33)</f>
        <v>740261</v>
      </c>
      <c r="D34" s="26">
        <f>SUM(D3:D33)</f>
        <v>11579320</v>
      </c>
      <c r="E34" s="27">
        <f>SUM(E3:E33)</f>
        <v>12319581</v>
      </c>
    </row>
    <row r="38" spans="1:5" x14ac:dyDescent="0.2">
      <c r="C38" s="45"/>
      <c r="D38" s="45"/>
      <c r="E38" s="45"/>
    </row>
  </sheetData>
  <mergeCells count="2">
    <mergeCell ref="A1:E1"/>
    <mergeCell ref="A34:B34"/>
  </mergeCells>
  <phoneticPr fontId="0" type="noConversion"/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85" zoomScaleNormal="85" workbookViewId="0">
      <selection activeCell="K22" sqref="K22"/>
    </sheetView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6" width="9.140625" style="7"/>
    <col min="7" max="7" width="11.28515625" style="7" bestFit="1" customWidth="1"/>
    <col min="8" max="8" width="17.5703125" style="7" bestFit="1" customWidth="1"/>
    <col min="9" max="9" width="10.7109375" style="7" bestFit="1" customWidth="1"/>
    <col min="10" max="16384" width="9.140625" style="7"/>
  </cols>
  <sheetData>
    <row r="1" spans="1:9" ht="48.75" customHeight="1" thickBot="1" x14ac:dyDescent="0.25">
      <c r="A1" s="60" t="s">
        <v>91</v>
      </c>
      <c r="B1" s="60"/>
      <c r="C1" s="60"/>
      <c r="D1" s="60"/>
      <c r="E1" s="60"/>
    </row>
    <row r="2" spans="1:9" s="1" customFormat="1" ht="48" thickBot="1" x14ac:dyDescent="0.25">
      <c r="A2" s="12" t="s">
        <v>0</v>
      </c>
      <c r="B2" s="13" t="s">
        <v>13</v>
      </c>
      <c r="C2" s="21" t="s">
        <v>16</v>
      </c>
      <c r="D2" s="20" t="s">
        <v>17</v>
      </c>
      <c r="E2" s="39" t="s">
        <v>14</v>
      </c>
    </row>
    <row r="3" spans="1:9" s="4" customFormat="1" ht="19.5" customHeight="1" x14ac:dyDescent="0.25">
      <c r="A3" s="22">
        <v>1</v>
      </c>
      <c r="B3" s="16" t="s">
        <v>18</v>
      </c>
      <c r="C3" s="28">
        <v>58398</v>
      </c>
      <c r="D3" s="35">
        <v>1132223</v>
      </c>
      <c r="E3" s="28">
        <f>+C3+D3</f>
        <v>1190621</v>
      </c>
      <c r="G3" s="40"/>
      <c r="H3" s="40"/>
      <c r="I3" s="34"/>
    </row>
    <row r="4" spans="1:9" s="4" customFormat="1" ht="19.5" customHeight="1" x14ac:dyDescent="0.25">
      <c r="A4" s="23">
        <v>2</v>
      </c>
      <c r="B4" s="10" t="s">
        <v>19</v>
      </c>
      <c r="C4" s="17">
        <v>38069</v>
      </c>
      <c r="D4" s="36">
        <v>1556808</v>
      </c>
      <c r="E4" s="17">
        <f t="shared" ref="E4:E33" si="0">+C4+D4</f>
        <v>1594877</v>
      </c>
      <c r="G4" s="40"/>
      <c r="H4" s="40"/>
      <c r="I4" s="34"/>
    </row>
    <row r="5" spans="1:9" s="4" customFormat="1" ht="19.5" customHeight="1" x14ac:dyDescent="0.25">
      <c r="A5" s="23">
        <v>3</v>
      </c>
      <c r="B5" s="10" t="s">
        <v>20</v>
      </c>
      <c r="C5" s="17">
        <v>61902</v>
      </c>
      <c r="D5" s="36">
        <v>1390090</v>
      </c>
      <c r="E5" s="17">
        <f t="shared" si="0"/>
        <v>1451992</v>
      </c>
      <c r="G5" s="40"/>
      <c r="H5" s="40"/>
      <c r="I5" s="34"/>
    </row>
    <row r="6" spans="1:9" s="4" customFormat="1" ht="19.5" customHeight="1" x14ac:dyDescent="0.25">
      <c r="A6" s="23">
        <v>4</v>
      </c>
      <c r="B6" s="10" t="s">
        <v>21</v>
      </c>
      <c r="C6" s="17">
        <v>113582</v>
      </c>
      <c r="D6" s="36">
        <v>1206815</v>
      </c>
      <c r="E6" s="17">
        <f t="shared" si="0"/>
        <v>1320397</v>
      </c>
      <c r="G6" s="40"/>
      <c r="H6" s="40"/>
      <c r="I6" s="34"/>
    </row>
    <row r="7" spans="1:9" s="4" customFormat="1" ht="19.5" customHeight="1" x14ac:dyDescent="0.25">
      <c r="A7" s="23">
        <v>5</v>
      </c>
      <c r="B7" s="10" t="s">
        <v>22</v>
      </c>
      <c r="C7" s="17">
        <v>53029</v>
      </c>
      <c r="D7" s="36">
        <v>675637</v>
      </c>
      <c r="E7" s="17">
        <f t="shared" si="0"/>
        <v>728666</v>
      </c>
      <c r="G7" s="40"/>
      <c r="H7" s="40"/>
      <c r="I7" s="34"/>
    </row>
    <row r="8" spans="1:9" s="4" customFormat="1" ht="19.5" customHeight="1" x14ac:dyDescent="0.25">
      <c r="A8" s="23">
        <v>6</v>
      </c>
      <c r="B8" s="10" t="s">
        <v>23</v>
      </c>
      <c r="C8" s="17">
        <v>94488</v>
      </c>
      <c r="D8" s="36">
        <v>1795048</v>
      </c>
      <c r="E8" s="17">
        <f t="shared" si="0"/>
        <v>1889536</v>
      </c>
      <c r="G8" s="40"/>
      <c r="H8" s="40"/>
      <c r="I8" s="34"/>
    </row>
    <row r="9" spans="1:9" s="4" customFormat="1" ht="19.5" customHeight="1" x14ac:dyDescent="0.25">
      <c r="A9" s="23">
        <v>7</v>
      </c>
      <c r="B9" s="10" t="s">
        <v>82</v>
      </c>
      <c r="C9" s="17">
        <v>11351</v>
      </c>
      <c r="D9" s="36">
        <v>66644</v>
      </c>
      <c r="E9" s="17">
        <f t="shared" si="0"/>
        <v>77995</v>
      </c>
      <c r="G9" s="40"/>
      <c r="H9" s="40"/>
      <c r="I9" s="34"/>
    </row>
    <row r="10" spans="1:9" s="4" customFormat="1" ht="19.5" customHeight="1" x14ac:dyDescent="0.25">
      <c r="A10" s="23">
        <v>8</v>
      </c>
      <c r="B10" s="10" t="s">
        <v>24</v>
      </c>
      <c r="C10" s="17">
        <v>20248</v>
      </c>
      <c r="D10" s="36">
        <v>269885</v>
      </c>
      <c r="E10" s="17">
        <f t="shared" si="0"/>
        <v>290133</v>
      </c>
      <c r="G10" s="40"/>
      <c r="H10" s="40"/>
      <c r="I10" s="34"/>
    </row>
    <row r="11" spans="1:9" s="4" customFormat="1" ht="19.5" customHeight="1" x14ac:dyDescent="0.25">
      <c r="A11" s="23">
        <v>9</v>
      </c>
      <c r="B11" s="10" t="s">
        <v>25</v>
      </c>
      <c r="C11" s="17">
        <v>20332</v>
      </c>
      <c r="D11" s="36">
        <v>178634</v>
      </c>
      <c r="E11" s="17">
        <f t="shared" si="0"/>
        <v>198966</v>
      </c>
      <c r="G11" s="40"/>
      <c r="H11" s="40"/>
      <c r="I11" s="34"/>
    </row>
    <row r="12" spans="1:9" s="4" customFormat="1" ht="19.5" customHeight="1" x14ac:dyDescent="0.25">
      <c r="A12" s="23">
        <v>10</v>
      </c>
      <c r="B12" s="10" t="s">
        <v>26</v>
      </c>
      <c r="C12" s="17">
        <v>77832</v>
      </c>
      <c r="D12" s="36">
        <v>849893</v>
      </c>
      <c r="E12" s="17">
        <f t="shared" si="0"/>
        <v>927725</v>
      </c>
      <c r="G12" s="40"/>
      <c r="H12" s="40"/>
      <c r="I12" s="34"/>
    </row>
    <row r="13" spans="1:9" s="4" customFormat="1" ht="19.5" customHeight="1" x14ac:dyDescent="0.25">
      <c r="A13" s="23">
        <v>11</v>
      </c>
      <c r="B13" s="10" t="s">
        <v>83</v>
      </c>
      <c r="C13" s="17">
        <v>24827</v>
      </c>
      <c r="D13" s="36">
        <v>681314</v>
      </c>
      <c r="E13" s="17">
        <f t="shared" si="0"/>
        <v>706141</v>
      </c>
      <c r="G13" s="40"/>
      <c r="H13" s="40"/>
      <c r="I13" s="34"/>
    </row>
    <row r="14" spans="1:9" s="4" customFormat="1" ht="19.5" customHeight="1" x14ac:dyDescent="0.25">
      <c r="A14" s="23">
        <v>12</v>
      </c>
      <c r="B14" s="10" t="s">
        <v>89</v>
      </c>
      <c r="C14" s="17">
        <v>22966</v>
      </c>
      <c r="D14" s="36">
        <v>341601</v>
      </c>
      <c r="E14" s="17">
        <f t="shared" si="0"/>
        <v>364567</v>
      </c>
      <c r="G14" s="40"/>
      <c r="H14" s="40"/>
      <c r="I14" s="34"/>
    </row>
    <row r="15" spans="1:9" s="4" customFormat="1" ht="19.5" customHeight="1" x14ac:dyDescent="0.25">
      <c r="A15" s="23">
        <v>13</v>
      </c>
      <c r="B15" s="10" t="s">
        <v>73</v>
      </c>
      <c r="C15" s="17">
        <v>1619</v>
      </c>
      <c r="D15" s="36">
        <v>14701</v>
      </c>
      <c r="E15" s="17">
        <f t="shared" si="0"/>
        <v>16320</v>
      </c>
      <c r="G15" s="40"/>
      <c r="H15" s="40"/>
      <c r="I15" s="34"/>
    </row>
    <row r="16" spans="1:9" s="4" customFormat="1" ht="19.5" customHeight="1" x14ac:dyDescent="0.25">
      <c r="A16" s="23">
        <v>14</v>
      </c>
      <c r="B16" s="10" t="s">
        <v>27</v>
      </c>
      <c r="C16" s="17">
        <v>24538</v>
      </c>
      <c r="D16" s="36">
        <v>103131</v>
      </c>
      <c r="E16" s="17">
        <f t="shared" si="0"/>
        <v>127669</v>
      </c>
      <c r="G16" s="40"/>
      <c r="H16" s="40"/>
      <c r="I16" s="34"/>
    </row>
    <row r="17" spans="1:9" s="4" customFormat="1" ht="19.5" customHeight="1" x14ac:dyDescent="0.25">
      <c r="A17" s="23">
        <v>15</v>
      </c>
      <c r="B17" s="10" t="s">
        <v>28</v>
      </c>
      <c r="C17" s="17">
        <v>14772</v>
      </c>
      <c r="D17" s="36">
        <v>348800</v>
      </c>
      <c r="E17" s="17">
        <f t="shared" si="0"/>
        <v>363572</v>
      </c>
      <c r="G17" s="40"/>
      <c r="H17" s="40"/>
      <c r="I17" s="34"/>
    </row>
    <row r="18" spans="1:9" s="4" customFormat="1" ht="19.5" customHeight="1" x14ac:dyDescent="0.25">
      <c r="A18" s="23">
        <v>16</v>
      </c>
      <c r="B18" s="10" t="s">
        <v>29</v>
      </c>
      <c r="C18" s="17">
        <v>719</v>
      </c>
      <c r="D18" s="36">
        <v>25797</v>
      </c>
      <c r="E18" s="17">
        <f t="shared" si="0"/>
        <v>26516</v>
      </c>
      <c r="G18" s="40"/>
      <c r="H18" s="40"/>
      <c r="I18" s="34"/>
    </row>
    <row r="19" spans="1:9" s="4" customFormat="1" ht="19.5" customHeight="1" x14ac:dyDescent="0.25">
      <c r="A19" s="23">
        <v>17</v>
      </c>
      <c r="B19" s="10" t="s">
        <v>85</v>
      </c>
      <c r="C19" s="17">
        <v>3532</v>
      </c>
      <c r="D19" s="36">
        <v>9008</v>
      </c>
      <c r="E19" s="17">
        <f t="shared" si="0"/>
        <v>12540</v>
      </c>
      <c r="G19" s="40"/>
      <c r="H19" s="40"/>
      <c r="I19" s="34"/>
    </row>
    <row r="20" spans="1:9" s="4" customFormat="1" ht="19.5" customHeight="1" x14ac:dyDescent="0.25">
      <c r="A20" s="23">
        <v>18</v>
      </c>
      <c r="B20" s="10" t="s">
        <v>30</v>
      </c>
      <c r="C20" s="17">
        <v>153</v>
      </c>
      <c r="D20" s="36">
        <v>785</v>
      </c>
      <c r="E20" s="17">
        <f t="shared" si="0"/>
        <v>938</v>
      </c>
      <c r="G20" s="40"/>
      <c r="H20" s="40"/>
      <c r="I20" s="34"/>
    </row>
    <row r="21" spans="1:9" s="4" customFormat="1" ht="19.5" customHeight="1" x14ac:dyDescent="0.25">
      <c r="A21" s="23">
        <v>19</v>
      </c>
      <c r="B21" s="10" t="s">
        <v>31</v>
      </c>
      <c r="C21" s="17">
        <v>5079</v>
      </c>
      <c r="D21" s="36">
        <v>54250</v>
      </c>
      <c r="E21" s="17">
        <f t="shared" si="0"/>
        <v>59329</v>
      </c>
      <c r="G21" s="40"/>
      <c r="H21" s="40"/>
      <c r="I21" s="34"/>
    </row>
    <row r="22" spans="1:9" s="4" customFormat="1" ht="19.5" customHeight="1" x14ac:dyDescent="0.25">
      <c r="A22" s="23">
        <v>20</v>
      </c>
      <c r="B22" s="10" t="s">
        <v>32</v>
      </c>
      <c r="C22" s="17">
        <v>23183</v>
      </c>
      <c r="D22" s="36">
        <v>172025</v>
      </c>
      <c r="E22" s="17">
        <f t="shared" si="0"/>
        <v>195208</v>
      </c>
      <c r="G22" s="40"/>
      <c r="H22" s="40"/>
      <c r="I22" s="34"/>
    </row>
    <row r="23" spans="1:9" s="4" customFormat="1" ht="19.5" customHeight="1" x14ac:dyDescent="0.25">
      <c r="A23" s="23">
        <v>21</v>
      </c>
      <c r="B23" s="10" t="s">
        <v>33</v>
      </c>
      <c r="C23" s="17">
        <v>1856</v>
      </c>
      <c r="D23" s="36">
        <v>15443</v>
      </c>
      <c r="E23" s="17">
        <f t="shared" si="0"/>
        <v>17299</v>
      </c>
      <c r="G23" s="40"/>
      <c r="H23" s="40"/>
      <c r="I23" s="34"/>
    </row>
    <row r="24" spans="1:9" s="4" customFormat="1" ht="19.5" customHeight="1" x14ac:dyDescent="0.25">
      <c r="A24" s="23">
        <v>22</v>
      </c>
      <c r="B24" s="10" t="s">
        <v>86</v>
      </c>
      <c r="C24" s="17">
        <v>19132</v>
      </c>
      <c r="D24" s="36">
        <v>53251</v>
      </c>
      <c r="E24" s="17">
        <f t="shared" si="0"/>
        <v>72383</v>
      </c>
      <c r="G24" s="40"/>
      <c r="H24" s="40"/>
      <c r="I24" s="34"/>
    </row>
    <row r="25" spans="1:9" s="4" customFormat="1" ht="19.5" customHeight="1" x14ac:dyDescent="0.25">
      <c r="A25" s="23">
        <v>23</v>
      </c>
      <c r="B25" s="10" t="s">
        <v>75</v>
      </c>
      <c r="C25" s="17">
        <v>19328</v>
      </c>
      <c r="D25" s="36">
        <v>262509</v>
      </c>
      <c r="E25" s="17">
        <f t="shared" si="0"/>
        <v>281837</v>
      </c>
      <c r="G25" s="40"/>
      <c r="H25" s="40"/>
      <c r="I25" s="34"/>
    </row>
    <row r="26" spans="1:9" s="4" customFormat="1" ht="19.5" customHeight="1" x14ac:dyDescent="0.25">
      <c r="A26" s="23">
        <v>24</v>
      </c>
      <c r="B26" s="10" t="s">
        <v>76</v>
      </c>
      <c r="C26" s="17">
        <v>11408</v>
      </c>
      <c r="D26" s="36">
        <v>151769</v>
      </c>
      <c r="E26" s="17">
        <f t="shared" si="0"/>
        <v>163177</v>
      </c>
      <c r="G26" s="40"/>
      <c r="H26" s="40"/>
      <c r="I26" s="34"/>
    </row>
    <row r="27" spans="1:9" s="4" customFormat="1" ht="19.5" customHeight="1" x14ac:dyDescent="0.25">
      <c r="A27" s="23">
        <v>25</v>
      </c>
      <c r="B27" s="10" t="s">
        <v>77</v>
      </c>
      <c r="C27" s="17">
        <v>1498</v>
      </c>
      <c r="D27" s="36">
        <v>20710</v>
      </c>
      <c r="E27" s="17">
        <f t="shared" si="0"/>
        <v>22208</v>
      </c>
      <c r="G27" s="40"/>
      <c r="H27" s="40"/>
      <c r="I27" s="34"/>
    </row>
    <row r="28" spans="1:9" s="4" customFormat="1" ht="19.5" customHeight="1" x14ac:dyDescent="0.25">
      <c r="A28" s="23">
        <v>26</v>
      </c>
      <c r="B28" s="10" t="s">
        <v>87</v>
      </c>
      <c r="C28" s="17">
        <v>14901</v>
      </c>
      <c r="D28" s="36">
        <v>194834</v>
      </c>
      <c r="E28" s="17">
        <f t="shared" si="0"/>
        <v>209735</v>
      </c>
      <c r="G28" s="40"/>
      <c r="H28" s="40"/>
      <c r="I28" s="34"/>
    </row>
    <row r="29" spans="1:9" s="4" customFormat="1" ht="19.5" customHeight="1" x14ac:dyDescent="0.25">
      <c r="A29" s="24">
        <v>27</v>
      </c>
      <c r="B29" s="15" t="s">
        <v>88</v>
      </c>
      <c r="C29" s="18">
        <v>599</v>
      </c>
      <c r="D29" s="37">
        <v>2017</v>
      </c>
      <c r="E29" s="17">
        <f t="shared" si="0"/>
        <v>2616</v>
      </c>
      <c r="G29" s="40"/>
      <c r="H29" s="40"/>
      <c r="I29" s="34"/>
    </row>
    <row r="30" spans="1:9" s="4" customFormat="1" ht="19.5" customHeight="1" x14ac:dyDescent="0.25">
      <c r="A30" s="23">
        <v>28</v>
      </c>
      <c r="B30" s="15" t="s">
        <v>34</v>
      </c>
      <c r="C30" s="18">
        <v>114</v>
      </c>
      <c r="D30" s="37">
        <v>1190</v>
      </c>
      <c r="E30" s="17">
        <f t="shared" si="0"/>
        <v>1304</v>
      </c>
      <c r="G30" s="40"/>
      <c r="H30" s="40"/>
      <c r="I30" s="34"/>
    </row>
    <row r="31" spans="1:9" s="4" customFormat="1" ht="19.5" customHeight="1" x14ac:dyDescent="0.25">
      <c r="A31" s="23">
        <v>29</v>
      </c>
      <c r="B31" s="15" t="s">
        <v>35</v>
      </c>
      <c r="C31" s="18">
        <v>651</v>
      </c>
      <c r="D31" s="37">
        <v>3195</v>
      </c>
      <c r="E31" s="18">
        <f t="shared" si="0"/>
        <v>3846</v>
      </c>
      <c r="G31" s="40"/>
      <c r="H31" s="40"/>
      <c r="I31" s="34"/>
    </row>
    <row r="32" spans="1:9" s="4" customFormat="1" ht="19.5" customHeight="1" x14ac:dyDescent="0.25">
      <c r="A32" s="24">
        <v>30</v>
      </c>
      <c r="B32" s="15" t="s">
        <v>36</v>
      </c>
      <c r="C32" s="18">
        <v>155</v>
      </c>
      <c r="D32" s="37">
        <v>928</v>
      </c>
      <c r="E32" s="18">
        <f>+C32+D32</f>
        <v>1083</v>
      </c>
      <c r="G32" s="40"/>
      <c r="H32" s="40"/>
      <c r="I32" s="34"/>
    </row>
    <row r="33" spans="1:9" s="4" customFormat="1" ht="19.5" customHeight="1" thickBot="1" x14ac:dyDescent="0.3">
      <c r="A33" s="31">
        <v>31</v>
      </c>
      <c r="B33" s="29" t="s">
        <v>80</v>
      </c>
      <c r="C33" s="30">
        <v>0</v>
      </c>
      <c r="D33" s="38">
        <v>385</v>
      </c>
      <c r="E33" s="30">
        <f t="shared" si="0"/>
        <v>385</v>
      </c>
      <c r="G33" s="40"/>
      <c r="H33" s="40"/>
      <c r="I33" s="34"/>
    </row>
    <row r="34" spans="1:9" s="4" customFormat="1" ht="20.25" customHeight="1" thickBot="1" x14ac:dyDescent="0.3">
      <c r="A34" s="63" t="s">
        <v>15</v>
      </c>
      <c r="B34" s="64"/>
      <c r="C34" s="32">
        <f>SUM(C3:C33)</f>
        <v>740261</v>
      </c>
      <c r="D34" s="33">
        <f>SUM(D3:D33)</f>
        <v>11579320</v>
      </c>
      <c r="E34" s="27">
        <f>SUM(E3:E33)</f>
        <v>12319581</v>
      </c>
      <c r="G34" s="40"/>
      <c r="H34" s="40"/>
      <c r="I34" s="34"/>
    </row>
    <row r="38" spans="1:9" x14ac:dyDescent="0.2">
      <c r="C38" s="45"/>
      <c r="D38" s="45"/>
      <c r="E38" s="45"/>
    </row>
  </sheetData>
  <mergeCells count="2">
    <mergeCell ref="A1:E1"/>
    <mergeCell ref="A34:B34"/>
  </mergeCells>
  <phoneticPr fontId="0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пользов.дистан.банк.обсл.</vt:lpstr>
      <vt:lpstr>масофавий банк хиз.фойдал.</vt:lpstr>
      <vt:lpstr>masofaviy bank xiz.foydal.</vt:lpstr>
      <vt:lpstr>Num..custom.appl.dist.bank.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Abdurauf Xujamov</cp:lastModifiedBy>
  <cp:lastPrinted>2020-09-14T14:47:00Z</cp:lastPrinted>
  <dcterms:created xsi:type="dcterms:W3CDTF">2008-03-12T13:55:12Z</dcterms:created>
  <dcterms:modified xsi:type="dcterms:W3CDTF">2020-10-15T05:44:16Z</dcterms:modified>
</cp:coreProperties>
</file>