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PK-ATM-TERM-OBOROT O'zb" sheetId="3" r:id="rId1"/>
    <sheet name="ПК-АТМ-ТЕРМ-ОБОРОТ ЎЗБ" sheetId="1" r:id="rId2"/>
    <sheet name="ПК-АТМ-ТЕРМ-ОБОРОТ РУС" sheetId="2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4" l="1"/>
  <c r="F42" i="1"/>
  <c r="E42" i="1"/>
  <c r="D42" i="1"/>
  <c r="C42" i="1"/>
  <c r="E42" i="4"/>
  <c r="D42" i="4"/>
  <c r="C42" i="4"/>
  <c r="F42" i="3"/>
  <c r="E42" i="3"/>
  <c r="D42" i="3"/>
  <c r="C42" i="3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<sst xmlns="http://schemas.openxmlformats.org/spreadsheetml/2006/main" count="180" uniqueCount="109">
  <si>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</si>
  <si>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</si>
  <si>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</si>
  <si>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</si>
  <si>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</si>
  <si>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</si>
  <si>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</si>
  <si>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</si>
  <si>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</si>
  <si>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</si>
  <si>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</si>
  <si>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</si>
  <si>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</si>
  <si>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</si>
  <si>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</si>
  <si>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</si>
  <si>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</si>
  <si>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</si>
  <si>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</si>
  <si>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</si>
  <si>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</si>
  <si>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</si>
  <si>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</si>
  <si>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</si>
  <si>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</si>
  <si>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</si>
  <si>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</si>
  <si>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</si>
  <si>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</si>
  <si>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</si>
  <si>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</si>
  <si>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</si>
  <si>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</si>
  <si>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</si>
  <si>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</si>
  <si>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</si>
  <si>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</si>
  <si>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</si>
  <si>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</si>
  <si>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</si>
  <si>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</si>
  <si>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</si>
  <si>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</si>
  <si>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</si>
  <si>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</si>
  <si>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</si>
  <si>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</si>
  <si>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</si>
  <si>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</si>
  <si>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</si>
  <si>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</si>
  <si>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</si>
  <si>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</si>
  <si>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</si>
  <si>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</si>
  <si>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</si>
  <si>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</si>
  <si>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</si>
  <si>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</si>
  <si>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</si>
  <si>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</si>
  <si>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</si>
  <si>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</si>
  <si>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</si>
  <si>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</si>
  <si>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</si>
  <si>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</si>
  <si>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</si>
  <si>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</si>
  <si>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</si>
  <si>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</si>
  <si>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</si>
  <si>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</si>
  <si>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</si>
  <si>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</si>
  <si>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</si>
  <si>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</si>
  <si>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</si>
  <si>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</si>
  <si>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</si>
  <si>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</si>
  <si>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</si>
  <si>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</si>
  <si>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</si>
  <si>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</si>
  <si>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</si>
  <si>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</si>
  <si>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</si>
  <si>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</si>
  <si>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</si>
  <si>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</si>
  <si>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</si>
  <si>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</si>
  <si>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</si>
  <si>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</si>
  <si>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</si>
  <si>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</si>
  <si>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</si>
  <si>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</si>
  <si>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</si>
  <si>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</si>
  <si>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2025 йил 1 май ҳолатига муомаладаги банк пластик карталари, терминаллар, банкомат ва инфокиосклар ҳамда 2025 йил январь-апрель ойлари давомида тўлов терминаллари орқали тушган тушумлар тўғрисида маълумот</t>
  </si>
  <si>
    <r>
      <t xml:space="preserve">2025 йил январь-апрель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</si>
  <si>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
января-апреля 2025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</si>
  <si>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2025-yil 1-may holatiga muomaladagi bank plastik kartalari, terminallar, bankomat va infokiosklar hamda 2025-yil yanvar-aprel oylari davomida to'lov terminallari orqali tushgan tushumlar to'g'risida ma'lumot</t>
  </si>
  <si>
    <r>
      <t xml:space="preserve">2025-yil yanvar-aprel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</si>
  <si>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Information about issued banking cards, POS-terminals, ATM's and Self-Service Kiosks as of  1 May 2025, also transactions carried out through POS-terminals in January-April of 2025</t>
  </si>
  <si>
    <r>
      <t xml:space="preserve">The amount of transactions carried out through POS-terminals in January-April 2025
</t>
    </r>
    <r>
      <rPr>
        <i/>
        <sz val="12"/>
        <rFont val="Times New Roman"/>
        <family val="1"/>
        <charset val="204"/>
      </rPr>
      <t>(in mln. sum)</t>
    </r>
  </si>
  <si>
    <t>Информация о банковских пластиковых картах, терминалах, банкоматах и инфокиосках в обращении по состоянию на                                       1 мая 2025 года, а также поступлениях через платежные терминалы в течение января-апреля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</si>
</sst>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165" fontId="2" fillId="0" borderId="0" xfId="2" applyNumberFormat="1" applyFont="1"/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3" fontId="6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1" xfId="0" applyNumberFormat="1" applyFont="1" applyBorder="1" applyAlignment="1">
      <alignment horizontal="right"/>
    </xf>
    <xf numFmtId="0" fontId="6" fillId="3" borderId="5" xfId="0" applyFont="1" applyFill="1" applyBorder="1" applyAlignment="1">
      <alignment horizontal="left" indent="1"/>
    </xf>
    <xf numFmtId="0" fontId="6" fillId="0" borderId="6" xfId="0" applyFont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indent="1"/>
    </xf>
    <xf numFmtId="0" fontId="6" fillId="3" borderId="9" xfId="0" applyFont="1" applyFill="1" applyBorder="1" applyAlignment="1">
      <alignment horizontal="left" indent="1"/>
    </xf>
    <xf numFmtId="0" fontId="6" fillId="0" borderId="12" xfId="0" applyFont="1" applyBorder="1"/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7" xfId="0" applyFont="1" applyBorder="1"/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3" fontId="6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="75" zoomScaleNormal="75" workbookViewId="0">
      <selection activeCell="B5" sqref="B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8.75" customHeight="1" x14ac:dyDescent="0.25">
      <c r="B1" s="40" t="s">
        <v>104</v>
      </c>
      <c r="C1" s="40"/>
      <c r="D1" s="40"/>
      <c r="E1" s="40"/>
      <c r="F1" s="40"/>
    </row>
    <row r="2" spans="1:6" ht="44.25" customHeight="1" thickBot="1" x14ac:dyDescent="0.3">
      <c r="B2" s="41"/>
      <c r="C2" s="41"/>
      <c r="D2" s="41"/>
      <c r="E2" s="41"/>
      <c r="F2" s="41"/>
    </row>
    <row r="3" spans="1:6" ht="15.75" customHeight="1" x14ac:dyDescent="0.25">
      <c r="A3" s="42" t="s">
        <v>0</v>
      </c>
      <c r="B3" s="44" t="s">
        <v>9</v>
      </c>
      <c r="C3" s="46" t="s">
        <v>77</v>
      </c>
      <c r="D3" s="44" t="s">
        <v>10</v>
      </c>
      <c r="E3" s="46" t="s">
        <v>11</v>
      </c>
      <c r="F3" s="48" t="s">
        <v>105</v>
      </c>
    </row>
    <row r="4" spans="1:6" ht="63.75" customHeight="1" thickBot="1" x14ac:dyDescent="0.3">
      <c r="A4" s="43"/>
      <c r="B4" s="45"/>
      <c r="C4" s="47"/>
      <c r="D4" s="45"/>
      <c r="E4" s="47"/>
      <c r="F4" s="49"/>
    </row>
    <row r="5" spans="1:6" ht="16.5" customHeight="1" x14ac:dyDescent="0.25">
      <c r="A5" s="9">
        <v>1</v>
      </c>
      <c r="B5" s="25" t="s">
        <v>89</v>
      </c>
      <c r="C5" s="13"/>
      <c r="D5" s="16"/>
      <c r="E5" s="19">
        <v>500</v>
      </c>
      <c r="F5" s="28"/>
    </row>
    <row r="6" spans="1:6" ht="16.5" customHeight="1" x14ac:dyDescent="0.25">
      <c r="A6" s="6">
        <v>2</v>
      </c>
      <c r="B6" s="23" t="s">
        <v>41</v>
      </c>
      <c r="C6" s="5">
        <v>4097669</v>
      </c>
      <c r="D6" s="17">
        <v>39525</v>
      </c>
      <c r="E6" s="14">
        <v>894</v>
      </c>
      <c r="F6" s="29">
        <v>9270589.6102383491</v>
      </c>
    </row>
    <row r="7" spans="1:6" ht="16.5" customHeight="1" x14ac:dyDescent="0.25">
      <c r="A7" s="8">
        <v>3</v>
      </c>
      <c r="B7" s="23" t="s">
        <v>66</v>
      </c>
      <c r="C7" s="5">
        <v>2769912</v>
      </c>
      <c r="D7" s="17">
        <v>31121</v>
      </c>
      <c r="E7" s="14">
        <v>680</v>
      </c>
      <c r="F7" s="29">
        <v>5021333.79063401</v>
      </c>
    </row>
    <row r="8" spans="1:6" ht="16.5" customHeight="1" x14ac:dyDescent="0.25">
      <c r="A8" s="24">
        <v>4</v>
      </c>
      <c r="B8" s="23" t="s">
        <v>42</v>
      </c>
      <c r="C8" s="5">
        <v>5747129</v>
      </c>
      <c r="D8" s="17">
        <v>34595</v>
      </c>
      <c r="E8" s="14">
        <v>2034</v>
      </c>
      <c r="F8" s="29">
        <v>6490275.9219587697</v>
      </c>
    </row>
    <row r="9" spans="1:6" ht="16.5" customHeight="1" x14ac:dyDescent="0.25">
      <c r="A9" s="6">
        <v>5</v>
      </c>
      <c r="B9" s="23" t="s">
        <v>43</v>
      </c>
      <c r="C9" s="5">
        <v>1802117</v>
      </c>
      <c r="D9" s="17">
        <v>20254</v>
      </c>
      <c r="E9" s="14">
        <v>836</v>
      </c>
      <c r="F9" s="29">
        <v>7702138.802980179</v>
      </c>
    </row>
    <row r="10" spans="1:6" ht="16.5" customHeight="1" x14ac:dyDescent="0.25">
      <c r="A10" s="8">
        <v>6</v>
      </c>
      <c r="B10" s="23" t="s">
        <v>44</v>
      </c>
      <c r="C10" s="5">
        <v>11050023</v>
      </c>
      <c r="D10" s="17">
        <v>45101</v>
      </c>
      <c r="E10" s="14">
        <v>3032</v>
      </c>
      <c r="F10" s="29">
        <v>4241247.3171849698</v>
      </c>
    </row>
    <row r="11" spans="1:6" ht="16.5" customHeight="1" x14ac:dyDescent="0.25">
      <c r="A11" s="24">
        <v>7</v>
      </c>
      <c r="B11" s="23" t="s">
        <v>85</v>
      </c>
      <c r="C11" s="5">
        <v>417903</v>
      </c>
      <c r="D11" s="17">
        <v>6361</v>
      </c>
      <c r="E11" s="14">
        <v>265</v>
      </c>
      <c r="F11" s="29">
        <v>440744.24021197</v>
      </c>
    </row>
    <row r="12" spans="1:6" ht="16.5" customHeight="1" x14ac:dyDescent="0.25">
      <c r="A12" s="24">
        <v>8</v>
      </c>
      <c r="B12" s="23" t="s">
        <v>97</v>
      </c>
      <c r="C12" s="5">
        <v>745018</v>
      </c>
      <c r="D12" s="17">
        <v>19280</v>
      </c>
      <c r="E12" s="14">
        <v>651</v>
      </c>
      <c r="F12" s="29">
        <v>2055182.5089866198</v>
      </c>
    </row>
    <row r="13" spans="1:6" ht="16.5" customHeight="1" x14ac:dyDescent="0.25">
      <c r="A13" s="24">
        <v>9</v>
      </c>
      <c r="B13" s="23" t="s">
        <v>45</v>
      </c>
      <c r="C13" s="5">
        <v>551375</v>
      </c>
      <c r="D13" s="17">
        <v>12465</v>
      </c>
      <c r="E13" s="14">
        <v>427</v>
      </c>
      <c r="F13" s="29">
        <v>1917722.3005866602</v>
      </c>
    </row>
    <row r="14" spans="1:6" ht="16.5" customHeight="1" x14ac:dyDescent="0.25">
      <c r="A14" s="6">
        <v>10</v>
      </c>
      <c r="B14" s="23" t="s">
        <v>24</v>
      </c>
      <c r="C14" s="5">
        <v>3307712</v>
      </c>
      <c r="D14" s="17">
        <v>43172</v>
      </c>
      <c r="E14" s="14">
        <v>677</v>
      </c>
      <c r="F14" s="29">
        <v>6117861.9307272397</v>
      </c>
    </row>
    <row r="15" spans="1:6" ht="16.5" customHeight="1" x14ac:dyDescent="0.25">
      <c r="A15" s="8">
        <v>11</v>
      </c>
      <c r="B15" s="23" t="s">
        <v>67</v>
      </c>
      <c r="C15" s="5">
        <v>1530532</v>
      </c>
      <c r="D15" s="17">
        <v>14726</v>
      </c>
      <c r="E15" s="14">
        <v>267</v>
      </c>
      <c r="F15" s="29">
        <v>4451300.3425397603</v>
      </c>
    </row>
    <row r="16" spans="1:6" ht="16.5" customHeight="1" x14ac:dyDescent="0.25">
      <c r="A16" s="24">
        <v>12</v>
      </c>
      <c r="B16" s="23" t="s">
        <v>68</v>
      </c>
      <c r="C16" s="5">
        <v>3257998</v>
      </c>
      <c r="D16" s="17">
        <v>22215</v>
      </c>
      <c r="E16" s="14">
        <v>972</v>
      </c>
      <c r="F16" s="29">
        <v>5324313.5901775304</v>
      </c>
    </row>
    <row r="17" spans="1:6" ht="16.5" customHeight="1" x14ac:dyDescent="0.25">
      <c r="A17" s="6">
        <v>13</v>
      </c>
      <c r="B17" s="23" t="s">
        <v>60</v>
      </c>
      <c r="C17" s="5">
        <v>85501</v>
      </c>
      <c r="D17" s="17">
        <v>1128</v>
      </c>
      <c r="E17" s="14">
        <v>8</v>
      </c>
      <c r="F17" s="29">
        <v>262217.71808084997</v>
      </c>
    </row>
    <row r="18" spans="1:6" ht="16.5" customHeight="1" x14ac:dyDescent="0.25">
      <c r="A18" s="8">
        <v>14</v>
      </c>
      <c r="B18" s="23" t="s">
        <v>46</v>
      </c>
      <c r="C18" s="5">
        <v>1014365</v>
      </c>
      <c r="D18" s="17">
        <v>15590</v>
      </c>
      <c r="E18" s="14">
        <v>483</v>
      </c>
      <c r="F18" s="29">
        <v>5505740.8386673797</v>
      </c>
    </row>
    <row r="19" spans="1:6" ht="16.5" customHeight="1" x14ac:dyDescent="0.25">
      <c r="A19" s="24">
        <v>15</v>
      </c>
      <c r="B19" s="23" t="s">
        <v>47</v>
      </c>
      <c r="C19" s="5">
        <v>2045809</v>
      </c>
      <c r="D19" s="17">
        <v>14047</v>
      </c>
      <c r="E19" s="14">
        <v>244</v>
      </c>
      <c r="F19" s="29">
        <v>16133112.09417503</v>
      </c>
    </row>
    <row r="20" spans="1:6" ht="16.5" customHeight="1" x14ac:dyDescent="0.25">
      <c r="A20" s="24">
        <v>16</v>
      </c>
      <c r="B20" s="23" t="s">
        <v>48</v>
      </c>
      <c r="C20" s="5">
        <v>4941823</v>
      </c>
      <c r="D20" s="17">
        <v>34571</v>
      </c>
      <c r="E20" s="14">
        <v>870</v>
      </c>
      <c r="F20" s="29">
        <v>9176210.1856405307</v>
      </c>
    </row>
    <row r="21" spans="1:6" ht="16.5" customHeight="1" x14ac:dyDescent="0.25">
      <c r="A21" s="6">
        <v>17</v>
      </c>
      <c r="B21" s="23" t="s">
        <v>49</v>
      </c>
      <c r="C21" s="5">
        <v>109230</v>
      </c>
      <c r="D21" s="17">
        <v>687</v>
      </c>
      <c r="E21" s="14">
        <v>8</v>
      </c>
      <c r="F21" s="29">
        <v>316217.46388605994</v>
      </c>
    </row>
    <row r="22" spans="1:6" ht="16.5" customHeight="1" x14ac:dyDescent="0.25">
      <c r="A22" s="8">
        <v>18</v>
      </c>
      <c r="B22" s="23" t="s">
        <v>50</v>
      </c>
      <c r="C22" s="5">
        <v>2280</v>
      </c>
      <c r="D22" s="17">
        <v>27</v>
      </c>
      <c r="E22" s="14">
        <v>2</v>
      </c>
      <c r="F22" s="29">
        <v>4366881.7738170708</v>
      </c>
    </row>
    <row r="23" spans="1:6" ht="16.5" customHeight="1" x14ac:dyDescent="0.25">
      <c r="A23" s="24">
        <v>19</v>
      </c>
      <c r="B23" s="23" t="s">
        <v>51</v>
      </c>
      <c r="C23" s="5">
        <v>453401</v>
      </c>
      <c r="D23" s="17">
        <v>12485</v>
      </c>
      <c r="E23" s="14">
        <v>263</v>
      </c>
      <c r="F23" s="29">
        <v>2888077.9182442399</v>
      </c>
    </row>
    <row r="24" spans="1:6" ht="16.5" customHeight="1" x14ac:dyDescent="0.25">
      <c r="A24" s="24">
        <v>20</v>
      </c>
      <c r="B24" s="23" t="s">
        <v>52</v>
      </c>
      <c r="C24" s="5">
        <v>817197</v>
      </c>
      <c r="D24" s="17">
        <v>12943</v>
      </c>
      <c r="E24" s="14">
        <v>1478</v>
      </c>
      <c r="F24" s="29">
        <v>8582307.9462837707</v>
      </c>
    </row>
    <row r="25" spans="1:6" ht="16.5" customHeight="1" x14ac:dyDescent="0.25">
      <c r="A25" s="24">
        <v>21</v>
      </c>
      <c r="B25" s="23" t="s">
        <v>93</v>
      </c>
      <c r="C25" s="5">
        <v>4680329</v>
      </c>
      <c r="D25" s="17">
        <v>864</v>
      </c>
      <c r="E25" s="14">
        <v>54</v>
      </c>
      <c r="F25" s="29">
        <v>7756185.6456381399</v>
      </c>
    </row>
    <row r="26" spans="1:6" ht="16.5" customHeight="1" x14ac:dyDescent="0.25">
      <c r="A26" s="6">
        <v>22</v>
      </c>
      <c r="B26" s="23" t="s">
        <v>69</v>
      </c>
      <c r="C26" s="5">
        <v>977575</v>
      </c>
      <c r="D26" s="17">
        <v>10159</v>
      </c>
      <c r="E26" s="14">
        <v>85</v>
      </c>
      <c r="F26" s="29">
        <v>3006318.0904052197</v>
      </c>
    </row>
    <row r="27" spans="1:6" ht="16.5" customHeight="1" x14ac:dyDescent="0.25">
      <c r="A27" s="6">
        <v>23</v>
      </c>
      <c r="B27" s="23" t="s">
        <v>61</v>
      </c>
      <c r="C27" s="5">
        <v>760355</v>
      </c>
      <c r="D27" s="17">
        <v>11212</v>
      </c>
      <c r="E27" s="14">
        <v>704</v>
      </c>
      <c r="F27" s="29">
        <v>2945933.3036205801</v>
      </c>
    </row>
    <row r="28" spans="1:6" ht="16.5" customHeight="1" x14ac:dyDescent="0.25">
      <c r="A28" s="8">
        <v>24</v>
      </c>
      <c r="B28" s="23" t="s">
        <v>62</v>
      </c>
      <c r="C28" s="5">
        <v>532047</v>
      </c>
      <c r="D28" s="17">
        <v>8008</v>
      </c>
      <c r="E28" s="14">
        <v>296</v>
      </c>
      <c r="F28" s="29">
        <v>4699780.3992617698</v>
      </c>
    </row>
    <row r="29" spans="1:6" ht="16.5" customHeight="1" x14ac:dyDescent="0.25">
      <c r="A29" s="6">
        <v>25</v>
      </c>
      <c r="B29" s="23" t="s">
        <v>70</v>
      </c>
      <c r="C29" s="5">
        <v>840967</v>
      </c>
      <c r="D29" s="17">
        <v>10546</v>
      </c>
      <c r="E29" s="14">
        <v>244</v>
      </c>
      <c r="F29" s="29">
        <v>3267564.3015864897</v>
      </c>
    </row>
    <row r="30" spans="1:6" ht="16.5" customHeight="1" x14ac:dyDescent="0.25">
      <c r="A30" s="8">
        <v>26</v>
      </c>
      <c r="B30" s="23" t="s">
        <v>71</v>
      </c>
      <c r="C30" s="5">
        <v>18267</v>
      </c>
      <c r="D30" s="17">
        <v>414</v>
      </c>
      <c r="E30" s="14">
        <v>21</v>
      </c>
      <c r="F30" s="29">
        <v>63746.882639399999</v>
      </c>
    </row>
    <row r="31" spans="1:6" ht="16.5" customHeight="1" x14ac:dyDescent="0.25">
      <c r="A31" s="24">
        <v>27</v>
      </c>
      <c r="B31" s="23" t="s">
        <v>94</v>
      </c>
      <c r="C31" s="5">
        <v>95776</v>
      </c>
      <c r="D31" s="17">
        <v>0</v>
      </c>
      <c r="E31" s="14">
        <v>0</v>
      </c>
      <c r="F31" s="29">
        <v>1609723.2795479102</v>
      </c>
    </row>
    <row r="32" spans="1:6" ht="16.5" customHeight="1" x14ac:dyDescent="0.25">
      <c r="A32" s="24">
        <v>28</v>
      </c>
      <c r="B32" s="23" t="s">
        <v>53</v>
      </c>
      <c r="C32" s="5">
        <v>30324</v>
      </c>
      <c r="D32" s="17">
        <v>600</v>
      </c>
      <c r="E32" s="14">
        <v>37</v>
      </c>
      <c r="F32" s="29">
        <v>154182.5383471</v>
      </c>
    </row>
    <row r="33" spans="1:6" ht="16.5" customHeight="1" x14ac:dyDescent="0.25">
      <c r="A33" s="6">
        <v>29</v>
      </c>
      <c r="B33" s="23" t="s">
        <v>34</v>
      </c>
      <c r="C33" s="5">
        <v>977828</v>
      </c>
      <c r="D33" s="17">
        <v>3977</v>
      </c>
      <c r="E33" s="14">
        <v>259</v>
      </c>
      <c r="F33" s="29">
        <v>807281.52127849997</v>
      </c>
    </row>
    <row r="34" spans="1:6" ht="16.5" customHeight="1" x14ac:dyDescent="0.25">
      <c r="A34" s="6">
        <v>30</v>
      </c>
      <c r="B34" s="23" t="s">
        <v>75</v>
      </c>
      <c r="C34" s="5">
        <v>4965959</v>
      </c>
      <c r="D34" s="17">
        <v>27</v>
      </c>
      <c r="E34" s="14">
        <v>0</v>
      </c>
      <c r="F34" s="29">
        <v>9377537.5351077802</v>
      </c>
    </row>
    <row r="35" spans="1:6" ht="16.5" customHeight="1" x14ac:dyDescent="0.25">
      <c r="A35" s="6">
        <v>31</v>
      </c>
      <c r="B35" s="23" t="s">
        <v>76</v>
      </c>
      <c r="C35" s="14">
        <v>3147091</v>
      </c>
      <c r="D35" s="18">
        <v>1384</v>
      </c>
      <c r="E35" s="14">
        <v>0</v>
      </c>
      <c r="F35" s="29">
        <v>985649.2972264</v>
      </c>
    </row>
    <row r="36" spans="1:6" ht="16.5" customHeight="1" x14ac:dyDescent="0.25">
      <c r="A36" s="6">
        <v>32</v>
      </c>
      <c r="B36" s="26" t="s">
        <v>90</v>
      </c>
      <c r="C36" s="14">
        <v>1610772</v>
      </c>
      <c r="D36" s="18">
        <v>0</v>
      </c>
      <c r="E36" s="14">
        <v>0</v>
      </c>
      <c r="F36" s="29">
        <v>4504863.5917332005</v>
      </c>
    </row>
    <row r="37" spans="1:6" ht="16.5" customHeight="1" x14ac:dyDescent="0.25">
      <c r="A37" s="8">
        <v>33</v>
      </c>
      <c r="B37" s="26" t="s">
        <v>99</v>
      </c>
      <c r="C37" s="14">
        <v>4341</v>
      </c>
      <c r="D37" s="18">
        <v>223</v>
      </c>
      <c r="E37" s="14">
        <v>139</v>
      </c>
      <c r="F37" s="29">
        <v>181858.60786445998</v>
      </c>
    </row>
    <row r="38" spans="1:6" ht="16.5" customHeight="1" x14ac:dyDescent="0.25">
      <c r="A38" s="24">
        <v>34</v>
      </c>
      <c r="B38" s="26" t="s">
        <v>91</v>
      </c>
      <c r="C38" s="14">
        <v>68769</v>
      </c>
      <c r="D38" s="18"/>
      <c r="E38" s="14"/>
      <c r="F38" s="29">
        <v>55929.20190421</v>
      </c>
    </row>
    <row r="39" spans="1:6" ht="16.5" customHeight="1" x14ac:dyDescent="0.25">
      <c r="A39" s="24">
        <v>35</v>
      </c>
      <c r="B39" s="26" t="s">
        <v>100</v>
      </c>
      <c r="C39" s="14">
        <v>196820</v>
      </c>
      <c r="D39" s="18">
        <v>324</v>
      </c>
      <c r="E39" s="14"/>
      <c r="F39" s="29">
        <v>212299.85521069</v>
      </c>
    </row>
    <row r="40" spans="1:6" ht="16.5" customHeight="1" x14ac:dyDescent="0.25">
      <c r="A40" s="24">
        <v>36</v>
      </c>
      <c r="B40" s="26" t="s">
        <v>92</v>
      </c>
      <c r="C40" s="14">
        <v>52916</v>
      </c>
      <c r="D40" s="18">
        <v>260</v>
      </c>
      <c r="E40" s="14"/>
      <c r="F40" s="29">
        <v>88746.726378120002</v>
      </c>
    </row>
    <row r="41" spans="1:6" ht="16.5" customHeight="1" thickBot="1" x14ac:dyDescent="0.3">
      <c r="A41" s="27">
        <v>37</v>
      </c>
      <c r="B41" s="23" t="s">
        <v>81</v>
      </c>
      <c r="C41" s="15"/>
      <c r="D41" s="18"/>
      <c r="E41" s="15">
        <v>17994</v>
      </c>
      <c r="F41" s="29"/>
    </row>
    <row r="42" spans="1:6" ht="21.75" customHeight="1" thickBot="1" x14ac:dyDescent="0.3">
      <c r="A42" s="38" t="s">
        <v>12</v>
      </c>
      <c r="B42" s="39"/>
      <c r="C42" s="21">
        <f>SUM(C5:C41)</f>
        <v>63707130</v>
      </c>
      <c r="D42" s="20">
        <f>SUM(D5:D41)</f>
        <v>428291</v>
      </c>
      <c r="E42" s="21">
        <f>SUM(E5:E41)</f>
        <v>34424</v>
      </c>
      <c r="F42" s="30">
        <f>SUM(F5:F41)</f>
        <v>139981077.07277098</v>
      </c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1" t="s">
        <v>101</v>
      </c>
      <c r="C1" s="51"/>
      <c r="D1" s="51"/>
      <c r="E1" s="51"/>
      <c r="F1" s="51"/>
    </row>
    <row r="2" spans="1:6" ht="47.25" customHeight="1" thickBot="1" x14ac:dyDescent="0.3">
      <c r="B2" s="52"/>
      <c r="C2" s="52"/>
      <c r="D2" s="52"/>
      <c r="E2" s="52"/>
      <c r="F2" s="52"/>
    </row>
    <row r="3" spans="1:6" ht="15.75" customHeight="1" x14ac:dyDescent="0.25">
      <c r="A3" s="42" t="s">
        <v>0</v>
      </c>
      <c r="B3" s="46" t="s">
        <v>1</v>
      </c>
      <c r="C3" s="46" t="s">
        <v>79</v>
      </c>
      <c r="D3" s="44" t="s">
        <v>2</v>
      </c>
      <c r="E3" s="46" t="s">
        <v>3</v>
      </c>
      <c r="F3" s="55" t="s">
        <v>102</v>
      </c>
    </row>
    <row r="4" spans="1:6" ht="63.75" customHeight="1" thickBot="1" x14ac:dyDescent="0.3">
      <c r="A4" s="43"/>
      <c r="B4" s="53"/>
      <c r="C4" s="47"/>
      <c r="D4" s="54"/>
      <c r="E4" s="47"/>
      <c r="F4" s="56"/>
    </row>
    <row r="5" spans="1:6" ht="16.5" customHeight="1" x14ac:dyDescent="0.25">
      <c r="A5" s="4">
        <v>1</v>
      </c>
      <c r="B5" s="32" t="s">
        <v>88</v>
      </c>
      <c r="C5" s="13"/>
      <c r="D5" s="16"/>
      <c r="E5" s="19">
        <v>500</v>
      </c>
      <c r="F5" s="28"/>
    </row>
    <row r="6" spans="1:6" ht="16.5" customHeight="1" x14ac:dyDescent="0.25">
      <c r="A6" s="5">
        <v>2</v>
      </c>
      <c r="B6" s="33" t="s">
        <v>18</v>
      </c>
      <c r="C6" s="5">
        <v>4097669</v>
      </c>
      <c r="D6" s="17">
        <v>39525</v>
      </c>
      <c r="E6" s="14">
        <v>894</v>
      </c>
      <c r="F6" s="29">
        <v>9270589.6102383491</v>
      </c>
    </row>
    <row r="7" spans="1:6" ht="16.5" customHeight="1" x14ac:dyDescent="0.25">
      <c r="A7" s="5">
        <v>3</v>
      </c>
      <c r="B7" s="33" t="s">
        <v>19</v>
      </c>
      <c r="C7" s="5">
        <v>2769912</v>
      </c>
      <c r="D7" s="17">
        <v>31121</v>
      </c>
      <c r="E7" s="14">
        <v>680</v>
      </c>
      <c r="F7" s="29">
        <v>5021333.79063401</v>
      </c>
    </row>
    <row r="8" spans="1:6" ht="16.5" customHeight="1" x14ac:dyDescent="0.25">
      <c r="A8" s="5">
        <v>4</v>
      </c>
      <c r="B8" s="33" t="s">
        <v>20</v>
      </c>
      <c r="C8" s="5">
        <v>5747129</v>
      </c>
      <c r="D8" s="17">
        <v>34595</v>
      </c>
      <c r="E8" s="14">
        <v>2034</v>
      </c>
      <c r="F8" s="29">
        <v>6490275.9219587697</v>
      </c>
    </row>
    <row r="9" spans="1:6" ht="16.5" customHeight="1" x14ac:dyDescent="0.25">
      <c r="A9" s="5">
        <v>5</v>
      </c>
      <c r="B9" s="33" t="s">
        <v>21</v>
      </c>
      <c r="C9" s="5">
        <v>1802117</v>
      </c>
      <c r="D9" s="17">
        <v>20254</v>
      </c>
      <c r="E9" s="14">
        <v>836</v>
      </c>
      <c r="F9" s="29">
        <v>7702138.802980179</v>
      </c>
    </row>
    <row r="10" spans="1:6" ht="16.5" customHeight="1" x14ac:dyDescent="0.25">
      <c r="A10" s="5">
        <v>6</v>
      </c>
      <c r="B10" s="33" t="s">
        <v>22</v>
      </c>
      <c r="C10" s="5">
        <v>11050023</v>
      </c>
      <c r="D10" s="17">
        <v>45101</v>
      </c>
      <c r="E10" s="14">
        <v>3032</v>
      </c>
      <c r="F10" s="29">
        <v>4241247.3171849698</v>
      </c>
    </row>
    <row r="11" spans="1:6" ht="16.5" customHeight="1" x14ac:dyDescent="0.25">
      <c r="A11" s="5">
        <v>7</v>
      </c>
      <c r="B11" s="33" t="s">
        <v>84</v>
      </c>
      <c r="C11" s="5">
        <v>417903</v>
      </c>
      <c r="D11" s="17">
        <v>6361</v>
      </c>
      <c r="E11" s="14">
        <v>265</v>
      </c>
      <c r="F11" s="29">
        <v>440744.24021197</v>
      </c>
    </row>
    <row r="12" spans="1:6" ht="16.5" customHeight="1" x14ac:dyDescent="0.25">
      <c r="A12" s="5">
        <v>8</v>
      </c>
      <c r="B12" s="34" t="s">
        <v>95</v>
      </c>
      <c r="C12" s="5">
        <v>745018</v>
      </c>
      <c r="D12" s="17">
        <v>19280</v>
      </c>
      <c r="E12" s="14">
        <v>651</v>
      </c>
      <c r="F12" s="29">
        <v>2055182.5089866198</v>
      </c>
    </row>
    <row r="13" spans="1:6" ht="16.5" customHeight="1" x14ac:dyDescent="0.25">
      <c r="A13" s="5">
        <v>9</v>
      </c>
      <c r="B13" s="34" t="s">
        <v>23</v>
      </c>
      <c r="C13" s="5">
        <v>551375</v>
      </c>
      <c r="D13" s="17">
        <v>12465</v>
      </c>
      <c r="E13" s="14">
        <v>427</v>
      </c>
      <c r="F13" s="29">
        <v>1917722.3005866602</v>
      </c>
    </row>
    <row r="14" spans="1:6" ht="16.5" customHeight="1" x14ac:dyDescent="0.25">
      <c r="A14" s="5">
        <v>10</v>
      </c>
      <c r="B14" s="34" t="s">
        <v>24</v>
      </c>
      <c r="C14" s="5">
        <v>3307712</v>
      </c>
      <c r="D14" s="17">
        <v>43172</v>
      </c>
      <c r="E14" s="14">
        <v>677</v>
      </c>
      <c r="F14" s="29">
        <v>6117861.9307272397</v>
      </c>
    </row>
    <row r="15" spans="1:6" ht="16.5" customHeight="1" x14ac:dyDescent="0.25">
      <c r="A15" s="5">
        <v>11</v>
      </c>
      <c r="B15" s="34" t="s">
        <v>58</v>
      </c>
      <c r="C15" s="5">
        <v>1530532</v>
      </c>
      <c r="D15" s="17">
        <v>14726</v>
      </c>
      <c r="E15" s="14">
        <v>267</v>
      </c>
      <c r="F15" s="29">
        <v>4451300.3425397603</v>
      </c>
    </row>
    <row r="16" spans="1:6" ht="16.5" customHeight="1" x14ac:dyDescent="0.25">
      <c r="A16" s="5">
        <v>12</v>
      </c>
      <c r="B16" s="34" t="s">
        <v>59</v>
      </c>
      <c r="C16" s="5">
        <v>3257998</v>
      </c>
      <c r="D16" s="17">
        <v>22215</v>
      </c>
      <c r="E16" s="14">
        <v>972</v>
      </c>
      <c r="F16" s="29">
        <v>5324313.5901775304</v>
      </c>
    </row>
    <row r="17" spans="1:6" ht="16.5" customHeight="1" x14ac:dyDescent="0.25">
      <c r="A17" s="5">
        <v>13</v>
      </c>
      <c r="B17" s="34" t="s">
        <v>60</v>
      </c>
      <c r="C17" s="5">
        <v>85501</v>
      </c>
      <c r="D17" s="17">
        <v>1128</v>
      </c>
      <c r="E17" s="14">
        <v>8</v>
      </c>
      <c r="F17" s="29">
        <v>262217.71808084997</v>
      </c>
    </row>
    <row r="18" spans="1:6" ht="16.5" customHeight="1" x14ac:dyDescent="0.25">
      <c r="A18" s="5">
        <v>14</v>
      </c>
      <c r="B18" s="34" t="s">
        <v>25</v>
      </c>
      <c r="C18" s="5">
        <v>1014365</v>
      </c>
      <c r="D18" s="17">
        <v>15590</v>
      </c>
      <c r="E18" s="14">
        <v>483</v>
      </c>
      <c r="F18" s="29">
        <v>5505740.8386673797</v>
      </c>
    </row>
    <row r="19" spans="1:6" ht="16.5" customHeight="1" x14ac:dyDescent="0.25">
      <c r="A19" s="5">
        <v>15</v>
      </c>
      <c r="B19" s="34" t="s">
        <v>26</v>
      </c>
      <c r="C19" s="5">
        <v>2045809</v>
      </c>
      <c r="D19" s="17">
        <v>14047</v>
      </c>
      <c r="E19" s="14">
        <v>244</v>
      </c>
      <c r="F19" s="29">
        <v>16133112.09417503</v>
      </c>
    </row>
    <row r="20" spans="1:6" ht="16.5" customHeight="1" x14ac:dyDescent="0.25">
      <c r="A20" s="5">
        <v>16</v>
      </c>
      <c r="B20" s="34" t="s">
        <v>27</v>
      </c>
      <c r="C20" s="5">
        <v>4941823</v>
      </c>
      <c r="D20" s="17">
        <v>34571</v>
      </c>
      <c r="E20" s="14">
        <v>870</v>
      </c>
      <c r="F20" s="29">
        <v>9176210.1856405307</v>
      </c>
    </row>
    <row r="21" spans="1:6" ht="16.5" customHeight="1" x14ac:dyDescent="0.25">
      <c r="A21" s="5">
        <v>17</v>
      </c>
      <c r="B21" s="34" t="s">
        <v>28</v>
      </c>
      <c r="C21" s="5">
        <v>109230</v>
      </c>
      <c r="D21" s="17">
        <v>687</v>
      </c>
      <c r="E21" s="14">
        <v>8</v>
      </c>
      <c r="F21" s="29">
        <v>316217.46388605994</v>
      </c>
    </row>
    <row r="22" spans="1:6" ht="16.5" customHeight="1" x14ac:dyDescent="0.25">
      <c r="A22" s="5">
        <v>18</v>
      </c>
      <c r="B22" s="34" t="s">
        <v>29</v>
      </c>
      <c r="C22" s="5">
        <v>2280</v>
      </c>
      <c r="D22" s="17">
        <v>27</v>
      </c>
      <c r="E22" s="14">
        <v>2</v>
      </c>
      <c r="F22" s="29">
        <v>4366881.7738170708</v>
      </c>
    </row>
    <row r="23" spans="1:6" ht="16.5" customHeight="1" x14ac:dyDescent="0.25">
      <c r="A23" s="5">
        <v>19</v>
      </c>
      <c r="B23" s="34" t="s">
        <v>30</v>
      </c>
      <c r="C23" s="5">
        <v>453401</v>
      </c>
      <c r="D23" s="17">
        <v>12485</v>
      </c>
      <c r="E23" s="14">
        <v>263</v>
      </c>
      <c r="F23" s="29">
        <v>2888077.9182442399</v>
      </c>
    </row>
    <row r="24" spans="1:6" ht="16.5" customHeight="1" x14ac:dyDescent="0.25">
      <c r="A24" s="5">
        <v>20</v>
      </c>
      <c r="B24" s="34" t="s">
        <v>31</v>
      </c>
      <c r="C24" s="5">
        <v>817197</v>
      </c>
      <c r="D24" s="17">
        <v>12943</v>
      </c>
      <c r="E24" s="14">
        <v>1478</v>
      </c>
      <c r="F24" s="29">
        <v>8582307.9462837707</v>
      </c>
    </row>
    <row r="25" spans="1:6" ht="16.5" customHeight="1" x14ac:dyDescent="0.25">
      <c r="A25" s="5">
        <v>21</v>
      </c>
      <c r="B25" s="33" t="s">
        <v>93</v>
      </c>
      <c r="C25" s="5">
        <v>4680329</v>
      </c>
      <c r="D25" s="17">
        <v>864</v>
      </c>
      <c r="E25" s="14">
        <v>54</v>
      </c>
      <c r="F25" s="29">
        <v>7756185.6456381399</v>
      </c>
    </row>
    <row r="26" spans="1:6" ht="16.5" customHeight="1" x14ac:dyDescent="0.25">
      <c r="A26" s="5">
        <v>22</v>
      </c>
      <c r="B26" s="33" t="s">
        <v>32</v>
      </c>
      <c r="C26" s="5">
        <v>977575</v>
      </c>
      <c r="D26" s="17">
        <v>10159</v>
      </c>
      <c r="E26" s="14">
        <v>85</v>
      </c>
      <c r="F26" s="29">
        <v>3006318.0904052197</v>
      </c>
    </row>
    <row r="27" spans="1:6" ht="16.5" customHeight="1" x14ac:dyDescent="0.25">
      <c r="A27" s="5">
        <v>23</v>
      </c>
      <c r="B27" s="33" t="s">
        <v>61</v>
      </c>
      <c r="C27" s="5">
        <v>760355</v>
      </c>
      <c r="D27" s="17">
        <v>11212</v>
      </c>
      <c r="E27" s="14">
        <v>704</v>
      </c>
      <c r="F27" s="29">
        <v>2945933.3036205801</v>
      </c>
    </row>
    <row r="28" spans="1:6" ht="16.5" customHeight="1" x14ac:dyDescent="0.25">
      <c r="A28" s="5">
        <v>24</v>
      </c>
      <c r="B28" s="33" t="s">
        <v>62</v>
      </c>
      <c r="C28" s="5">
        <v>532047</v>
      </c>
      <c r="D28" s="17">
        <v>8008</v>
      </c>
      <c r="E28" s="14">
        <v>296</v>
      </c>
      <c r="F28" s="29">
        <v>4699780.3992617698</v>
      </c>
    </row>
    <row r="29" spans="1:6" ht="16.5" customHeight="1" x14ac:dyDescent="0.25">
      <c r="A29" s="5">
        <v>25</v>
      </c>
      <c r="B29" s="33" t="s">
        <v>63</v>
      </c>
      <c r="C29" s="5">
        <v>840967</v>
      </c>
      <c r="D29" s="17">
        <v>10546</v>
      </c>
      <c r="E29" s="14">
        <v>244</v>
      </c>
      <c r="F29" s="29">
        <v>3267564.3015864897</v>
      </c>
    </row>
    <row r="30" spans="1:6" ht="16.5" customHeight="1" x14ac:dyDescent="0.25">
      <c r="A30" s="5">
        <v>26</v>
      </c>
      <c r="B30" s="33" t="s">
        <v>64</v>
      </c>
      <c r="C30" s="5">
        <v>18267</v>
      </c>
      <c r="D30" s="17">
        <v>414</v>
      </c>
      <c r="E30" s="14">
        <v>21</v>
      </c>
      <c r="F30" s="29">
        <v>63746.882639399999</v>
      </c>
    </row>
    <row r="31" spans="1:6" ht="16.5" customHeight="1" x14ac:dyDescent="0.25">
      <c r="A31" s="5">
        <v>27</v>
      </c>
      <c r="B31" s="33" t="s">
        <v>94</v>
      </c>
      <c r="C31" s="5">
        <v>95776</v>
      </c>
      <c r="D31" s="17">
        <v>0</v>
      </c>
      <c r="E31" s="14">
        <v>0</v>
      </c>
      <c r="F31" s="29">
        <v>1609723.2795479102</v>
      </c>
    </row>
    <row r="32" spans="1:6" ht="16.5" customHeight="1" x14ac:dyDescent="0.25">
      <c r="A32" s="5">
        <v>28</v>
      </c>
      <c r="B32" s="33" t="s">
        <v>33</v>
      </c>
      <c r="C32" s="5">
        <v>30324</v>
      </c>
      <c r="D32" s="17">
        <v>600</v>
      </c>
      <c r="E32" s="14">
        <v>37</v>
      </c>
      <c r="F32" s="29">
        <v>154182.5383471</v>
      </c>
    </row>
    <row r="33" spans="1:6" ht="16.5" customHeight="1" x14ac:dyDescent="0.25">
      <c r="A33" s="5">
        <v>29</v>
      </c>
      <c r="B33" s="33" t="s">
        <v>34</v>
      </c>
      <c r="C33" s="5">
        <v>977828</v>
      </c>
      <c r="D33" s="17">
        <v>3977</v>
      </c>
      <c r="E33" s="14">
        <v>259</v>
      </c>
      <c r="F33" s="29">
        <v>807281.52127849997</v>
      </c>
    </row>
    <row r="34" spans="1:6" ht="16.5" customHeight="1" x14ac:dyDescent="0.25">
      <c r="A34" s="5">
        <v>30</v>
      </c>
      <c r="B34" s="33" t="s">
        <v>74</v>
      </c>
      <c r="C34" s="5">
        <v>4965959</v>
      </c>
      <c r="D34" s="17">
        <v>27</v>
      </c>
      <c r="E34" s="14">
        <v>0</v>
      </c>
      <c r="F34" s="29">
        <v>9377537.5351077802</v>
      </c>
    </row>
    <row r="35" spans="1:6" ht="16.5" customHeight="1" x14ac:dyDescent="0.25">
      <c r="A35" s="5">
        <v>31</v>
      </c>
      <c r="B35" s="33" t="s">
        <v>76</v>
      </c>
      <c r="C35" s="14">
        <v>3147091</v>
      </c>
      <c r="D35" s="18">
        <v>1384</v>
      </c>
      <c r="E35" s="14">
        <v>0</v>
      </c>
      <c r="F35" s="29">
        <v>985649.2972264</v>
      </c>
    </row>
    <row r="36" spans="1:6" ht="16.5" customHeight="1" x14ac:dyDescent="0.25">
      <c r="A36" s="5">
        <v>32</v>
      </c>
      <c r="B36" s="33" t="s">
        <v>90</v>
      </c>
      <c r="C36" s="14">
        <v>1610772</v>
      </c>
      <c r="D36" s="18">
        <v>0</v>
      </c>
      <c r="E36" s="14">
        <v>0</v>
      </c>
      <c r="F36" s="29">
        <v>4504863.5917332005</v>
      </c>
    </row>
    <row r="37" spans="1:6" ht="16.5" customHeight="1" x14ac:dyDescent="0.25">
      <c r="A37" s="5">
        <v>33</v>
      </c>
      <c r="B37" s="33" t="s">
        <v>99</v>
      </c>
      <c r="C37" s="14">
        <v>4341</v>
      </c>
      <c r="D37" s="18">
        <v>223</v>
      </c>
      <c r="E37" s="14">
        <v>139</v>
      </c>
      <c r="F37" s="29">
        <v>181858.60786445998</v>
      </c>
    </row>
    <row r="38" spans="1:6" ht="16.5" customHeight="1" x14ac:dyDescent="0.25">
      <c r="A38" s="5">
        <v>34</v>
      </c>
      <c r="B38" s="36" t="s">
        <v>91</v>
      </c>
      <c r="C38" s="14">
        <v>68769</v>
      </c>
      <c r="D38" s="18"/>
      <c r="E38" s="14"/>
      <c r="F38" s="29">
        <v>55929.20190421</v>
      </c>
    </row>
    <row r="39" spans="1:6" ht="16.5" customHeight="1" x14ac:dyDescent="0.25">
      <c r="A39" s="5">
        <v>35</v>
      </c>
      <c r="B39" s="33" t="s">
        <v>100</v>
      </c>
      <c r="C39" s="14">
        <v>196820</v>
      </c>
      <c r="D39" s="18">
        <v>324</v>
      </c>
      <c r="E39" s="14"/>
      <c r="F39" s="29">
        <v>212299.85521069</v>
      </c>
    </row>
    <row r="40" spans="1:6" ht="16.5" customHeight="1" x14ac:dyDescent="0.25">
      <c r="A40" s="5">
        <v>36</v>
      </c>
      <c r="B40" s="33" t="s">
        <v>92</v>
      </c>
      <c r="C40" s="14">
        <v>52916</v>
      </c>
      <c r="D40" s="18">
        <v>260</v>
      </c>
      <c r="E40" s="14"/>
      <c r="F40" s="29">
        <v>88746.726378120002</v>
      </c>
    </row>
    <row r="41" spans="1:6" ht="16.5" customHeight="1" thickBot="1" x14ac:dyDescent="0.3">
      <c r="A41" s="37">
        <v>37</v>
      </c>
      <c r="B41" s="35" t="s">
        <v>80</v>
      </c>
      <c r="C41" s="15"/>
      <c r="D41" s="18"/>
      <c r="E41" s="15">
        <v>17994</v>
      </c>
      <c r="F41" s="29"/>
    </row>
    <row r="42" spans="1:6" ht="21.75" customHeight="1" thickBot="1" x14ac:dyDescent="0.3">
      <c r="A42" s="38" t="s">
        <v>4</v>
      </c>
      <c r="B42" s="50"/>
      <c r="C42" s="20">
        <f>SUM(C5:C41)</f>
        <v>63707130</v>
      </c>
      <c r="D42" s="21">
        <f>SUM(D5:D41)</f>
        <v>428291</v>
      </c>
      <c r="E42" s="20">
        <f>SUM(E5:E41)</f>
        <v>34424</v>
      </c>
      <c r="F42" s="31">
        <f>SUM(F5:F41)</f>
        <v>139981077.07277098</v>
      </c>
    </row>
    <row r="43" spans="1:6" x14ac:dyDescent="0.25">
      <c r="C43" s="2"/>
    </row>
    <row r="44" spans="1:6" x14ac:dyDescent="0.25">
      <c r="C44" s="2"/>
      <c r="D44" s="2"/>
      <c r="E44" s="2"/>
      <c r="F44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B4" zoomScale="75" zoomScaleNormal="75" workbookViewId="0">
      <selection activeCell="H13" sqref="H13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40" t="s">
        <v>108</v>
      </c>
      <c r="C1" s="40"/>
      <c r="D1" s="40"/>
      <c r="E1" s="40"/>
      <c r="F1" s="40"/>
    </row>
    <row r="2" spans="1:15" ht="47.25" customHeight="1" thickBot="1" x14ac:dyDescent="0.3">
      <c r="B2" s="41"/>
      <c r="C2" s="41"/>
      <c r="D2" s="41"/>
      <c r="E2" s="41"/>
      <c r="F2" s="41"/>
    </row>
    <row r="3" spans="1:15" ht="15.75" customHeight="1" x14ac:dyDescent="0.25">
      <c r="A3" s="42" t="s">
        <v>0</v>
      </c>
      <c r="B3" s="57" t="s">
        <v>5</v>
      </c>
      <c r="C3" s="46" t="s">
        <v>78</v>
      </c>
      <c r="D3" s="44" t="s">
        <v>6</v>
      </c>
      <c r="E3" s="46" t="s">
        <v>7</v>
      </c>
      <c r="F3" s="59" t="s">
        <v>103</v>
      </c>
    </row>
    <row r="4" spans="1:15" ht="63.75" customHeight="1" thickBot="1" x14ac:dyDescent="0.3">
      <c r="A4" s="43"/>
      <c r="B4" s="58"/>
      <c r="C4" s="53"/>
      <c r="D4" s="54"/>
      <c r="E4" s="53"/>
      <c r="F4" s="60"/>
    </row>
    <row r="5" spans="1:15" ht="16.5" customHeight="1" x14ac:dyDescent="0.25">
      <c r="A5" s="9">
        <v>1</v>
      </c>
      <c r="B5" s="10" t="s">
        <v>86</v>
      </c>
      <c r="C5" s="13"/>
      <c r="D5" s="16"/>
      <c r="E5" s="19">
        <v>500</v>
      </c>
      <c r="F5" s="28"/>
      <c r="J5" s="2"/>
      <c r="O5" s="2"/>
    </row>
    <row r="6" spans="1:15" ht="16.5" customHeight="1" x14ac:dyDescent="0.25">
      <c r="A6" s="6">
        <v>2</v>
      </c>
      <c r="B6" s="11" t="s">
        <v>35</v>
      </c>
      <c r="C6" s="5">
        <v>4097669</v>
      </c>
      <c r="D6" s="17">
        <v>39525</v>
      </c>
      <c r="E6" s="14">
        <v>894</v>
      </c>
      <c r="F6" s="29">
        <v>9270589.6102383491</v>
      </c>
      <c r="J6" s="2"/>
      <c r="O6" s="2"/>
    </row>
    <row r="7" spans="1:15" ht="16.5" customHeight="1" x14ac:dyDescent="0.25">
      <c r="A7" s="6">
        <v>3</v>
      </c>
      <c r="B7" s="11" t="s">
        <v>36</v>
      </c>
      <c r="C7" s="5">
        <v>2769912</v>
      </c>
      <c r="D7" s="17">
        <v>31121</v>
      </c>
      <c r="E7" s="14">
        <v>680</v>
      </c>
      <c r="F7" s="29">
        <v>5021333.79063401</v>
      </c>
      <c r="J7" s="2"/>
      <c r="O7" s="2"/>
    </row>
    <row r="8" spans="1:15" ht="16.5" customHeight="1" x14ac:dyDescent="0.25">
      <c r="A8" s="6">
        <v>4</v>
      </c>
      <c r="B8" s="11" t="s">
        <v>20</v>
      </c>
      <c r="C8" s="5">
        <v>5747129</v>
      </c>
      <c r="D8" s="17">
        <v>34595</v>
      </c>
      <c r="E8" s="14">
        <v>2034</v>
      </c>
      <c r="F8" s="29">
        <v>6490275.9219587697</v>
      </c>
      <c r="J8" s="2"/>
      <c r="O8" s="2"/>
    </row>
    <row r="9" spans="1:15" ht="16.5" customHeight="1" x14ac:dyDescent="0.25">
      <c r="A9" s="6">
        <v>5</v>
      </c>
      <c r="B9" s="11" t="s">
        <v>21</v>
      </c>
      <c r="C9" s="5">
        <v>1802117</v>
      </c>
      <c r="D9" s="17">
        <v>20254</v>
      </c>
      <c r="E9" s="14">
        <v>836</v>
      </c>
      <c r="F9" s="29">
        <v>7702138.802980179</v>
      </c>
      <c r="J9" s="2"/>
      <c r="O9" s="2"/>
    </row>
    <row r="10" spans="1:15" ht="16.5" customHeight="1" x14ac:dyDescent="0.25">
      <c r="A10" s="6">
        <v>6</v>
      </c>
      <c r="B10" s="11" t="s">
        <v>37</v>
      </c>
      <c r="C10" s="5">
        <v>11050023</v>
      </c>
      <c r="D10" s="17">
        <v>45101</v>
      </c>
      <c r="E10" s="14">
        <v>3032</v>
      </c>
      <c r="F10" s="29">
        <v>4241247.3171849698</v>
      </c>
      <c r="J10" s="2"/>
      <c r="O10" s="2"/>
    </row>
    <row r="11" spans="1:15" ht="16.5" customHeight="1" x14ac:dyDescent="0.25">
      <c r="A11" s="6">
        <v>7</v>
      </c>
      <c r="B11" s="11" t="s">
        <v>84</v>
      </c>
      <c r="C11" s="5">
        <v>417903</v>
      </c>
      <c r="D11" s="17">
        <v>6361</v>
      </c>
      <c r="E11" s="14">
        <v>265</v>
      </c>
      <c r="F11" s="29">
        <v>440744.24021197</v>
      </c>
      <c r="J11" s="2"/>
      <c r="O11" s="2"/>
    </row>
    <row r="12" spans="1:15" ht="16.5" customHeight="1" x14ac:dyDescent="0.25">
      <c r="A12" s="6">
        <v>8</v>
      </c>
      <c r="B12" s="12" t="s">
        <v>96</v>
      </c>
      <c r="C12" s="5">
        <v>745018</v>
      </c>
      <c r="D12" s="17">
        <v>19280</v>
      </c>
      <c r="E12" s="14">
        <v>651</v>
      </c>
      <c r="F12" s="29">
        <v>2055182.5089866198</v>
      </c>
      <c r="J12" s="2"/>
      <c r="O12" s="2"/>
    </row>
    <row r="13" spans="1:15" ht="16.5" customHeight="1" x14ac:dyDescent="0.25">
      <c r="A13" s="6">
        <v>9</v>
      </c>
      <c r="B13" s="12" t="s">
        <v>23</v>
      </c>
      <c r="C13" s="5">
        <v>551375</v>
      </c>
      <c r="D13" s="17">
        <v>12465</v>
      </c>
      <c r="E13" s="14">
        <v>427</v>
      </c>
      <c r="F13" s="29">
        <v>1917722.3005866602</v>
      </c>
      <c r="J13" s="2"/>
      <c r="O13" s="2"/>
    </row>
    <row r="14" spans="1:15" ht="16.5" customHeight="1" x14ac:dyDescent="0.25">
      <c r="A14" s="6">
        <v>10</v>
      </c>
      <c r="B14" s="12" t="s">
        <v>24</v>
      </c>
      <c r="C14" s="5">
        <v>3307712</v>
      </c>
      <c r="D14" s="17">
        <v>43172</v>
      </c>
      <c r="E14" s="14">
        <v>677</v>
      </c>
      <c r="F14" s="29">
        <v>6117861.9307272397</v>
      </c>
      <c r="J14" s="2"/>
      <c r="O14" s="2"/>
    </row>
    <row r="15" spans="1:15" ht="16.5" customHeight="1" x14ac:dyDescent="0.25">
      <c r="A15" s="6">
        <v>11</v>
      </c>
      <c r="B15" s="12" t="s">
        <v>58</v>
      </c>
      <c r="C15" s="5">
        <v>1530532</v>
      </c>
      <c r="D15" s="17">
        <v>14726</v>
      </c>
      <c r="E15" s="14">
        <v>267</v>
      </c>
      <c r="F15" s="29">
        <v>4451300.3425397603</v>
      </c>
      <c r="J15" s="2"/>
      <c r="O15" s="2"/>
    </row>
    <row r="16" spans="1:15" ht="16.5" customHeight="1" x14ac:dyDescent="0.25">
      <c r="A16" s="6">
        <v>12</v>
      </c>
      <c r="B16" s="12" t="s">
        <v>65</v>
      </c>
      <c r="C16" s="5">
        <v>3257998</v>
      </c>
      <c r="D16" s="17">
        <v>22215</v>
      </c>
      <c r="E16" s="14">
        <v>972</v>
      </c>
      <c r="F16" s="29">
        <v>5324313.5901775304</v>
      </c>
      <c r="J16" s="2"/>
      <c r="O16" s="2"/>
    </row>
    <row r="17" spans="1:15" ht="16.5" customHeight="1" x14ac:dyDescent="0.25">
      <c r="A17" s="6">
        <v>13</v>
      </c>
      <c r="B17" s="12" t="s">
        <v>60</v>
      </c>
      <c r="C17" s="5">
        <v>85501</v>
      </c>
      <c r="D17" s="17">
        <v>1128</v>
      </c>
      <c r="E17" s="14">
        <v>8</v>
      </c>
      <c r="F17" s="29">
        <v>262217.71808084997</v>
      </c>
      <c r="J17" s="2"/>
      <c r="O17" s="2"/>
    </row>
    <row r="18" spans="1:15" ht="16.5" customHeight="1" x14ac:dyDescent="0.25">
      <c r="A18" s="6">
        <v>14</v>
      </c>
      <c r="B18" s="12" t="s">
        <v>25</v>
      </c>
      <c r="C18" s="5">
        <v>1014365</v>
      </c>
      <c r="D18" s="17">
        <v>15590</v>
      </c>
      <c r="E18" s="14">
        <v>483</v>
      </c>
      <c r="F18" s="29">
        <v>5505740.8386673797</v>
      </c>
      <c r="J18" s="2"/>
      <c r="O18" s="2"/>
    </row>
    <row r="19" spans="1:15" ht="16.5" customHeight="1" x14ac:dyDescent="0.25">
      <c r="A19" s="6">
        <v>15</v>
      </c>
      <c r="B19" s="12" t="s">
        <v>38</v>
      </c>
      <c r="C19" s="5">
        <v>2045809</v>
      </c>
      <c r="D19" s="17">
        <v>14047</v>
      </c>
      <c r="E19" s="14">
        <v>244</v>
      </c>
      <c r="F19" s="29">
        <v>16133112.09417503</v>
      </c>
      <c r="J19" s="2"/>
      <c r="O19" s="2"/>
    </row>
    <row r="20" spans="1:15" ht="16.5" customHeight="1" x14ac:dyDescent="0.25">
      <c r="A20" s="6">
        <v>16</v>
      </c>
      <c r="B20" s="12" t="s">
        <v>27</v>
      </c>
      <c r="C20" s="5">
        <v>4941823</v>
      </c>
      <c r="D20" s="17">
        <v>34571</v>
      </c>
      <c r="E20" s="14">
        <v>870</v>
      </c>
      <c r="F20" s="29">
        <v>9176210.1856405307</v>
      </c>
      <c r="J20" s="2"/>
      <c r="O20" s="2"/>
    </row>
    <row r="21" spans="1:15" ht="16.5" customHeight="1" x14ac:dyDescent="0.25">
      <c r="A21" s="6">
        <v>17</v>
      </c>
      <c r="B21" s="12" t="s">
        <v>39</v>
      </c>
      <c r="C21" s="5">
        <v>109230</v>
      </c>
      <c r="D21" s="17">
        <v>687</v>
      </c>
      <c r="E21" s="14">
        <v>8</v>
      </c>
      <c r="F21" s="29">
        <v>316217.46388605994</v>
      </c>
      <c r="J21" s="2"/>
      <c r="O21" s="2"/>
    </row>
    <row r="22" spans="1:15" ht="16.5" customHeight="1" x14ac:dyDescent="0.25">
      <c r="A22" s="6">
        <v>18</v>
      </c>
      <c r="B22" s="12" t="s">
        <v>40</v>
      </c>
      <c r="C22" s="5">
        <v>2280</v>
      </c>
      <c r="D22" s="17">
        <v>27</v>
      </c>
      <c r="E22" s="14">
        <v>2</v>
      </c>
      <c r="F22" s="29">
        <v>4366881.7738170708</v>
      </c>
      <c r="J22" s="2"/>
      <c r="O22" s="2"/>
    </row>
    <row r="23" spans="1:15" ht="16.5" customHeight="1" x14ac:dyDescent="0.25">
      <c r="A23" s="6">
        <v>19</v>
      </c>
      <c r="B23" s="12" t="s">
        <v>30</v>
      </c>
      <c r="C23" s="5">
        <v>453401</v>
      </c>
      <c r="D23" s="17">
        <v>12485</v>
      </c>
      <c r="E23" s="14">
        <v>263</v>
      </c>
      <c r="F23" s="29">
        <v>2888077.9182442399</v>
      </c>
      <c r="J23" s="2"/>
      <c r="O23" s="2"/>
    </row>
    <row r="24" spans="1:15" ht="16.5" customHeight="1" x14ac:dyDescent="0.25">
      <c r="A24" s="6">
        <v>20</v>
      </c>
      <c r="B24" s="12" t="s">
        <v>31</v>
      </c>
      <c r="C24" s="5">
        <v>817197</v>
      </c>
      <c r="D24" s="17">
        <v>12943</v>
      </c>
      <c r="E24" s="14">
        <v>1478</v>
      </c>
      <c r="F24" s="29">
        <v>8582307.9462837707</v>
      </c>
      <c r="J24" s="2"/>
      <c r="O24" s="2"/>
    </row>
    <row r="25" spans="1:15" ht="16.5" customHeight="1" x14ac:dyDescent="0.25">
      <c r="A25" s="6">
        <v>21</v>
      </c>
      <c r="B25" s="11" t="s">
        <v>93</v>
      </c>
      <c r="C25" s="5">
        <v>4680329</v>
      </c>
      <c r="D25" s="17">
        <v>864</v>
      </c>
      <c r="E25" s="14">
        <v>54</v>
      </c>
      <c r="F25" s="29">
        <v>7756185.6456381399</v>
      </c>
      <c r="J25" s="2"/>
      <c r="O25" s="2"/>
    </row>
    <row r="26" spans="1:15" ht="16.5" customHeight="1" x14ac:dyDescent="0.25">
      <c r="A26" s="6">
        <v>22</v>
      </c>
      <c r="B26" s="11" t="s">
        <v>32</v>
      </c>
      <c r="C26" s="5">
        <v>977575</v>
      </c>
      <c r="D26" s="17">
        <v>10159</v>
      </c>
      <c r="E26" s="14">
        <v>85</v>
      </c>
      <c r="F26" s="29">
        <v>3006318.0904052197</v>
      </c>
      <c r="J26" s="2"/>
      <c r="O26" s="2"/>
    </row>
    <row r="27" spans="1:15" ht="16.5" customHeight="1" x14ac:dyDescent="0.25">
      <c r="A27" s="6">
        <v>23</v>
      </c>
      <c r="B27" s="11" t="s">
        <v>61</v>
      </c>
      <c r="C27" s="5">
        <v>760355</v>
      </c>
      <c r="D27" s="17">
        <v>11212</v>
      </c>
      <c r="E27" s="14">
        <v>704</v>
      </c>
      <c r="F27" s="29">
        <v>2945933.3036205801</v>
      </c>
      <c r="J27" s="2"/>
      <c r="O27" s="2"/>
    </row>
    <row r="28" spans="1:15" ht="16.5" customHeight="1" x14ac:dyDescent="0.25">
      <c r="A28" s="6">
        <v>24</v>
      </c>
      <c r="B28" s="11" t="s">
        <v>62</v>
      </c>
      <c r="C28" s="5">
        <v>532047</v>
      </c>
      <c r="D28" s="17">
        <v>8008</v>
      </c>
      <c r="E28" s="14">
        <v>296</v>
      </c>
      <c r="F28" s="29">
        <v>4699780.3992617698</v>
      </c>
      <c r="J28" s="2"/>
      <c r="O28" s="2"/>
    </row>
    <row r="29" spans="1:15" ht="16.5" customHeight="1" x14ac:dyDescent="0.25">
      <c r="A29" s="6">
        <v>25</v>
      </c>
      <c r="B29" s="11" t="s">
        <v>63</v>
      </c>
      <c r="C29" s="5">
        <v>840967</v>
      </c>
      <c r="D29" s="17">
        <v>10546</v>
      </c>
      <c r="E29" s="14">
        <v>244</v>
      </c>
      <c r="F29" s="29">
        <v>3267564.3015864897</v>
      </c>
      <c r="J29" s="2"/>
      <c r="O29" s="2"/>
    </row>
    <row r="30" spans="1:15" ht="16.5" customHeight="1" x14ac:dyDescent="0.25">
      <c r="A30" s="6">
        <v>26</v>
      </c>
      <c r="B30" s="11" t="s">
        <v>64</v>
      </c>
      <c r="C30" s="5">
        <v>18267</v>
      </c>
      <c r="D30" s="17">
        <v>414</v>
      </c>
      <c r="E30" s="14">
        <v>21</v>
      </c>
      <c r="F30" s="29">
        <v>63746.882639399999</v>
      </c>
      <c r="J30" s="2"/>
      <c r="O30" s="2"/>
    </row>
    <row r="31" spans="1:15" ht="16.5" customHeight="1" x14ac:dyDescent="0.25">
      <c r="A31" s="6">
        <v>27</v>
      </c>
      <c r="B31" s="11" t="s">
        <v>94</v>
      </c>
      <c r="C31" s="5">
        <v>95776</v>
      </c>
      <c r="D31" s="17">
        <v>0</v>
      </c>
      <c r="E31" s="14">
        <v>0</v>
      </c>
      <c r="F31" s="29">
        <v>1609723.2795479102</v>
      </c>
      <c r="J31" s="2"/>
      <c r="O31" s="2"/>
    </row>
    <row r="32" spans="1:15" ht="16.5" customHeight="1" x14ac:dyDescent="0.25">
      <c r="A32" s="6">
        <v>28</v>
      </c>
      <c r="B32" s="11" t="s">
        <v>33</v>
      </c>
      <c r="C32" s="5">
        <v>30324</v>
      </c>
      <c r="D32" s="17">
        <v>600</v>
      </c>
      <c r="E32" s="14">
        <v>37</v>
      </c>
      <c r="F32" s="29">
        <v>154182.5383471</v>
      </c>
      <c r="J32" s="2"/>
      <c r="O32" s="2"/>
    </row>
    <row r="33" spans="1:15" ht="16.5" customHeight="1" x14ac:dyDescent="0.25">
      <c r="A33" s="6">
        <v>29</v>
      </c>
      <c r="B33" s="22" t="s">
        <v>34</v>
      </c>
      <c r="C33" s="5">
        <v>977828</v>
      </c>
      <c r="D33" s="17">
        <v>3977</v>
      </c>
      <c r="E33" s="14">
        <v>259</v>
      </c>
      <c r="F33" s="29">
        <v>807281.52127849997</v>
      </c>
      <c r="J33" s="2"/>
      <c r="O33" s="2"/>
    </row>
    <row r="34" spans="1:15" ht="16.5" customHeight="1" x14ac:dyDescent="0.25">
      <c r="A34" s="6">
        <v>30</v>
      </c>
      <c r="B34" s="22" t="s">
        <v>75</v>
      </c>
      <c r="C34" s="5">
        <v>4965959</v>
      </c>
      <c r="D34" s="17">
        <v>27</v>
      </c>
      <c r="E34" s="14">
        <v>0</v>
      </c>
      <c r="F34" s="29">
        <v>9377537.5351077802</v>
      </c>
      <c r="J34" s="2"/>
      <c r="O34" s="2"/>
    </row>
    <row r="35" spans="1:15" ht="16.5" customHeight="1" x14ac:dyDescent="0.25">
      <c r="A35" s="6">
        <v>31</v>
      </c>
      <c r="B35" s="22" t="s">
        <v>76</v>
      </c>
      <c r="C35" s="14">
        <v>3147091</v>
      </c>
      <c r="D35" s="18">
        <v>1384</v>
      </c>
      <c r="E35" s="14">
        <v>0</v>
      </c>
      <c r="F35" s="29">
        <v>985649.2972264</v>
      </c>
      <c r="J35" s="2"/>
      <c r="O35" s="2"/>
    </row>
    <row r="36" spans="1:15" ht="16.5" customHeight="1" x14ac:dyDescent="0.25">
      <c r="A36" s="6">
        <v>32</v>
      </c>
      <c r="B36" s="11" t="s">
        <v>90</v>
      </c>
      <c r="C36" s="14">
        <v>1610772</v>
      </c>
      <c r="D36" s="18">
        <v>0</v>
      </c>
      <c r="E36" s="14">
        <v>0</v>
      </c>
      <c r="F36" s="29">
        <v>4504863.5917332005</v>
      </c>
      <c r="J36" s="2"/>
      <c r="O36" s="2"/>
    </row>
    <row r="37" spans="1:15" ht="16.5" customHeight="1" x14ac:dyDescent="0.25">
      <c r="A37" s="6">
        <v>33</v>
      </c>
      <c r="B37" s="11" t="s">
        <v>99</v>
      </c>
      <c r="C37" s="14">
        <v>4341</v>
      </c>
      <c r="D37" s="18">
        <v>223</v>
      </c>
      <c r="E37" s="14">
        <v>139</v>
      </c>
      <c r="F37" s="29">
        <v>181858.60786445998</v>
      </c>
      <c r="J37" s="2"/>
      <c r="O37" s="2"/>
    </row>
    <row r="38" spans="1:15" ht="16.5" customHeight="1" x14ac:dyDescent="0.25">
      <c r="A38" s="6">
        <v>34</v>
      </c>
      <c r="B38" s="11" t="s">
        <v>91</v>
      </c>
      <c r="C38" s="14">
        <v>68769</v>
      </c>
      <c r="D38" s="18"/>
      <c r="E38" s="14"/>
      <c r="F38" s="29">
        <v>55929.20190421</v>
      </c>
      <c r="J38" s="2"/>
      <c r="O38" s="2"/>
    </row>
    <row r="39" spans="1:15" ht="16.5" customHeight="1" x14ac:dyDescent="0.25">
      <c r="A39" s="6">
        <v>35</v>
      </c>
      <c r="B39" s="11" t="s">
        <v>100</v>
      </c>
      <c r="C39" s="14">
        <v>196820</v>
      </c>
      <c r="D39" s="18">
        <v>324</v>
      </c>
      <c r="E39" s="14"/>
      <c r="F39" s="29">
        <v>212299.85521069</v>
      </c>
      <c r="J39" s="2"/>
      <c r="O39" s="2"/>
    </row>
    <row r="40" spans="1:15" ht="16.5" customHeight="1" x14ac:dyDescent="0.25">
      <c r="A40" s="6">
        <v>36</v>
      </c>
      <c r="B40" s="11" t="s">
        <v>92</v>
      </c>
      <c r="C40" s="14">
        <v>52916</v>
      </c>
      <c r="D40" s="18">
        <v>260</v>
      </c>
      <c r="E40" s="14"/>
      <c r="F40" s="29">
        <v>88746.726378120002</v>
      </c>
      <c r="J40" s="2"/>
      <c r="O40" s="2"/>
    </row>
    <row r="41" spans="1:15" ht="16.5" customHeight="1" thickBot="1" x14ac:dyDescent="0.3">
      <c r="A41" s="6">
        <v>37</v>
      </c>
      <c r="B41" s="22" t="s">
        <v>83</v>
      </c>
      <c r="C41" s="15"/>
      <c r="D41" s="18"/>
      <c r="E41" s="15">
        <v>17994</v>
      </c>
      <c r="F41" s="29"/>
      <c r="J41" s="2"/>
      <c r="O41" s="2"/>
    </row>
    <row r="42" spans="1:15" ht="21.75" customHeight="1" thickBot="1" x14ac:dyDescent="0.3">
      <c r="A42" s="38" t="s">
        <v>8</v>
      </c>
      <c r="B42" s="39"/>
      <c r="C42" s="21">
        <f>SUM(C5:C41)</f>
        <v>63707130</v>
      </c>
      <c r="D42" s="20">
        <f>SUM(D5:D41)</f>
        <v>428291</v>
      </c>
      <c r="E42" s="21">
        <f>SUM(E5:E41)</f>
        <v>34424</v>
      </c>
      <c r="F42" s="30">
        <f>SUM(F5:F41)</f>
        <v>139981077.07277098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4" zoomScale="75" zoomScaleNormal="75" workbookViewId="0">
      <selection activeCell="C5" sqref="C5:F41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40" t="s">
        <v>106</v>
      </c>
      <c r="C1" s="40"/>
      <c r="D1" s="40"/>
      <c r="E1" s="40"/>
      <c r="F1" s="40"/>
    </row>
    <row r="2" spans="1:17" ht="47.25" customHeight="1" thickBot="1" x14ac:dyDescent="0.3">
      <c r="B2" s="41"/>
      <c r="C2" s="41"/>
      <c r="D2" s="41"/>
      <c r="E2" s="41"/>
      <c r="F2" s="41"/>
    </row>
    <row r="3" spans="1:17" ht="15.75" customHeight="1" x14ac:dyDescent="0.25">
      <c r="A3" s="61" t="s">
        <v>0</v>
      </c>
      <c r="B3" s="46" t="s">
        <v>13</v>
      </c>
      <c r="C3" s="46" t="s">
        <v>14</v>
      </c>
      <c r="D3" s="44" t="s">
        <v>15</v>
      </c>
      <c r="E3" s="46" t="s">
        <v>16</v>
      </c>
      <c r="F3" s="48" t="s">
        <v>107</v>
      </c>
    </row>
    <row r="4" spans="1:17" ht="63.75" customHeight="1" thickBot="1" x14ac:dyDescent="0.3">
      <c r="A4" s="62"/>
      <c r="B4" s="53"/>
      <c r="C4" s="47"/>
      <c r="D4" s="54"/>
      <c r="E4" s="47"/>
      <c r="F4" s="63"/>
    </row>
    <row r="5" spans="1:17" ht="16.5" customHeight="1" x14ac:dyDescent="0.25">
      <c r="A5" s="7">
        <v>1</v>
      </c>
      <c r="B5" s="32" t="s">
        <v>87</v>
      </c>
      <c r="C5" s="13"/>
      <c r="D5" s="16"/>
      <c r="E5" s="19">
        <v>500</v>
      </c>
      <c r="F5" s="28"/>
      <c r="O5" s="2"/>
      <c r="Q5" s="2"/>
    </row>
    <row r="6" spans="1:17" ht="16.5" customHeight="1" x14ac:dyDescent="0.25">
      <c r="A6" s="6">
        <v>2</v>
      </c>
      <c r="B6" s="33" t="s">
        <v>54</v>
      </c>
      <c r="C6" s="5">
        <v>4097669</v>
      </c>
      <c r="D6" s="17">
        <v>39525</v>
      </c>
      <c r="E6" s="14">
        <v>894</v>
      </c>
      <c r="F6" s="29">
        <v>9270589.6102383491</v>
      </c>
      <c r="O6" s="2"/>
      <c r="Q6" s="2"/>
    </row>
    <row r="7" spans="1:17" ht="16.5" customHeight="1" x14ac:dyDescent="0.25">
      <c r="A7" s="6">
        <v>3</v>
      </c>
      <c r="B7" s="33" t="s">
        <v>55</v>
      </c>
      <c r="C7" s="5">
        <v>2769912</v>
      </c>
      <c r="D7" s="17">
        <v>31121</v>
      </c>
      <c r="E7" s="14">
        <v>680</v>
      </c>
      <c r="F7" s="29">
        <v>5021333.79063401</v>
      </c>
      <c r="O7" s="2"/>
      <c r="Q7" s="2"/>
    </row>
    <row r="8" spans="1:17" ht="16.5" customHeight="1" x14ac:dyDescent="0.25">
      <c r="A8" s="6">
        <v>4</v>
      </c>
      <c r="B8" s="33" t="s">
        <v>42</v>
      </c>
      <c r="C8" s="5">
        <v>5747129</v>
      </c>
      <c r="D8" s="17">
        <v>34595</v>
      </c>
      <c r="E8" s="14">
        <v>2034</v>
      </c>
      <c r="F8" s="29">
        <v>6490275.9219587697</v>
      </c>
      <c r="O8" s="2"/>
      <c r="Q8" s="2"/>
    </row>
    <row r="9" spans="1:17" ht="16.5" customHeight="1" x14ac:dyDescent="0.25">
      <c r="A9" s="6">
        <v>5</v>
      </c>
      <c r="B9" s="33" t="s">
        <v>43</v>
      </c>
      <c r="C9" s="5">
        <v>1802117</v>
      </c>
      <c r="D9" s="17">
        <v>20254</v>
      </c>
      <c r="E9" s="14">
        <v>836</v>
      </c>
      <c r="F9" s="29">
        <v>7702138.802980179</v>
      </c>
      <c r="O9" s="2"/>
      <c r="Q9" s="2"/>
    </row>
    <row r="10" spans="1:17" ht="16.5" customHeight="1" x14ac:dyDescent="0.25">
      <c r="A10" s="6">
        <v>6</v>
      </c>
      <c r="B10" s="33" t="s">
        <v>72</v>
      </c>
      <c r="C10" s="5">
        <v>11050023</v>
      </c>
      <c r="D10" s="17">
        <v>45101</v>
      </c>
      <c r="E10" s="14">
        <v>3032</v>
      </c>
      <c r="F10" s="29">
        <v>4241247.3171849698</v>
      </c>
      <c r="O10" s="2"/>
      <c r="Q10" s="2"/>
    </row>
    <row r="11" spans="1:17" ht="16.5" customHeight="1" x14ac:dyDescent="0.25">
      <c r="A11" s="6">
        <v>7</v>
      </c>
      <c r="B11" s="33" t="s">
        <v>85</v>
      </c>
      <c r="C11" s="5">
        <v>417903</v>
      </c>
      <c r="D11" s="17">
        <v>6361</v>
      </c>
      <c r="E11" s="14">
        <v>265</v>
      </c>
      <c r="F11" s="29">
        <v>440744.24021197</v>
      </c>
      <c r="O11" s="2"/>
      <c r="Q11" s="2"/>
    </row>
    <row r="12" spans="1:17" ht="16.5" customHeight="1" x14ac:dyDescent="0.25">
      <c r="A12" s="6">
        <v>8</v>
      </c>
      <c r="B12" s="34" t="s">
        <v>98</v>
      </c>
      <c r="C12" s="5">
        <v>745018</v>
      </c>
      <c r="D12" s="17">
        <v>19280</v>
      </c>
      <c r="E12" s="14">
        <v>651</v>
      </c>
      <c r="F12" s="29">
        <v>2055182.5089866198</v>
      </c>
      <c r="O12" s="2"/>
      <c r="Q12" s="2"/>
    </row>
    <row r="13" spans="1:17" ht="16.5" customHeight="1" x14ac:dyDescent="0.25">
      <c r="A13" s="6">
        <v>9</v>
      </c>
      <c r="B13" s="34" t="s">
        <v>45</v>
      </c>
      <c r="C13" s="5">
        <v>551375</v>
      </c>
      <c r="D13" s="17">
        <v>12465</v>
      </c>
      <c r="E13" s="14">
        <v>427</v>
      </c>
      <c r="F13" s="29">
        <v>1917722.3005866602</v>
      </c>
      <c r="O13" s="2"/>
      <c r="Q13" s="2"/>
    </row>
    <row r="14" spans="1:17" ht="16.5" customHeight="1" x14ac:dyDescent="0.25">
      <c r="A14" s="6">
        <v>10</v>
      </c>
      <c r="B14" s="34" t="s">
        <v>24</v>
      </c>
      <c r="C14" s="5">
        <v>3307712</v>
      </c>
      <c r="D14" s="17">
        <v>43172</v>
      </c>
      <c r="E14" s="14">
        <v>677</v>
      </c>
      <c r="F14" s="29">
        <v>6117861.9307272397</v>
      </c>
      <c r="O14" s="2"/>
      <c r="Q14" s="2"/>
    </row>
    <row r="15" spans="1:17" ht="16.5" customHeight="1" x14ac:dyDescent="0.25">
      <c r="A15" s="6">
        <v>11</v>
      </c>
      <c r="B15" s="34" t="s">
        <v>67</v>
      </c>
      <c r="C15" s="5">
        <v>1530532</v>
      </c>
      <c r="D15" s="17">
        <v>14726</v>
      </c>
      <c r="E15" s="14">
        <v>267</v>
      </c>
      <c r="F15" s="29">
        <v>4451300.3425397603</v>
      </c>
      <c r="O15" s="2"/>
      <c r="Q15" s="2"/>
    </row>
    <row r="16" spans="1:17" ht="16.5" customHeight="1" x14ac:dyDescent="0.25">
      <c r="A16" s="6">
        <v>12</v>
      </c>
      <c r="B16" s="34" t="s">
        <v>73</v>
      </c>
      <c r="C16" s="5">
        <v>3257998</v>
      </c>
      <c r="D16" s="17">
        <v>22215</v>
      </c>
      <c r="E16" s="14">
        <v>972</v>
      </c>
      <c r="F16" s="29">
        <v>5324313.5901775304</v>
      </c>
      <c r="O16" s="2"/>
      <c r="Q16" s="2"/>
    </row>
    <row r="17" spans="1:17" ht="16.5" customHeight="1" x14ac:dyDescent="0.25">
      <c r="A17" s="6">
        <v>13</v>
      </c>
      <c r="B17" s="34" t="s">
        <v>60</v>
      </c>
      <c r="C17" s="5">
        <v>85501</v>
      </c>
      <c r="D17" s="17">
        <v>1128</v>
      </c>
      <c r="E17" s="14">
        <v>8</v>
      </c>
      <c r="F17" s="29">
        <v>262217.71808084997</v>
      </c>
      <c r="O17" s="2"/>
      <c r="Q17" s="2"/>
    </row>
    <row r="18" spans="1:17" ht="16.5" customHeight="1" x14ac:dyDescent="0.25">
      <c r="A18" s="6">
        <v>14</v>
      </c>
      <c r="B18" s="34" t="s">
        <v>46</v>
      </c>
      <c r="C18" s="5">
        <v>1014365</v>
      </c>
      <c r="D18" s="17">
        <v>15590</v>
      </c>
      <c r="E18" s="14">
        <v>483</v>
      </c>
      <c r="F18" s="29">
        <v>5505740.8386673797</v>
      </c>
      <c r="O18" s="2"/>
      <c r="Q18" s="2"/>
    </row>
    <row r="19" spans="1:17" ht="16.5" customHeight="1" x14ac:dyDescent="0.25">
      <c r="A19" s="6">
        <v>15</v>
      </c>
      <c r="B19" s="34" t="s">
        <v>47</v>
      </c>
      <c r="C19" s="5">
        <v>2045809</v>
      </c>
      <c r="D19" s="17">
        <v>14047</v>
      </c>
      <c r="E19" s="14">
        <v>244</v>
      </c>
      <c r="F19" s="29">
        <v>16133112.09417503</v>
      </c>
      <c r="O19" s="2"/>
      <c r="Q19" s="2"/>
    </row>
    <row r="20" spans="1:17" ht="16.5" customHeight="1" x14ac:dyDescent="0.25">
      <c r="A20" s="6">
        <v>16</v>
      </c>
      <c r="B20" s="34" t="s">
        <v>48</v>
      </c>
      <c r="C20" s="5">
        <v>4941823</v>
      </c>
      <c r="D20" s="17">
        <v>34571</v>
      </c>
      <c r="E20" s="14">
        <v>870</v>
      </c>
      <c r="F20" s="29">
        <v>9176210.1856405307</v>
      </c>
      <c r="O20" s="2"/>
      <c r="Q20" s="2"/>
    </row>
    <row r="21" spans="1:17" ht="16.5" customHeight="1" x14ac:dyDescent="0.25">
      <c r="A21" s="6">
        <v>17</v>
      </c>
      <c r="B21" s="34" t="s">
        <v>56</v>
      </c>
      <c r="C21" s="5">
        <v>109230</v>
      </c>
      <c r="D21" s="17">
        <v>687</v>
      </c>
      <c r="E21" s="14">
        <v>8</v>
      </c>
      <c r="F21" s="29">
        <v>316217.46388605994</v>
      </c>
      <c r="O21" s="2"/>
      <c r="Q21" s="2"/>
    </row>
    <row r="22" spans="1:17" ht="16.5" customHeight="1" x14ac:dyDescent="0.25">
      <c r="A22" s="6">
        <v>18</v>
      </c>
      <c r="B22" s="34" t="s">
        <v>57</v>
      </c>
      <c r="C22" s="5">
        <v>2280</v>
      </c>
      <c r="D22" s="17">
        <v>27</v>
      </c>
      <c r="E22" s="14">
        <v>2</v>
      </c>
      <c r="F22" s="29">
        <v>4366881.7738170708</v>
      </c>
      <c r="O22" s="2"/>
      <c r="Q22" s="2"/>
    </row>
    <row r="23" spans="1:17" ht="16.5" customHeight="1" x14ac:dyDescent="0.25">
      <c r="A23" s="6">
        <v>19</v>
      </c>
      <c r="B23" s="34" t="s">
        <v>51</v>
      </c>
      <c r="C23" s="5">
        <v>453401</v>
      </c>
      <c r="D23" s="17">
        <v>12485</v>
      </c>
      <c r="E23" s="14">
        <v>263</v>
      </c>
      <c r="F23" s="29">
        <v>2888077.9182442399</v>
      </c>
      <c r="O23" s="2"/>
      <c r="Q23" s="2"/>
    </row>
    <row r="24" spans="1:17" ht="16.5" customHeight="1" x14ac:dyDescent="0.25">
      <c r="A24" s="6">
        <v>20</v>
      </c>
      <c r="B24" s="34" t="s">
        <v>52</v>
      </c>
      <c r="C24" s="5">
        <v>817197</v>
      </c>
      <c r="D24" s="17">
        <v>12943</v>
      </c>
      <c r="E24" s="14">
        <v>1478</v>
      </c>
      <c r="F24" s="29">
        <v>8582307.9462837707</v>
      </c>
      <c r="O24" s="2"/>
      <c r="Q24" s="2"/>
    </row>
    <row r="25" spans="1:17" ht="16.5" customHeight="1" x14ac:dyDescent="0.25">
      <c r="A25" s="6">
        <v>21</v>
      </c>
      <c r="B25" s="33" t="s">
        <v>93</v>
      </c>
      <c r="C25" s="5">
        <v>4680329</v>
      </c>
      <c r="D25" s="17">
        <v>864</v>
      </c>
      <c r="E25" s="14">
        <v>54</v>
      </c>
      <c r="F25" s="29">
        <v>7756185.6456381399</v>
      </c>
      <c r="O25" s="2"/>
      <c r="Q25" s="2"/>
    </row>
    <row r="26" spans="1:17" ht="16.5" customHeight="1" x14ac:dyDescent="0.25">
      <c r="A26" s="6">
        <v>22</v>
      </c>
      <c r="B26" s="33" t="s">
        <v>69</v>
      </c>
      <c r="C26" s="5">
        <v>977575</v>
      </c>
      <c r="D26" s="17">
        <v>10159</v>
      </c>
      <c r="E26" s="14">
        <v>85</v>
      </c>
      <c r="F26" s="29">
        <v>3006318.0904052197</v>
      </c>
      <c r="O26" s="2"/>
      <c r="Q26" s="2"/>
    </row>
    <row r="27" spans="1:17" ht="16.5" customHeight="1" x14ac:dyDescent="0.25">
      <c r="A27" s="6">
        <v>23</v>
      </c>
      <c r="B27" s="33" t="s">
        <v>61</v>
      </c>
      <c r="C27" s="5">
        <v>760355</v>
      </c>
      <c r="D27" s="17">
        <v>11212</v>
      </c>
      <c r="E27" s="14">
        <v>704</v>
      </c>
      <c r="F27" s="29">
        <v>2945933.3036205801</v>
      </c>
      <c r="O27" s="2"/>
      <c r="Q27" s="2"/>
    </row>
    <row r="28" spans="1:17" ht="16.5" customHeight="1" x14ac:dyDescent="0.25">
      <c r="A28" s="6">
        <v>24</v>
      </c>
      <c r="B28" s="33" t="s">
        <v>62</v>
      </c>
      <c r="C28" s="5">
        <v>532047</v>
      </c>
      <c r="D28" s="17">
        <v>8008</v>
      </c>
      <c r="E28" s="14">
        <v>296</v>
      </c>
      <c r="F28" s="29">
        <v>4699780.3992617698</v>
      </c>
      <c r="O28" s="2"/>
      <c r="Q28" s="2"/>
    </row>
    <row r="29" spans="1:17" ht="16.5" customHeight="1" x14ac:dyDescent="0.25">
      <c r="A29" s="6">
        <v>25</v>
      </c>
      <c r="B29" s="33" t="s">
        <v>70</v>
      </c>
      <c r="C29" s="5">
        <v>840967</v>
      </c>
      <c r="D29" s="17">
        <v>10546</v>
      </c>
      <c r="E29" s="14">
        <v>244</v>
      </c>
      <c r="F29" s="29">
        <v>3267564.3015864897</v>
      </c>
      <c r="O29" s="2"/>
      <c r="Q29" s="2"/>
    </row>
    <row r="30" spans="1:17" ht="16.5" customHeight="1" x14ac:dyDescent="0.25">
      <c r="A30" s="6">
        <v>26</v>
      </c>
      <c r="B30" s="33" t="s">
        <v>71</v>
      </c>
      <c r="C30" s="5">
        <v>18267</v>
      </c>
      <c r="D30" s="17">
        <v>414</v>
      </c>
      <c r="E30" s="14">
        <v>21</v>
      </c>
      <c r="F30" s="29">
        <v>63746.882639399999</v>
      </c>
      <c r="O30" s="2"/>
      <c r="Q30" s="2"/>
    </row>
    <row r="31" spans="1:17" ht="16.5" customHeight="1" x14ac:dyDescent="0.25">
      <c r="A31" s="6">
        <v>27</v>
      </c>
      <c r="B31" s="33" t="s">
        <v>94</v>
      </c>
      <c r="C31" s="5">
        <v>95776</v>
      </c>
      <c r="D31" s="17">
        <v>0</v>
      </c>
      <c r="E31" s="14">
        <v>0</v>
      </c>
      <c r="F31" s="29">
        <v>1609723.2795479102</v>
      </c>
      <c r="O31" s="2"/>
      <c r="Q31" s="2"/>
    </row>
    <row r="32" spans="1:17" ht="16.5" customHeight="1" x14ac:dyDescent="0.25">
      <c r="A32" s="6">
        <v>28</v>
      </c>
      <c r="B32" s="33" t="s">
        <v>53</v>
      </c>
      <c r="C32" s="5">
        <v>30324</v>
      </c>
      <c r="D32" s="17">
        <v>600</v>
      </c>
      <c r="E32" s="14">
        <v>37</v>
      </c>
      <c r="F32" s="29">
        <v>154182.5383471</v>
      </c>
      <c r="O32" s="2"/>
      <c r="Q32" s="2"/>
    </row>
    <row r="33" spans="1:17" ht="16.5" customHeight="1" x14ac:dyDescent="0.25">
      <c r="A33" s="6">
        <v>29</v>
      </c>
      <c r="B33" s="33" t="s">
        <v>34</v>
      </c>
      <c r="C33" s="5">
        <v>977828</v>
      </c>
      <c r="D33" s="17">
        <v>3977</v>
      </c>
      <c r="E33" s="14">
        <v>259</v>
      </c>
      <c r="F33" s="29">
        <v>807281.52127849997</v>
      </c>
      <c r="O33" s="2"/>
      <c r="Q33" s="2"/>
    </row>
    <row r="34" spans="1:17" ht="16.5" customHeight="1" x14ac:dyDescent="0.25">
      <c r="A34" s="6">
        <v>30</v>
      </c>
      <c r="B34" s="33" t="s">
        <v>75</v>
      </c>
      <c r="C34" s="5">
        <v>4965959</v>
      </c>
      <c r="D34" s="17">
        <v>27</v>
      </c>
      <c r="E34" s="14">
        <v>0</v>
      </c>
      <c r="F34" s="29">
        <v>9377537.5351077802</v>
      </c>
      <c r="O34" s="2"/>
      <c r="Q34" s="2"/>
    </row>
    <row r="35" spans="1:17" ht="16.5" customHeight="1" x14ac:dyDescent="0.25">
      <c r="A35" s="6">
        <v>31</v>
      </c>
      <c r="B35" s="33" t="s">
        <v>76</v>
      </c>
      <c r="C35" s="14">
        <v>3147091</v>
      </c>
      <c r="D35" s="18">
        <v>1384</v>
      </c>
      <c r="E35" s="14">
        <v>0</v>
      </c>
      <c r="F35" s="29">
        <v>985649.2972264</v>
      </c>
      <c r="O35" s="2"/>
      <c r="Q35" s="2"/>
    </row>
    <row r="36" spans="1:17" ht="16.5" customHeight="1" x14ac:dyDescent="0.25">
      <c r="A36" s="6">
        <v>32</v>
      </c>
      <c r="B36" s="33" t="s">
        <v>90</v>
      </c>
      <c r="C36" s="14">
        <v>1610772</v>
      </c>
      <c r="D36" s="18">
        <v>0</v>
      </c>
      <c r="E36" s="14">
        <v>0</v>
      </c>
      <c r="F36" s="29">
        <v>4504863.5917332005</v>
      </c>
      <c r="O36" s="2"/>
      <c r="Q36" s="2"/>
    </row>
    <row r="37" spans="1:17" ht="16.5" customHeight="1" x14ac:dyDescent="0.25">
      <c r="A37" s="6">
        <v>33</v>
      </c>
      <c r="B37" s="33" t="s">
        <v>99</v>
      </c>
      <c r="C37" s="14">
        <v>4341</v>
      </c>
      <c r="D37" s="18">
        <v>223</v>
      </c>
      <c r="E37" s="14">
        <v>139</v>
      </c>
      <c r="F37" s="29">
        <v>181858.60786445998</v>
      </c>
      <c r="O37" s="2"/>
      <c r="Q37" s="2"/>
    </row>
    <row r="38" spans="1:17" ht="16.5" customHeight="1" x14ac:dyDescent="0.25">
      <c r="A38" s="6">
        <v>34</v>
      </c>
      <c r="B38" s="33" t="s">
        <v>91</v>
      </c>
      <c r="C38" s="14">
        <v>68769</v>
      </c>
      <c r="D38" s="18"/>
      <c r="E38" s="14"/>
      <c r="F38" s="29">
        <v>55929.20190421</v>
      </c>
      <c r="O38" s="2"/>
      <c r="Q38" s="2"/>
    </row>
    <row r="39" spans="1:17" ht="16.5" customHeight="1" x14ac:dyDescent="0.25">
      <c r="A39" s="6">
        <v>35</v>
      </c>
      <c r="B39" s="33" t="s">
        <v>100</v>
      </c>
      <c r="C39" s="14">
        <v>196820</v>
      </c>
      <c r="D39" s="18">
        <v>324</v>
      </c>
      <c r="E39" s="14"/>
      <c r="F39" s="29">
        <v>212299.85521069</v>
      </c>
      <c r="O39" s="2"/>
      <c r="Q39" s="2"/>
    </row>
    <row r="40" spans="1:17" ht="16.5" customHeight="1" x14ac:dyDescent="0.25">
      <c r="A40" s="6">
        <v>36</v>
      </c>
      <c r="B40" s="33" t="s">
        <v>92</v>
      </c>
      <c r="C40" s="14">
        <v>52916</v>
      </c>
      <c r="D40" s="18">
        <v>260</v>
      </c>
      <c r="E40" s="14"/>
      <c r="F40" s="29">
        <v>88746.726378120002</v>
      </c>
      <c r="O40" s="2"/>
      <c r="Q40" s="2"/>
    </row>
    <row r="41" spans="1:17" ht="16.5" customHeight="1" thickBot="1" x14ac:dyDescent="0.3">
      <c r="A41" s="6">
        <v>37</v>
      </c>
      <c r="B41" s="35" t="s">
        <v>82</v>
      </c>
      <c r="C41" s="15"/>
      <c r="D41" s="18"/>
      <c r="E41" s="15">
        <v>17994</v>
      </c>
      <c r="F41" s="29"/>
      <c r="O41" s="2"/>
      <c r="Q41" s="2"/>
    </row>
    <row r="42" spans="1:17" ht="21.75" customHeight="1" thickBot="1" x14ac:dyDescent="0.3">
      <c r="A42" s="38" t="s">
        <v>17</v>
      </c>
      <c r="B42" s="50"/>
      <c r="C42" s="20">
        <f>SUM(C5:C41)</f>
        <v>63707130</v>
      </c>
      <c r="D42" s="21">
        <f>SUM(D5:D41)</f>
        <v>428291</v>
      </c>
      <c r="E42" s="20">
        <f>SUM(E5:E41)</f>
        <v>34424</v>
      </c>
      <c r="F42" s="31">
        <f>SUM(F5:F41)</f>
        <v>139981077.07277098</v>
      </c>
      <c r="K42" s="3"/>
      <c r="O42" s="2"/>
      <c r="Q42" s="2"/>
    </row>
    <row r="43" spans="1:17" x14ac:dyDescent="0.25">
      <c r="C43" s="2"/>
    </row>
    <row r="44" spans="1:17" x14ac:dyDescent="0.25">
      <c r="C44" s="2"/>
      <c r="D44" s="2"/>
      <c r="E44" s="2"/>
      <c r="F44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PK-ATM-TERM-OBOROT O'zb</vt:lpstr>
      <vt:lpstr>ПК-АТМ-ТЕРМ-ОБОРОТ ЎЗБ</vt:lpstr>
      <vt:lpstr>ПК-АТМ-ТЕРМ-ОБОРОТ РУС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2025-05-22T11:58:16Z</dcterms:modified>
</cp:coreProperties>
</file>