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2.15\база\2. НКТ\Публикация веб сайт\2026\01.08.2026\02++\"/>
    </mc:Choice>
  </mc:AlternateContent>
  <xr:revisionPtr revIDLastSave="0" documentId="13_ncr:1_{8D37342E-D791-44BE-94AF-BA8BB9D0BAD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Database">#REF!</definedName>
    <definedName name="Recover">[6]Macro1!$A$56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ableName">"Dummy"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5" l="1"/>
  <c r="B14" i="5"/>
  <c r="C13" i="5"/>
  <c r="B13" i="5"/>
  <c r="C11" i="5"/>
  <c r="B11" i="5"/>
  <c r="C10" i="5"/>
  <c r="B10" i="5"/>
  <c r="C8" i="5"/>
  <c r="B8" i="5"/>
  <c r="C7" i="5"/>
  <c r="B7" i="5"/>
</calcChain>
</file>

<file path=xl/sharedStrings.xml><?xml version="1.0" encoding="utf-8"?>
<sst xmlns="http://schemas.openxmlformats.org/spreadsheetml/2006/main" count="25" uniqueCount="19">
  <si>
    <t>млрд. сум</t>
  </si>
  <si>
    <t>Наименование показателей</t>
  </si>
  <si>
    <t>Всего</t>
  </si>
  <si>
    <t>от 5 до 
10 млрд. сум</t>
  </si>
  <si>
    <t>Свыше 10 млрд. сум</t>
  </si>
  <si>
    <t>единиц</t>
  </si>
  <si>
    <t>сумма</t>
  </si>
  <si>
    <t>Активы</t>
  </si>
  <si>
    <t>Активы, всего</t>
  </si>
  <si>
    <t>Кредиты и лизинг</t>
  </si>
  <si>
    <t>Капитал</t>
  </si>
  <si>
    <t>Капитал, всего</t>
  </si>
  <si>
    <t>Уставный капитал</t>
  </si>
  <si>
    <t>Обязательства</t>
  </si>
  <si>
    <t>Обязательства, всего</t>
  </si>
  <si>
    <t>Распределение микрофинансовых организаций,  ранжированных по величине активов</t>
  </si>
  <si>
    <t>до 
5 млрд. сум</t>
  </si>
  <si>
    <t>Кредиты, займы и лизинг к оплате</t>
  </si>
  <si>
    <r>
      <t xml:space="preserve">Отдельные показатели деятельности микрофинансовых организаций, 
сгруппированных по величине активов 
</t>
    </r>
    <r>
      <rPr>
        <i/>
        <sz val="14"/>
        <color theme="1"/>
        <rFont val="Cambria"/>
        <family val="1"/>
        <charset val="204"/>
      </rPr>
      <t>(по состоянию на 1 август 2026 года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</si>
</sst>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&quot;Да&quot;;&quot;Да&quot;;&quot;Нет&quot;"/>
    <numFmt numFmtId="165" formatCode="#,##0.0"/>
    <numFmt numFmtId="166" formatCode="0.0"/>
    <numFmt numFmtId="167" formatCode="&quot;            &quot;@"/>
    <numFmt numFmtId="168" formatCode="_(&quot;$&quot;* #,##0_);_(&quot;$&quot;* \(#,##0\);_(&quot;$&quot;* &quot;-&quot;_);_(@_)"/>
    <numFmt numFmtId="169" formatCode="_(* #,##0.00_);_(* \(#,##0.00\);_(* &quot;-&quot;??_);_(@_)"/>
    <numFmt numFmtId="170" formatCode="_(* #,##0_);_(* \(#,##0\);_(* &quot;-&quot;_);_(@_)"/>
    <numFmt numFmtId="171" formatCode="_-* #,##0.00_р_._-;\-* #,##0.00_р_._-;_-* &quot;-&quot;??_р_._-;_-@_-"/>
    <numFmt numFmtId="172" formatCode="&quot;$&quot;#,##0\ ;\(&quot;$&quot;#,##0\)"/>
    <numFmt numFmtId="173" formatCode="_([$€-2]* #,##0.00_);_([$€-2]* \(#,##0.00\);_([$€-2]* &quot;-&quot;??_)"/>
    <numFmt numFmtId="174" formatCode="_-* #,##0.00\ &quot;сум&quot;_-;\-* #,##0.00\ &quot;сум&quot;_-;_-* &quot;-&quot;??\ &quot;сум&quot;_-;_-@_-"/>
    <numFmt numFmtId="175" formatCode="&quot;      &quot;@"/>
    <numFmt numFmtId="176" formatCode="_(&quot;$&quot;* #,##0.00_);_(&quot;$&quot;* \(#,##0.00\);_(&quot;$&quot;* &quot;-&quot;??_);_(@_)"/>
    <numFmt numFmtId="177" formatCode="_-* #,##0_р_._-;\-* #,##0_р_._-;_-* &quot;-&quot;??_р_._-;_-@_-"/>
    <numFmt numFmtId="178" formatCode="&quot;   &quot;@"/>
    <numFmt numFmtId="179" formatCode="General_)"/>
    <numFmt numFmtId="180" formatCode="[Black]#,##0.0;[Black]\-#,##0.0;;"/>
  </numFmts>
  <fonts count="38">
    <font>
      <sz val="11"/>
      <color theme="1"/>
      <name val="Calibri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2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2"/>
      <name val="Tms Rmn"/>
      <charset val="134"/>
    </font>
    <font>
      <sz val="11"/>
      <color indexed="10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"/>
      <family val="1"/>
      <charset val="204"/>
    </font>
    <font>
      <sz val="12"/>
      <name val="Helv"/>
      <charset val="13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i/>
      <sz val="14"/>
      <color theme="1"/>
      <name val="Cambria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mbria"/>
      <family val="1"/>
      <charset val="204"/>
      <scheme val="major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29">
    <xf numFmtId="0" fontId="0" fillId="0" borderId="0"/>
    <xf numFmtId="0" fontId="27" fillId="15" borderId="10" applyNumberFormat="0" applyFont="0" applyAlignment="0" applyProtection="0"/>
    <xf numFmtId="0" fontId="8" fillId="8" borderId="0" applyNumberFormat="0" applyBorder="0" applyAlignment="0" applyProtection="0"/>
    <xf numFmtId="169" fontId="6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15" borderId="10" applyNumberFormat="0" applyFont="0" applyAlignment="0" applyProtection="0"/>
    <xf numFmtId="0" fontId="27" fillId="0" borderId="0"/>
    <xf numFmtId="0" fontId="4" fillId="7" borderId="0" applyNumberFormat="0" applyBorder="0" applyAlignment="0" applyProtection="0"/>
    <xf numFmtId="0" fontId="27" fillId="0" borderId="0"/>
    <xf numFmtId="0" fontId="4" fillId="20" borderId="0" applyNumberFormat="0" applyBorder="0" applyAlignment="0" applyProtection="0"/>
    <xf numFmtId="0" fontId="4" fillId="10" borderId="0" applyNumberFormat="0" applyBorder="0" applyAlignment="0" applyProtection="0"/>
    <xf numFmtId="171" fontId="6" fillId="0" borderId="0" applyFont="0" applyFill="0" applyBorder="0" applyAlignment="0" applyProtection="0"/>
    <xf numFmtId="0" fontId="27" fillId="15" borderId="10" applyNumberFormat="0" applyFont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2" borderId="0" applyNumberFormat="0" applyBorder="0" applyAlignment="0" applyProtection="0"/>
    <xf numFmtId="17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8" fillId="5" borderId="0" applyNumberFormat="0" applyBorder="0" applyAlignment="0" applyProtection="0"/>
    <xf numFmtId="0" fontId="4" fillId="21" borderId="0" applyNumberFormat="0" applyBorder="0" applyAlignment="0" applyProtection="0"/>
    <xf numFmtId="0" fontId="6" fillId="0" borderId="0"/>
    <xf numFmtId="167" fontId="2" fillId="0" borderId="0" applyFont="0" applyFill="0" applyBorder="0" applyAlignment="0" applyProtection="0"/>
    <xf numFmtId="0" fontId="1" fillId="0" borderId="0"/>
    <xf numFmtId="0" fontId="4" fillId="7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13" fillId="0" borderId="0"/>
    <xf numFmtId="0" fontId="4" fillId="2" borderId="0" applyNumberFormat="0" applyBorder="0" applyAlignment="0" applyProtection="0"/>
    <xf numFmtId="0" fontId="4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19" fillId="9" borderId="0" applyNumberFormat="0" applyBorder="0" applyAlignment="0" applyProtection="0"/>
    <xf numFmtId="0" fontId="7" fillId="3" borderId="7" applyNumberFormat="0" applyAlignment="0" applyProtection="0"/>
    <xf numFmtId="0" fontId="6" fillId="0" borderId="0"/>
    <xf numFmtId="0" fontId="18" fillId="18" borderId="12" applyNumberFormat="0" applyAlignment="0" applyProtection="0"/>
    <xf numFmtId="169" fontId="3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11" fillId="0" borderId="0" applyNumberFormat="0" applyFont="0" applyFill="0" applyBorder="0" applyAlignment="0"/>
    <xf numFmtId="0" fontId="6" fillId="0" borderId="0"/>
    <xf numFmtId="174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173" fontId="16" fillId="0" borderId="0" applyFont="0" applyFill="0" applyBorder="0" applyAlignment="0" applyProtection="0"/>
    <xf numFmtId="0" fontId="27" fillId="0" borderId="0"/>
    <xf numFmtId="179" fontId="17" fillId="0" borderId="0"/>
    <xf numFmtId="0" fontId="22" fillId="0" borderId="0" applyNumberForma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2" fontId="6" fillId="0" borderId="0" applyFont="0" applyFill="0" applyBorder="0" applyAlignment="0" applyProtection="0"/>
    <xf numFmtId="0" fontId="23" fillId="10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6" fillId="0" borderId="0"/>
    <xf numFmtId="0" fontId="15" fillId="0" borderId="14" applyNumberFormat="0" applyFill="0" applyAlignment="0" applyProtection="0"/>
    <xf numFmtId="0" fontId="27" fillId="0" borderId="0"/>
    <xf numFmtId="0" fontId="1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1" fillId="20" borderId="7" applyNumberFormat="0" applyAlignment="0" applyProtection="0"/>
    <xf numFmtId="0" fontId="1" fillId="0" borderId="0"/>
    <xf numFmtId="0" fontId="9" fillId="0" borderId="8" applyNumberFormat="0" applyFill="0" applyAlignment="0" applyProtection="0"/>
    <xf numFmtId="17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5" fontId="13" fillId="0" borderId="0" applyFill="0" applyBorder="0"/>
    <xf numFmtId="171" fontId="1" fillId="0" borderId="0" applyFont="0" applyFill="0" applyBorder="0" applyAlignment="0" applyProtection="0"/>
    <xf numFmtId="0" fontId="20" fillId="22" borderId="0" applyNumberFormat="0" applyBorder="0" applyAlignment="0" applyProtection="0"/>
    <xf numFmtId="0" fontId="27" fillId="0" borderId="0"/>
    <xf numFmtId="0" fontId="6" fillId="0" borderId="0"/>
    <xf numFmtId="0" fontId="5" fillId="0" borderId="0">
      <alignment vertical="top"/>
    </xf>
    <xf numFmtId="0" fontId="6" fillId="0" borderId="0"/>
    <xf numFmtId="0" fontId="1" fillId="17" borderId="11" applyNumberFormat="0" applyFont="0" applyAlignment="0" applyProtection="0"/>
    <xf numFmtId="0" fontId="10" fillId="3" borderId="9" applyNumberFormat="0" applyAlignment="0" applyProtection="0"/>
    <xf numFmtId="9" fontId="6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7" fillId="0" borderId="0"/>
    <xf numFmtId="0" fontId="12" fillId="0" borderId="0" applyNumberFormat="0" applyFill="0" applyBorder="0" applyAlignment="0" applyProtection="0"/>
    <xf numFmtId="0" fontId="6" fillId="0" borderId="13" applyNumberFormat="0" applyFont="0" applyFill="0" applyAlignment="0" applyProtection="0"/>
    <xf numFmtId="171" fontId="2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7" fillId="0" borderId="0"/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0" fontId="3" fillId="0" borderId="0"/>
    <xf numFmtId="0" fontId="27" fillId="0" borderId="0"/>
    <xf numFmtId="171" fontId="1" fillId="0" borderId="0" applyFont="0" applyFill="0" applyBorder="0" applyAlignment="0" applyProtection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1" fillId="0" borderId="0"/>
    <xf numFmtId="177" fontId="2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15" borderId="10" applyNumberFormat="0" applyFont="0" applyAlignment="0" applyProtection="0"/>
    <xf numFmtId="9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3" fontId="0" fillId="0" borderId="0" xfId="0" applyNumberFormat="1"/>
    <xf numFmtId="0" fontId="29" fillId="0" borderId="0" xfId="0" applyFont="1"/>
    <xf numFmtId="0" fontId="30" fillId="0" borderId="0" xfId="0" applyFont="1" applyAlignment="1">
      <alignment horizontal="right"/>
    </xf>
    <xf numFmtId="0" fontId="32" fillId="0" borderId="4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vertical="center"/>
    </xf>
    <xf numFmtId="0" fontId="31" fillId="0" borderId="6" xfId="0" applyFont="1" applyFill="1" applyBorder="1" applyAlignment="1">
      <alignment vertical="center"/>
    </xf>
    <xf numFmtId="3" fontId="31" fillId="0" borderId="6" xfId="4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vertical="center"/>
    </xf>
    <xf numFmtId="3" fontId="31" fillId="0" borderId="6" xfId="5" applyNumberFormat="1" applyFont="1" applyBorder="1" applyAlignment="1">
      <alignment horizontal="center" vertical="center"/>
    </xf>
    <xf numFmtId="165" fontId="31" fillId="0" borderId="6" xfId="5" applyNumberFormat="1" applyFont="1" applyBorder="1" applyAlignment="1">
      <alignment horizontal="center" vertical="center"/>
    </xf>
    <xf numFmtId="3" fontId="31" fillId="0" borderId="6" xfId="0" applyNumberFormat="1" applyFont="1" applyBorder="1" applyAlignment="1">
      <alignment horizontal="center" vertical="center"/>
    </xf>
    <xf numFmtId="165" fontId="31" fillId="0" borderId="6" xfId="0" applyNumberFormat="1" applyFont="1" applyBorder="1" applyAlignment="1">
      <alignment horizontal="center" vertical="center"/>
    </xf>
    <xf numFmtId="3" fontId="35" fillId="25" borderId="15" xfId="0" applyNumberFormat="1" applyFont="1" applyFill="1" applyBorder="1" applyAlignment="1">
      <alignment horizontal="center" vertical="center"/>
    </xf>
    <xf numFmtId="165" fontId="31" fillId="0" borderId="15" xfId="0" applyNumberFormat="1" applyFont="1" applyBorder="1" applyAlignment="1">
      <alignment horizontal="center" vertical="center"/>
    </xf>
    <xf numFmtId="3" fontId="36" fillId="0" borderId="6" xfId="0" applyNumberFormat="1" applyFont="1" applyBorder="1" applyAlignment="1">
      <alignment horizontal="center" vertical="center"/>
    </xf>
    <xf numFmtId="165" fontId="36" fillId="0" borderId="6" xfId="0" applyNumberFormat="1" applyFont="1" applyBorder="1" applyAlignment="1">
      <alignment horizontal="center" vertical="center"/>
    </xf>
    <xf numFmtId="3" fontId="31" fillId="0" borderId="15" xfId="4" applyNumberFormat="1" applyFont="1" applyFill="1" applyBorder="1" applyAlignment="1">
      <alignment horizontal="center" vertical="center"/>
    </xf>
    <xf numFmtId="165" fontId="31" fillId="0" borderId="15" xfId="4" applyNumberFormat="1" applyFont="1" applyFill="1" applyBorder="1" applyAlignment="1">
      <alignment horizontal="center" vertical="center"/>
    </xf>
    <xf numFmtId="3" fontId="31" fillId="0" borderId="15" xfId="0" applyNumberFormat="1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165" fontId="36" fillId="0" borderId="15" xfId="0" applyNumberFormat="1" applyFont="1" applyBorder="1" applyAlignment="1">
      <alignment horizontal="center" vertical="center"/>
    </xf>
    <xf numFmtId="165" fontId="37" fillId="0" borderId="0" xfId="79" applyNumberFormat="1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31" fillId="0" borderId="4" xfId="0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 wrapText="1"/>
    </xf>
    <xf numFmtId="49" fontId="31" fillId="0" borderId="1" xfId="4" applyNumberFormat="1" applyFont="1" applyBorder="1" applyAlignment="1">
      <alignment horizontal="center" vertical="center" wrapText="1"/>
    </xf>
    <xf numFmtId="49" fontId="31" fillId="0" borderId="2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</cellXfs>
  <cellStyles count="229">
    <cellStyle name="1 indent" xfId="17" xr:uid="{00000000-0005-0000-0000-000000000000}"/>
    <cellStyle name="2 indents" xfId="18" xr:uid="{00000000-0005-0000-0000-000001000000}"/>
    <cellStyle name="20% - Accent1" xfId="14" xr:uid="{00000000-0005-0000-0000-000002000000}"/>
    <cellStyle name="20% - Accent2" xfId="15" xr:uid="{00000000-0005-0000-0000-000003000000}"/>
    <cellStyle name="20% - Accent3" xfId="11" xr:uid="{00000000-0005-0000-0000-000004000000}"/>
    <cellStyle name="20% - Accent4" xfId="16" xr:uid="{00000000-0005-0000-0000-000005000000}"/>
    <cellStyle name="20% - Accent5" xfId="20" xr:uid="{00000000-0005-0000-0000-000006000000}"/>
    <cellStyle name="20% - Accent6" xfId="10" xr:uid="{00000000-0005-0000-0000-000007000000}"/>
    <cellStyle name="4 indents" xfId="22" xr:uid="{00000000-0005-0000-0000-000008000000}"/>
    <cellStyle name="40% - Accent1" xfId="24" xr:uid="{00000000-0005-0000-0000-000009000000}"/>
    <cellStyle name="40% - Accent2" xfId="25" xr:uid="{00000000-0005-0000-0000-00000A000000}"/>
    <cellStyle name="40% - Accent3" xfId="26" xr:uid="{00000000-0005-0000-0000-00000B000000}"/>
    <cellStyle name="40% - Accent4" xfId="28" xr:uid="{00000000-0005-0000-0000-00000C000000}"/>
    <cellStyle name="40% - Accent5" xfId="8" xr:uid="{00000000-0005-0000-0000-00000D000000}"/>
    <cellStyle name="40% - Accent6" xfId="29" xr:uid="{00000000-0005-0000-0000-00000E000000}"/>
    <cellStyle name="60% - Accent1" xfId="19" xr:uid="{00000000-0005-0000-0000-00000F000000}"/>
    <cellStyle name="60% - Accent2" xfId="30" xr:uid="{00000000-0005-0000-0000-000010000000}"/>
    <cellStyle name="60% - Accent3" xfId="31" xr:uid="{00000000-0005-0000-0000-000011000000}"/>
    <cellStyle name="60% - Accent4" xfId="32" xr:uid="{00000000-0005-0000-0000-000012000000}"/>
    <cellStyle name="60% - Accent5" xfId="33" xr:uid="{00000000-0005-0000-0000-000013000000}"/>
    <cellStyle name="60% - Accent6" xfId="34" xr:uid="{00000000-0005-0000-0000-000014000000}"/>
    <cellStyle name="Accent1" xfId="35" xr:uid="{00000000-0005-0000-0000-000015000000}"/>
    <cellStyle name="Accent2" xfId="36" xr:uid="{00000000-0005-0000-0000-000016000000}"/>
    <cellStyle name="Accent3" xfId="37" xr:uid="{00000000-0005-0000-0000-000017000000}"/>
    <cellStyle name="Accent4" xfId="2" xr:uid="{00000000-0005-0000-0000-000018000000}"/>
    <cellStyle name="Accent5" xfId="38" xr:uid="{00000000-0005-0000-0000-000019000000}"/>
    <cellStyle name="Accent6" xfId="39" xr:uid="{00000000-0005-0000-0000-00001A000000}"/>
    <cellStyle name="Bad" xfId="40" xr:uid="{00000000-0005-0000-0000-00001B000000}"/>
    <cellStyle name="Calculation" xfId="41" xr:uid="{00000000-0005-0000-0000-00001C000000}"/>
    <cellStyle name="Check Cell" xfId="43" xr:uid="{00000000-0005-0000-0000-00001D000000}"/>
    <cellStyle name="Comma 2" xfId="44" xr:uid="{00000000-0005-0000-0000-00001E000000}"/>
    <cellStyle name="Comma_Copy of UZB data request for Financial sector surveillance2corrected" xfId="3" xr:uid="{00000000-0005-0000-0000-00001F000000}"/>
    <cellStyle name="Comma0" xfId="45" xr:uid="{00000000-0005-0000-0000-000020000000}"/>
    <cellStyle name="common" xfId="46" xr:uid="{00000000-0005-0000-0000-000021000000}"/>
    <cellStyle name="Currency_Copy of SEI1098d" xfId="48" xr:uid="{00000000-0005-0000-0000-000022000000}"/>
    <cellStyle name="Currency0" xfId="49" xr:uid="{00000000-0005-0000-0000-000023000000}"/>
    <cellStyle name="Date" xfId="50" xr:uid="{00000000-0005-0000-0000-000024000000}"/>
    <cellStyle name="Euro" xfId="52" xr:uid="{00000000-0005-0000-0000-000025000000}"/>
    <cellStyle name="Excel.Chart" xfId="54" xr:uid="{00000000-0005-0000-0000-000026000000}"/>
    <cellStyle name="Explanatory Text" xfId="55" xr:uid="{00000000-0005-0000-0000-000027000000}"/>
    <cellStyle name="Fixed" xfId="57" xr:uid="{00000000-0005-0000-0000-000028000000}"/>
    <cellStyle name="Good" xfId="58" xr:uid="{00000000-0005-0000-0000-000029000000}"/>
    <cellStyle name="Heading 1" xfId="60" xr:uid="{00000000-0005-0000-0000-00002A000000}"/>
    <cellStyle name="Heading 2" xfId="62" xr:uid="{00000000-0005-0000-0000-00002B000000}"/>
    <cellStyle name="Heading 3" xfId="64" xr:uid="{00000000-0005-0000-0000-00002C000000}"/>
    <cellStyle name="Heading 4" xfId="66" xr:uid="{00000000-0005-0000-0000-00002D000000}"/>
    <cellStyle name="imf-one decimal" xfId="67" xr:uid="{00000000-0005-0000-0000-00002E000000}"/>
    <cellStyle name="Input" xfId="68" xr:uid="{00000000-0005-0000-0000-00002F000000}"/>
    <cellStyle name="Linked Cell" xfId="70" xr:uid="{00000000-0005-0000-0000-000030000000}"/>
    <cellStyle name="Millares [0]_11.1.3. bis" xfId="71" xr:uid="{00000000-0005-0000-0000-000031000000}"/>
    <cellStyle name="Millares_11.1.3. bis" xfId="72" xr:uid="{00000000-0005-0000-0000-000032000000}"/>
    <cellStyle name="Moneda [0]_11.1.3. bis" xfId="73" xr:uid="{00000000-0005-0000-0000-000033000000}"/>
    <cellStyle name="Moneda_11.1.3. bis" xfId="74" xr:uid="{00000000-0005-0000-0000-000034000000}"/>
    <cellStyle name="mystyle" xfId="75" xr:uid="{00000000-0005-0000-0000-000035000000}"/>
    <cellStyle name="Neutral" xfId="77" xr:uid="{00000000-0005-0000-0000-000036000000}"/>
    <cellStyle name="Normal - Style1" xfId="27" xr:uid="{00000000-0005-0000-0000-000037000000}"/>
    <cellStyle name="Normal 2" xfId="80" xr:uid="{00000000-0005-0000-0000-000038000000}"/>
    <cellStyle name="Normal_30906-аудит-2004" xfId="81" xr:uid="{00000000-0005-0000-0000-000039000000}"/>
    <cellStyle name="Note" xfId="82" xr:uid="{00000000-0005-0000-0000-00003A000000}"/>
    <cellStyle name="Output" xfId="83" xr:uid="{00000000-0005-0000-0000-00003B000000}"/>
    <cellStyle name="Percent_Copy of SEI1098d" xfId="84" xr:uid="{00000000-0005-0000-0000-00003C000000}"/>
    <cellStyle name="percentage difference" xfId="85" xr:uid="{00000000-0005-0000-0000-00003D000000}"/>
    <cellStyle name="Title" xfId="87" xr:uid="{00000000-0005-0000-0000-00003E000000}"/>
    <cellStyle name="Total" xfId="88" xr:uid="{00000000-0005-0000-0000-00003F000000}"/>
    <cellStyle name="Warning Text" xfId="90" xr:uid="{00000000-0005-0000-0000-000040000000}"/>
    <cellStyle name="Обычный" xfId="0" builtinId="0"/>
    <cellStyle name="Обычный 10" xfId="9" xr:uid="{00000000-0005-0000-0000-000042000000}"/>
    <cellStyle name="Обычный 11" xfId="91" xr:uid="{00000000-0005-0000-0000-000043000000}"/>
    <cellStyle name="Обычный 12" xfId="92" xr:uid="{00000000-0005-0000-0000-000044000000}"/>
    <cellStyle name="Обычный 13" xfId="93" xr:uid="{00000000-0005-0000-0000-000045000000}"/>
    <cellStyle name="Обычный 2" xfId="56" xr:uid="{00000000-0005-0000-0000-000046000000}"/>
    <cellStyle name="Обычный 2 10" xfId="94" xr:uid="{00000000-0005-0000-0000-000047000000}"/>
    <cellStyle name="Обычный 2 11" xfId="95" xr:uid="{00000000-0005-0000-0000-000048000000}"/>
    <cellStyle name="Обычный 2 12" xfId="97" xr:uid="{00000000-0005-0000-0000-000049000000}"/>
    <cellStyle name="Обычный 2 2" xfId="98" xr:uid="{00000000-0005-0000-0000-00004A000000}"/>
    <cellStyle name="Обычный 2 2 10" xfId="79" xr:uid="{00000000-0005-0000-0000-00004B000000}"/>
    <cellStyle name="Обычный 2 2 11" xfId="100" xr:uid="{00000000-0005-0000-0000-00004C000000}"/>
    <cellStyle name="Обычный 2 2 12" xfId="102" xr:uid="{00000000-0005-0000-0000-00004D000000}"/>
    <cellStyle name="Обычный 2 2 2" xfId="103" xr:uid="{00000000-0005-0000-0000-00004E000000}"/>
    <cellStyle name="Обычный 2 2 2 2" xfId="104" xr:uid="{00000000-0005-0000-0000-00004F000000}"/>
    <cellStyle name="Обычный 2 2 2 2 2" xfId="105" xr:uid="{00000000-0005-0000-0000-000050000000}"/>
    <cellStyle name="Обычный 2 2 2 2 2 2" xfId="107" xr:uid="{00000000-0005-0000-0000-000051000000}"/>
    <cellStyle name="Обычный 2 2 2 2 2 3" xfId="109" xr:uid="{00000000-0005-0000-0000-000052000000}"/>
    <cellStyle name="Обычный 2 2 2 2 2 4" xfId="111" xr:uid="{00000000-0005-0000-0000-000053000000}"/>
    <cellStyle name="Обычный 2 2 2 2 3" xfId="112" xr:uid="{00000000-0005-0000-0000-000054000000}"/>
    <cellStyle name="Обычный 2 2 2 2 4" xfId="113" xr:uid="{00000000-0005-0000-0000-000055000000}"/>
    <cellStyle name="Обычный 2 2 2 2 5" xfId="114" xr:uid="{00000000-0005-0000-0000-000056000000}"/>
    <cellStyle name="Обычный 2 2 2 2 6" xfId="115" xr:uid="{00000000-0005-0000-0000-000057000000}"/>
    <cellStyle name="Обычный 2 2 2 2 7" xfId="23" xr:uid="{00000000-0005-0000-0000-000058000000}"/>
    <cellStyle name="Обычный 2 2 2 3" xfId="51" xr:uid="{00000000-0005-0000-0000-000059000000}"/>
    <cellStyle name="Обычный 2 2 2 4" xfId="116" xr:uid="{00000000-0005-0000-0000-00005A000000}"/>
    <cellStyle name="Обычный 2 2 2 5" xfId="117" xr:uid="{00000000-0005-0000-0000-00005B000000}"/>
    <cellStyle name="Обычный 2 2 2 5 2" xfId="69" xr:uid="{00000000-0005-0000-0000-00005C000000}"/>
    <cellStyle name="Обычный 2 2 2 5 3" xfId="118" xr:uid="{00000000-0005-0000-0000-00005D000000}"/>
    <cellStyle name="Обычный 2 2 2 5 4" xfId="119" xr:uid="{00000000-0005-0000-0000-00005E000000}"/>
    <cellStyle name="Обычный 2 2 2 6" xfId="120" xr:uid="{00000000-0005-0000-0000-00005F000000}"/>
    <cellStyle name="Обычный 2 2 2 7" xfId="121" xr:uid="{00000000-0005-0000-0000-000060000000}"/>
    <cellStyle name="Обычный 2 2 2 8" xfId="122" xr:uid="{00000000-0005-0000-0000-000061000000}"/>
    <cellStyle name="Обычный 2 2 2 9" xfId="123" xr:uid="{00000000-0005-0000-0000-000062000000}"/>
    <cellStyle name="Обычный 2 2 3" xfId="21" xr:uid="{00000000-0005-0000-0000-000063000000}"/>
    <cellStyle name="Обычный 2 2 4" xfId="42" xr:uid="{00000000-0005-0000-0000-000064000000}"/>
    <cellStyle name="Обычный 2 2 5" xfId="124" xr:uid="{00000000-0005-0000-0000-000065000000}"/>
    <cellStyle name="Обычный 2 2 6" xfId="125" xr:uid="{00000000-0005-0000-0000-000066000000}"/>
    <cellStyle name="Обычный 2 2 7" xfId="126" xr:uid="{00000000-0005-0000-0000-000067000000}"/>
    <cellStyle name="Обычный 2 2 8" xfId="127" xr:uid="{00000000-0005-0000-0000-000068000000}"/>
    <cellStyle name="Обычный 2 2 8 2" xfId="128" xr:uid="{00000000-0005-0000-0000-000069000000}"/>
    <cellStyle name="Обычный 2 2 8 3" xfId="47" xr:uid="{00000000-0005-0000-0000-00006A000000}"/>
    <cellStyle name="Обычный 2 2 8 4" xfId="129" xr:uid="{00000000-0005-0000-0000-00006B000000}"/>
    <cellStyle name="Обычный 2 2 9" xfId="130" xr:uid="{00000000-0005-0000-0000-00006C000000}"/>
    <cellStyle name="Обычный 2 3" xfId="131" xr:uid="{00000000-0005-0000-0000-00006D000000}"/>
    <cellStyle name="Обычный 2 4" xfId="132" xr:uid="{00000000-0005-0000-0000-00006E000000}"/>
    <cellStyle name="Обычный 2 5" xfId="59" xr:uid="{00000000-0005-0000-0000-00006F000000}"/>
    <cellStyle name="Обычный 2 6" xfId="61" xr:uid="{00000000-0005-0000-0000-000070000000}"/>
    <cellStyle name="Обычный 2 7" xfId="63" xr:uid="{00000000-0005-0000-0000-000071000000}"/>
    <cellStyle name="Обычный 2 8" xfId="65" xr:uid="{00000000-0005-0000-0000-000072000000}"/>
    <cellStyle name="Обычный 2 8 2" xfId="133" xr:uid="{00000000-0005-0000-0000-000073000000}"/>
    <cellStyle name="Обычный 2 8 3" xfId="135" xr:uid="{00000000-0005-0000-0000-000074000000}"/>
    <cellStyle name="Обычный 2 8 4" xfId="137" xr:uid="{00000000-0005-0000-0000-000075000000}"/>
    <cellStyle name="Обычный 2 9" xfId="138" xr:uid="{00000000-0005-0000-0000-000076000000}"/>
    <cellStyle name="Обычный 3" xfId="139" xr:uid="{00000000-0005-0000-0000-000077000000}"/>
    <cellStyle name="Обычный 3 10" xfId="141" xr:uid="{00000000-0005-0000-0000-000078000000}"/>
    <cellStyle name="Обычный 3 2" xfId="134" xr:uid="{00000000-0005-0000-0000-000079000000}"/>
    <cellStyle name="Обычный 3 3" xfId="136" xr:uid="{00000000-0005-0000-0000-00007A000000}"/>
    <cellStyle name="Обычный 3 4" xfId="53" xr:uid="{00000000-0005-0000-0000-00007B000000}"/>
    <cellStyle name="Обычный 3 5" xfId="86" xr:uid="{00000000-0005-0000-0000-00007C000000}"/>
    <cellStyle name="Обычный 3 6" xfId="142" xr:uid="{00000000-0005-0000-0000-00007D000000}"/>
    <cellStyle name="Обычный 3 7" xfId="143" xr:uid="{00000000-0005-0000-0000-00007E000000}"/>
    <cellStyle name="Обычный 3 8" xfId="144" xr:uid="{00000000-0005-0000-0000-00007F000000}"/>
    <cellStyle name="Обычный 3 9" xfId="145" xr:uid="{00000000-0005-0000-0000-000080000000}"/>
    <cellStyle name="Обычный 4" xfId="146" xr:uid="{00000000-0005-0000-0000-000081000000}"/>
    <cellStyle name="Обычный 4 2" xfId="148" xr:uid="{00000000-0005-0000-0000-000082000000}"/>
    <cellStyle name="Обычный 4 3" xfId="150" xr:uid="{00000000-0005-0000-0000-000083000000}"/>
    <cellStyle name="Обычный 4 4" xfId="152" xr:uid="{00000000-0005-0000-0000-000084000000}"/>
    <cellStyle name="Обычный 4 5" xfId="154" xr:uid="{00000000-0005-0000-0000-000085000000}"/>
    <cellStyle name="Обычный 5" xfId="155" xr:uid="{00000000-0005-0000-0000-000086000000}"/>
    <cellStyle name="Обычный 5 2" xfId="7" xr:uid="{00000000-0005-0000-0000-000087000000}"/>
    <cellStyle name="Обычный 5 3" xfId="156" xr:uid="{00000000-0005-0000-0000-000088000000}"/>
    <cellStyle name="Обычный 5 4" xfId="157" xr:uid="{00000000-0005-0000-0000-000089000000}"/>
    <cellStyle name="Обычный 5 5" xfId="158" xr:uid="{00000000-0005-0000-0000-00008A000000}"/>
    <cellStyle name="Обычный 6" xfId="147" xr:uid="{00000000-0005-0000-0000-00008B000000}"/>
    <cellStyle name="Обычный 6 2" xfId="159" xr:uid="{00000000-0005-0000-0000-00008C000000}"/>
    <cellStyle name="Обычный 6 3" xfId="160" xr:uid="{00000000-0005-0000-0000-00008D000000}"/>
    <cellStyle name="Обычный 6 4" xfId="161" xr:uid="{00000000-0005-0000-0000-00008E000000}"/>
    <cellStyle name="Обычный 6 5" xfId="162" xr:uid="{00000000-0005-0000-0000-00008F000000}"/>
    <cellStyle name="Обычный 7" xfId="149" xr:uid="{00000000-0005-0000-0000-000090000000}"/>
    <cellStyle name="Обычный 7 2" xfId="78" xr:uid="{00000000-0005-0000-0000-000091000000}"/>
    <cellStyle name="Обычный 7 3" xfId="99" xr:uid="{00000000-0005-0000-0000-000092000000}"/>
    <cellStyle name="Обычный 7 4" xfId="101" xr:uid="{00000000-0005-0000-0000-000093000000}"/>
    <cellStyle name="Обычный 7 5" xfId="163" xr:uid="{00000000-0005-0000-0000-000094000000}"/>
    <cellStyle name="Обычный 8" xfId="151" xr:uid="{00000000-0005-0000-0000-000095000000}"/>
    <cellStyle name="Обычный 8 2" xfId="164" xr:uid="{00000000-0005-0000-0000-000096000000}"/>
    <cellStyle name="Обычный 8 3" xfId="165" xr:uid="{00000000-0005-0000-0000-000097000000}"/>
    <cellStyle name="Обычный 8 4" xfId="166" xr:uid="{00000000-0005-0000-0000-000098000000}"/>
    <cellStyle name="Обычный 8 5" xfId="167" xr:uid="{00000000-0005-0000-0000-000099000000}"/>
    <cellStyle name="Обычный 9" xfId="153" xr:uid="{00000000-0005-0000-0000-00009A000000}"/>
    <cellStyle name="Примечание 2" xfId="168" xr:uid="{00000000-0005-0000-0000-00009B000000}"/>
    <cellStyle name="Примечание 3" xfId="13" xr:uid="{00000000-0005-0000-0000-00009C000000}"/>
    <cellStyle name="Примечание 4" xfId="6" xr:uid="{00000000-0005-0000-0000-00009D000000}"/>
    <cellStyle name="Примечание 5" xfId="1" xr:uid="{00000000-0005-0000-0000-00009E000000}"/>
    <cellStyle name="Процентный" xfId="5" builtinId="5"/>
    <cellStyle name="Процентный 2" xfId="169" xr:uid="{00000000-0005-0000-0000-0000A0000000}"/>
    <cellStyle name="Процентный 2 2" xfId="171" xr:uid="{00000000-0005-0000-0000-0000A1000000}"/>
    <cellStyle name="Процентный 2 3" xfId="173" xr:uid="{00000000-0005-0000-0000-0000A2000000}"/>
    <cellStyle name="Процентный 2 4" xfId="174" xr:uid="{00000000-0005-0000-0000-0000A3000000}"/>
    <cellStyle name="Процентный 2 5" xfId="175" xr:uid="{00000000-0005-0000-0000-0000A4000000}"/>
    <cellStyle name="Процентный 3" xfId="176" xr:uid="{00000000-0005-0000-0000-0000A5000000}"/>
    <cellStyle name="Процентный 3 2" xfId="179" xr:uid="{00000000-0005-0000-0000-0000A6000000}"/>
    <cellStyle name="Процентный 3 3" xfId="182" xr:uid="{00000000-0005-0000-0000-0000A7000000}"/>
    <cellStyle name="Процентный 3 4" xfId="184" xr:uid="{00000000-0005-0000-0000-0000A8000000}"/>
    <cellStyle name="Процентный 4" xfId="185" xr:uid="{00000000-0005-0000-0000-0000A9000000}"/>
    <cellStyle name="Финансовый" xfId="4" builtinId="3"/>
    <cellStyle name="Финансовый 10" xfId="187" xr:uid="{00000000-0005-0000-0000-0000AB000000}"/>
    <cellStyle name="Финансовый 11" xfId="178" xr:uid="{00000000-0005-0000-0000-0000AC000000}"/>
    <cellStyle name="Финансовый 12" xfId="181" xr:uid="{00000000-0005-0000-0000-0000AD000000}"/>
    <cellStyle name="Финансовый 13" xfId="183" xr:uid="{00000000-0005-0000-0000-0000AE000000}"/>
    <cellStyle name="Финансовый 14" xfId="188" xr:uid="{00000000-0005-0000-0000-0000AF000000}"/>
    <cellStyle name="Финансовый 15" xfId="12" xr:uid="{00000000-0005-0000-0000-0000B0000000}"/>
    <cellStyle name="Финансовый 16" xfId="189" xr:uid="{00000000-0005-0000-0000-0000B1000000}"/>
    <cellStyle name="Финансовый 2" xfId="190" xr:uid="{00000000-0005-0000-0000-0000B2000000}"/>
    <cellStyle name="Финансовый 2 2" xfId="76" xr:uid="{00000000-0005-0000-0000-0000B3000000}"/>
    <cellStyle name="Финансовый 2 2 2" xfId="191" xr:uid="{00000000-0005-0000-0000-0000B4000000}"/>
    <cellStyle name="Финансовый 2 2 2 2" xfId="96" xr:uid="{00000000-0005-0000-0000-0000B5000000}"/>
    <cellStyle name="Финансовый 2 2 2 3" xfId="192" xr:uid="{00000000-0005-0000-0000-0000B6000000}"/>
    <cellStyle name="Финансовый 2 2 2 4" xfId="193" xr:uid="{00000000-0005-0000-0000-0000B7000000}"/>
    <cellStyle name="Финансовый 2 2 3" xfId="194" xr:uid="{00000000-0005-0000-0000-0000B8000000}"/>
    <cellStyle name="Финансовый 2 2 4" xfId="195" xr:uid="{00000000-0005-0000-0000-0000B9000000}"/>
    <cellStyle name="Финансовый 2 2 5" xfId="196" xr:uid="{00000000-0005-0000-0000-0000BA000000}"/>
    <cellStyle name="Финансовый 2 2 6" xfId="197" xr:uid="{00000000-0005-0000-0000-0000BB000000}"/>
    <cellStyle name="Финансовый 2 2 7" xfId="140" xr:uid="{00000000-0005-0000-0000-0000BC000000}"/>
    <cellStyle name="Финансовый 2 2 8" xfId="198" xr:uid="{00000000-0005-0000-0000-0000BD000000}"/>
    <cellStyle name="Финансовый 2 2 9" xfId="199" xr:uid="{00000000-0005-0000-0000-0000BE000000}"/>
    <cellStyle name="Финансовый 2 3" xfId="200" xr:uid="{00000000-0005-0000-0000-0000BF000000}"/>
    <cellStyle name="Финансовый 2 4" xfId="201" xr:uid="{00000000-0005-0000-0000-0000C0000000}"/>
    <cellStyle name="Финансовый 2 5" xfId="202" xr:uid="{00000000-0005-0000-0000-0000C1000000}"/>
    <cellStyle name="Финансовый 2 6" xfId="203" xr:uid="{00000000-0005-0000-0000-0000C2000000}"/>
    <cellStyle name="Финансовый 2 7" xfId="204" xr:uid="{00000000-0005-0000-0000-0000C3000000}"/>
    <cellStyle name="Финансовый 2 8" xfId="205" xr:uid="{00000000-0005-0000-0000-0000C4000000}"/>
    <cellStyle name="Финансовый 2 9" xfId="206" xr:uid="{00000000-0005-0000-0000-0000C5000000}"/>
    <cellStyle name="Финансовый 3" xfId="106" xr:uid="{00000000-0005-0000-0000-0000C6000000}"/>
    <cellStyle name="Финансовый 3 2" xfId="207" xr:uid="{00000000-0005-0000-0000-0000C7000000}"/>
    <cellStyle name="Финансовый 3 3" xfId="208" xr:uid="{00000000-0005-0000-0000-0000C8000000}"/>
    <cellStyle name="Финансовый 3 4" xfId="209" xr:uid="{00000000-0005-0000-0000-0000C9000000}"/>
    <cellStyle name="Финансовый 3 5" xfId="210" xr:uid="{00000000-0005-0000-0000-0000CA000000}"/>
    <cellStyle name="Финансовый 4" xfId="108" xr:uid="{00000000-0005-0000-0000-0000CB000000}"/>
    <cellStyle name="Финансовый 5" xfId="110" xr:uid="{00000000-0005-0000-0000-0000CC000000}"/>
    <cellStyle name="Финансовый 5 2" xfId="211" xr:uid="{00000000-0005-0000-0000-0000CD000000}"/>
    <cellStyle name="Финансовый 5 3" xfId="89" xr:uid="{00000000-0005-0000-0000-0000CE000000}"/>
    <cellStyle name="Финансовый 5 4" xfId="170" xr:uid="{00000000-0005-0000-0000-0000CF000000}"/>
    <cellStyle name="Финансовый 5 5" xfId="172" xr:uid="{00000000-0005-0000-0000-0000D0000000}"/>
    <cellStyle name="Финансовый 6" xfId="212" xr:uid="{00000000-0005-0000-0000-0000D1000000}"/>
    <cellStyle name="Финансовый 6 2" xfId="213" xr:uid="{00000000-0005-0000-0000-0000D2000000}"/>
    <cellStyle name="Финансовый 6 3" xfId="186" xr:uid="{00000000-0005-0000-0000-0000D3000000}"/>
    <cellStyle name="Финансовый 6 4" xfId="177" xr:uid="{00000000-0005-0000-0000-0000D4000000}"/>
    <cellStyle name="Финансовый 6 5" xfId="180" xr:uid="{00000000-0005-0000-0000-0000D5000000}"/>
    <cellStyle name="Финансовый 7" xfId="214" xr:uid="{00000000-0005-0000-0000-0000D6000000}"/>
    <cellStyle name="Финансовый 7 2" xfId="215" xr:uid="{00000000-0005-0000-0000-0000D7000000}"/>
    <cellStyle name="Финансовый 7 3" xfId="216" xr:uid="{00000000-0005-0000-0000-0000D8000000}"/>
    <cellStyle name="Финансовый 7 4" xfId="217" xr:uid="{00000000-0005-0000-0000-0000D9000000}"/>
    <cellStyle name="Финансовый 7 5" xfId="218" xr:uid="{00000000-0005-0000-0000-0000DA000000}"/>
    <cellStyle name="Финансовый 8" xfId="219" xr:uid="{00000000-0005-0000-0000-0000DB000000}"/>
    <cellStyle name="Финансовый 8 2" xfId="220" xr:uid="{00000000-0005-0000-0000-0000DC000000}"/>
    <cellStyle name="Финансовый 8 3" xfId="221" xr:uid="{00000000-0005-0000-0000-0000DD000000}"/>
    <cellStyle name="Финансовый 8 4" xfId="222" xr:uid="{00000000-0005-0000-0000-0000DE000000}"/>
    <cellStyle name="Финансовый 8 5" xfId="223" xr:uid="{00000000-0005-0000-0000-0000DF000000}"/>
    <cellStyle name="Финансовый 9" xfId="224" xr:uid="{00000000-0005-0000-0000-0000E0000000}"/>
    <cellStyle name="Финансовый 9 2" xfId="225" xr:uid="{00000000-0005-0000-0000-0000E1000000}"/>
    <cellStyle name="Финансовый 9 3" xfId="226" xr:uid="{00000000-0005-0000-0000-0000E2000000}"/>
    <cellStyle name="Финансовый 9 4" xfId="227" xr:uid="{00000000-0005-0000-0000-0000E3000000}"/>
    <cellStyle name="Финансовый 9 5" xfId="228" xr:uid="{00000000-0005-0000-0000-0000E4000000}"/>
  </cellStyles>
  <dxfs count="0"/>
  <tableStyles count="0" defaultTableStyle="TableStyleMedium9" defaultPivotStyle="PivotStyleLight16"/>
  <colors>
    <mruColors>
      <color rgb="FFFD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Сабаб"/>
      <sheetName val="Sheet"/>
      <sheetName val="tab31_old"/>
      <sheetName val="Пост_по_регион_(2)"/>
      <sheetName val="Лист2"/>
      <sheetName val="UZB redtab Jan 04"/>
      <sheetName val="tab 19"/>
      <sheetName val="жадвал"/>
      <sheetName val="Танишиб чиқиш учун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1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Боғлиқлик"/>
      <sheetName val="Лист5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Алоқадорлар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f007502_18X"/>
      <sheetName val="легалл"/>
      <sheetName val="11. Тошкент вилояти"/>
      <sheetName val="ФО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19997"/>
      <sheetName val="Muammo"/>
      <sheetName val="16701"/>
      <sheetName val="1-Rais uchun"/>
      <sheetName val="PERESM"/>
      <sheetName val="Sudebka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оборот"/>
      <sheetName val="A"/>
      <sheetName val="data"/>
      <sheetName val="G"/>
      <sheetName val="Parametr (FORMUDA)"/>
      <sheetName val="j a m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dat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>
        <row r="5">
          <cell r="C5">
            <v>597958561</v>
          </cell>
        </row>
      </sheetData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>
        <row r="5">
          <cell r="C5">
            <v>597958561</v>
          </cell>
        </row>
      </sheetData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seignior"/>
      <sheetName val="Varianti"/>
      <sheetName val="Fin.pok"/>
      <sheetName val="kurs"/>
      <sheetName val="ￒ?"/>
      <sheetName val="Sheet138"/>
      <sheetName val="ￒ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BreakPreview" zoomScaleNormal="100" zoomScaleSheetLayoutView="100" workbookViewId="0">
      <selection activeCell="C14" sqref="C14"/>
    </sheetView>
  </sheetViews>
  <sheetFormatPr defaultRowHeight="15"/>
  <cols>
    <col min="1" max="1" width="45.28515625" bestFit="1" customWidth="1"/>
    <col min="2" max="9" width="11.7109375" customWidth="1"/>
  </cols>
  <sheetData>
    <row r="1" spans="1:9" ht="74.2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</row>
    <row r="2" spans="1:9" ht="15.75">
      <c r="A2" s="3"/>
      <c r="B2" s="3"/>
      <c r="C2" s="3"/>
      <c r="D2" s="3"/>
      <c r="E2" s="3"/>
      <c r="F2" s="3"/>
      <c r="G2" s="3"/>
      <c r="H2" s="3"/>
      <c r="I2" s="4" t="s">
        <v>0</v>
      </c>
    </row>
    <row r="3" spans="1:9" ht="42.75" customHeight="1">
      <c r="A3" s="28" t="s">
        <v>1</v>
      </c>
      <c r="B3" s="29" t="s">
        <v>2</v>
      </c>
      <c r="C3" s="29"/>
      <c r="D3" s="31" t="s">
        <v>15</v>
      </c>
      <c r="E3" s="32"/>
      <c r="F3" s="32"/>
      <c r="G3" s="32"/>
      <c r="H3" s="32"/>
      <c r="I3" s="33"/>
    </row>
    <row r="4" spans="1:9" ht="45.75" customHeight="1">
      <c r="A4" s="28"/>
      <c r="B4" s="29"/>
      <c r="C4" s="29"/>
      <c r="D4" s="30" t="s">
        <v>16</v>
      </c>
      <c r="E4" s="30"/>
      <c r="F4" s="30" t="s">
        <v>3</v>
      </c>
      <c r="G4" s="30"/>
      <c r="H4" s="30" t="s">
        <v>4</v>
      </c>
      <c r="I4" s="30"/>
    </row>
    <row r="5" spans="1:9" ht="24.95" customHeight="1">
      <c r="A5" s="28"/>
      <c r="B5" s="5" t="s">
        <v>5</v>
      </c>
      <c r="C5" s="5" t="s">
        <v>6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</row>
    <row r="6" spans="1:9" ht="30" customHeight="1">
      <c r="A6" s="24" t="s">
        <v>7</v>
      </c>
      <c r="B6" s="25"/>
      <c r="C6" s="25"/>
      <c r="D6" s="25"/>
      <c r="E6" s="25"/>
      <c r="F6" s="25"/>
      <c r="G6" s="25"/>
      <c r="H6" s="25"/>
      <c r="I6" s="26"/>
    </row>
    <row r="7" spans="1:9" s="1" customFormat="1" ht="30" customHeight="1">
      <c r="A7" s="6" t="s">
        <v>8</v>
      </c>
      <c r="B7" s="14">
        <f>+D7+F7+H7</f>
        <v>138</v>
      </c>
      <c r="C7" s="15">
        <f t="shared" ref="C7:C8" si="0">+E7+G7+I7</f>
        <v>18909.203710871469</v>
      </c>
      <c r="D7" s="18">
        <v>39</v>
      </c>
      <c r="E7" s="19">
        <v>95.967514194619994</v>
      </c>
      <c r="F7" s="20">
        <v>17</v>
      </c>
      <c r="G7" s="15">
        <v>118.01777250485</v>
      </c>
      <c r="H7" s="20">
        <v>82</v>
      </c>
      <c r="I7" s="15">
        <v>18695.218424171999</v>
      </c>
    </row>
    <row r="8" spans="1:9" ht="30" customHeight="1">
      <c r="A8" s="7" t="s">
        <v>9</v>
      </c>
      <c r="B8" s="12">
        <f t="shared" ref="B8" si="1">+D8+F8+H8</f>
        <v>138</v>
      </c>
      <c r="C8" s="13">
        <f t="shared" si="0"/>
        <v>16859.244588628051</v>
      </c>
      <c r="D8" s="8">
        <v>49</v>
      </c>
      <c r="E8" s="13">
        <v>73.214594012540005</v>
      </c>
      <c r="F8" s="12">
        <v>14</v>
      </c>
      <c r="G8" s="13">
        <v>98.413925028609995</v>
      </c>
      <c r="H8" s="12">
        <v>75</v>
      </c>
      <c r="I8" s="13">
        <v>16687.6160695869</v>
      </c>
    </row>
    <row r="9" spans="1:9" ht="30" customHeight="1">
      <c r="A9" s="24" t="s">
        <v>10</v>
      </c>
      <c r="B9" s="25"/>
      <c r="C9" s="25"/>
      <c r="D9" s="25"/>
      <c r="E9" s="25"/>
      <c r="F9" s="25"/>
      <c r="G9" s="25"/>
      <c r="H9" s="25"/>
      <c r="I9" s="26"/>
    </row>
    <row r="10" spans="1:9" s="1" customFormat="1" ht="30" customHeight="1">
      <c r="A10" s="6" t="s">
        <v>11</v>
      </c>
      <c r="B10" s="20">
        <f t="shared" ref="B10:B11" si="2">+D10+F10+H10</f>
        <v>138</v>
      </c>
      <c r="C10" s="15">
        <f t="shared" ref="C10:C11" si="3">+E10+G10+I10</f>
        <v>4193.9784970784804</v>
      </c>
      <c r="D10" s="20">
        <v>72</v>
      </c>
      <c r="E10" s="15">
        <v>174.24980177673001</v>
      </c>
      <c r="F10" s="20">
        <v>20</v>
      </c>
      <c r="G10" s="15">
        <v>142.81677716000999</v>
      </c>
      <c r="H10" s="20">
        <v>46</v>
      </c>
      <c r="I10" s="15">
        <v>3876.91191814174</v>
      </c>
    </row>
    <row r="11" spans="1:9" ht="30" customHeight="1">
      <c r="A11" s="9" t="s">
        <v>12</v>
      </c>
      <c r="B11" s="10">
        <f t="shared" si="2"/>
        <v>138</v>
      </c>
      <c r="C11" s="13">
        <f t="shared" si="3"/>
        <v>2131.8168593482501</v>
      </c>
      <c r="D11" s="10">
        <v>90</v>
      </c>
      <c r="E11" s="23">
        <v>235.22546446430999</v>
      </c>
      <c r="F11" s="10">
        <v>19</v>
      </c>
      <c r="G11" s="11">
        <v>124.50310568046</v>
      </c>
      <c r="H11" s="10">
        <v>29</v>
      </c>
      <c r="I11" s="11">
        <v>1772.0882892034799</v>
      </c>
    </row>
    <row r="12" spans="1:9" ht="30" customHeight="1">
      <c r="A12" s="24" t="s">
        <v>13</v>
      </c>
      <c r="B12" s="25"/>
      <c r="C12" s="25"/>
      <c r="D12" s="25"/>
      <c r="E12" s="25"/>
      <c r="F12" s="25"/>
      <c r="G12" s="25"/>
      <c r="H12" s="25"/>
      <c r="I12" s="26"/>
    </row>
    <row r="13" spans="1:9" s="1" customFormat="1" ht="30" customHeight="1">
      <c r="A13" s="6" t="s">
        <v>14</v>
      </c>
      <c r="B13" s="20">
        <f t="shared" ref="B13:B14" si="4">+D13+F13+H13</f>
        <v>138</v>
      </c>
      <c r="C13" s="15">
        <f t="shared" ref="C13:C14" si="5">+E13+G13+I13</f>
        <v>14715.22521379299</v>
      </c>
      <c r="D13" s="21">
        <v>66</v>
      </c>
      <c r="E13" s="22">
        <v>57.570046771999998</v>
      </c>
      <c r="F13" s="21">
        <v>11</v>
      </c>
      <c r="G13" s="22">
        <v>82.270546338990002</v>
      </c>
      <c r="H13" s="21">
        <v>61</v>
      </c>
      <c r="I13" s="22">
        <v>14575.384620682</v>
      </c>
    </row>
    <row r="14" spans="1:9" ht="30" customHeight="1">
      <c r="A14" s="9" t="s">
        <v>17</v>
      </c>
      <c r="B14" s="12">
        <f t="shared" si="4"/>
        <v>138</v>
      </c>
      <c r="C14" s="13">
        <f t="shared" si="5"/>
        <v>11141.814893545881</v>
      </c>
      <c r="D14" s="16">
        <v>71</v>
      </c>
      <c r="E14" s="17">
        <v>54.398840574209999</v>
      </c>
      <c r="F14" s="16">
        <v>10</v>
      </c>
      <c r="G14" s="17">
        <v>79.303629251269996</v>
      </c>
      <c r="H14" s="16">
        <v>57</v>
      </c>
      <c r="I14" s="17">
        <v>11008.1124237204</v>
      </c>
    </row>
    <row r="15" spans="1:9">
      <c r="C15" s="2"/>
    </row>
  </sheetData>
  <mergeCells count="10">
    <mergeCell ref="A6:I6"/>
    <mergeCell ref="A9:I9"/>
    <mergeCell ref="A12:I12"/>
    <mergeCell ref="A1:I1"/>
    <mergeCell ref="A3:A5"/>
    <mergeCell ref="B3:C4"/>
    <mergeCell ref="D4:E4"/>
    <mergeCell ref="F4:G4"/>
    <mergeCell ref="H4:I4"/>
    <mergeCell ref="D3:I3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Sagdullaev_A</dc:creator>
  <cp:lastModifiedBy>Ahmatov Sarvar Husniddin o'g'li</cp:lastModifiedBy>
  <cp:lastPrinted>2025-05-21T10:00:37Z</cp:lastPrinted>
  <dcterms:created xsi:type="dcterms:W3CDTF">2018-02-01T13:18:00Z</dcterms:created>
  <dcterms:modified xsi:type="dcterms:W3CDTF">2026-08-19T10:07:07Z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1049-11.2.0.9396</vt:lpwstr>
  </property>
</Properties>
</file>