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mentsystem_01012021\"/>
    </mc:Choice>
  </mc:AlternateContent>
  <bookViews>
    <workbookView xWindow="240" yWindow="330" windowWidth="19320" windowHeight="14340" tabRatio="776"/>
  </bookViews>
  <sheets>
    <sheet name="Количество-сумма плат.докум." sheetId="2" r:id="rId1"/>
    <sheet name="Тўлов ҳужжатлари сони-суммаси" sheetId="1" r:id="rId2"/>
    <sheet name="Number-amount of payment doc." sheetId="4" r:id="rId3"/>
    <sheet name="To'lov hujjatlari soni-summasi" sheetId="3" r:id="rId4"/>
  </sheets>
  <calcPr calcId="162913"/>
</workbook>
</file>

<file path=xl/calcChain.xml><?xml version="1.0" encoding="utf-8"?>
<calcChain xmlns="http://schemas.openxmlformats.org/spreadsheetml/2006/main">
  <c r="L36" i="3" l="1"/>
  <c r="K36" i="3"/>
  <c r="J36" i="3"/>
  <c r="I36" i="3"/>
  <c r="H36" i="3"/>
  <c r="G36" i="3"/>
  <c r="F36" i="3"/>
  <c r="N36" i="3" s="1"/>
  <c r="E36" i="3"/>
  <c r="D36" i="3"/>
  <c r="C36" i="3"/>
  <c r="M36" i="3" s="1"/>
  <c r="L36" i="4"/>
  <c r="K36" i="4"/>
  <c r="J36" i="4"/>
  <c r="I36" i="4"/>
  <c r="H36" i="4"/>
  <c r="G36" i="4"/>
  <c r="F36" i="4"/>
  <c r="N36" i="4" s="1"/>
  <c r="E36" i="4"/>
  <c r="M36" i="4" s="1"/>
  <c r="D36" i="4"/>
  <c r="C36" i="4"/>
  <c r="L36" i="1"/>
  <c r="K36" i="1"/>
  <c r="J36" i="1"/>
  <c r="I36" i="1"/>
  <c r="H36" i="1"/>
  <c r="G36" i="1"/>
  <c r="F36" i="1"/>
  <c r="N36" i="1" s="1"/>
  <c r="E36" i="1"/>
  <c r="M36" i="1" s="1"/>
  <c r="D36" i="1"/>
  <c r="C36" i="1"/>
  <c r="L36" i="2"/>
  <c r="K36" i="2"/>
  <c r="J36" i="2"/>
  <c r="I36" i="2"/>
  <c r="H36" i="2"/>
  <c r="G36" i="2"/>
  <c r="F36" i="2"/>
  <c r="N36" i="2" s="1"/>
  <c r="E36" i="2"/>
  <c r="M36" i="2" s="1"/>
  <c r="D36" i="2"/>
  <c r="C36" i="2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<sst xmlns="http://schemas.openxmlformats.org/spreadsheetml/2006/main" count="216" uniqueCount="118">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</sst>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4" applyNumberFormat="0" applyAlignment="0" applyProtection="0"/>
    <xf numFmtId="0" fontId="11" fillId="27" borderId="15" applyNumberFormat="0" applyAlignment="0" applyProtection="0"/>
    <xf numFmtId="0" fontId="12" fillId="27" borderId="14" applyNumberFormat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28" borderId="20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5" fillId="0" borderId="39" xfId="41" applyNumberFormat="1" applyFont="1" applyBorder="1" applyAlignment="1">
      <alignment horizontal="center" vertical="center"/>
    </xf>
    <xf numFmtId="3" fontId="5" fillId="0" borderId="40" xfId="41" applyNumberFormat="1" applyFont="1" applyBorder="1" applyAlignment="1">
      <alignment horizontal="center" vertical="center"/>
    </xf>
    <xf numFmtId="3" fontId="2" fillId="0" borderId="39" xfId="41" applyNumberFormat="1" applyFont="1" applyBorder="1" applyAlignment="1">
      <alignment horizontal="center" vertical="center"/>
    </xf>
    <xf numFmtId="3" fontId="5" fillId="0" borderId="41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5" fillId="0" borderId="42" xfId="41" applyNumberFormat="1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5" fillId="0" borderId="3" xfId="41" applyNumberFormat="1" applyFont="1" applyBorder="1" applyAlignment="1">
      <alignment horizontal="center" vertical="center"/>
    </xf>
    <xf numFmtId="3" fontId="5" fillId="0" borderId="43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5" fillId="0" borderId="42" xfId="41" applyNumberFormat="1" applyFont="1" applyFill="1" applyBorder="1" applyAlignment="1">
      <alignment horizontal="center" vertical="center"/>
    </xf>
    <xf numFmtId="3" fontId="5" fillId="0" borderId="1" xfId="41" applyNumberFormat="1" applyFont="1" applyBorder="1" applyAlignment="1">
      <alignment horizontal="center" vertical="center"/>
    </xf>
    <xf numFmtId="3" fontId="2" fillId="0" borderId="44" xfId="41" applyNumberFormat="1" applyFont="1" applyBorder="1" applyAlignment="1">
      <alignment horizontal="center" vertical="center"/>
    </xf>
    <xf numFmtId="3" fontId="5" fillId="0" borderId="45" xfId="41" applyNumberFormat="1" applyFont="1" applyBorder="1" applyAlignment="1">
      <alignment horizontal="center" vertical="center"/>
    </xf>
    <xf numFmtId="3" fontId="2" fillId="0" borderId="46" xfId="41" applyNumberFormat="1" applyFont="1" applyBorder="1" applyAlignment="1">
      <alignment horizontal="center" vertical="center"/>
    </xf>
    <xf numFmtId="3" fontId="5" fillId="0" borderId="47" xfId="41" applyNumberFormat="1" applyFont="1" applyBorder="1" applyAlignment="1">
      <alignment horizontal="center" vertical="center"/>
    </xf>
    <xf numFmtId="3" fontId="5" fillId="0" borderId="46" xfId="41" applyNumberFormat="1" applyFont="1" applyBorder="1" applyAlignment="1">
      <alignment horizontal="center" vertical="center"/>
    </xf>
    <xf numFmtId="3" fontId="3" fillId="0" borderId="26" xfId="41" applyNumberFormat="1" applyFont="1" applyFill="1" applyBorder="1" applyAlignment="1">
      <alignment horizontal="center" vertical="center"/>
    </xf>
    <xf numFmtId="3" fontId="3" fillId="0" borderId="48" xfId="41" applyNumberFormat="1" applyFont="1" applyFill="1" applyBorder="1" applyAlignment="1">
      <alignment horizontal="center" vertical="center"/>
    </xf>
    <xf numFmtId="3" fontId="6" fillId="0" borderId="26" xfId="41" applyNumberFormat="1" applyFont="1" applyBorder="1" applyAlignment="1">
      <alignment horizontal="center" vertical="center"/>
    </xf>
    <xf numFmtId="3" fontId="6" fillId="0" borderId="27" xfId="4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85" zoomScaleNormal="85" workbookViewId="0">
      <selection activeCell="C3" sqref="C3:N36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5" t="s">
        <v>6</v>
      </c>
      <c r="B1" s="62" t="s">
        <v>9</v>
      </c>
      <c r="C1" s="57" t="s">
        <v>10</v>
      </c>
      <c r="D1" s="58"/>
      <c r="E1" s="64" t="s">
        <v>11</v>
      </c>
      <c r="F1" s="65"/>
      <c r="G1" s="57" t="s">
        <v>12</v>
      </c>
      <c r="H1" s="58"/>
      <c r="I1" s="64" t="s">
        <v>13</v>
      </c>
      <c r="J1" s="65"/>
      <c r="K1" s="57" t="s">
        <v>14</v>
      </c>
      <c r="L1" s="58"/>
      <c r="M1" s="57" t="s">
        <v>15</v>
      </c>
      <c r="N1" s="58"/>
    </row>
    <row r="2" spans="1:14" ht="15.75" thickBot="1" x14ac:dyDescent="0.3">
      <c r="A2" s="61"/>
      <c r="B2" s="63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6" t="s">
        <v>16</v>
      </c>
      <c r="N2" s="17" t="s">
        <v>17</v>
      </c>
    </row>
    <row r="3" spans="1:14" x14ac:dyDescent="0.25">
      <c r="A3" s="8">
        <v>1</v>
      </c>
      <c r="B3" s="20" t="s">
        <v>19</v>
      </c>
      <c r="C3" s="32">
        <v>21541</v>
      </c>
      <c r="D3" s="33">
        <v>67041755327</v>
      </c>
      <c r="E3" s="32">
        <v>929260</v>
      </c>
      <c r="F3" s="33">
        <v>32886902959</v>
      </c>
      <c r="G3" s="32">
        <v>12</v>
      </c>
      <c r="H3" s="33">
        <v>62117</v>
      </c>
      <c r="I3" s="34">
        <v>0</v>
      </c>
      <c r="J3" s="35">
        <v>0</v>
      </c>
      <c r="K3" s="32">
        <v>0</v>
      </c>
      <c r="L3" s="33">
        <v>0</v>
      </c>
      <c r="M3" s="32">
        <v>950813</v>
      </c>
      <c r="N3" s="33">
        <v>99928720403</v>
      </c>
    </row>
    <row r="4" spans="1:14" x14ac:dyDescent="0.25">
      <c r="A4" s="9">
        <v>2</v>
      </c>
      <c r="B4" s="21" t="s">
        <v>65</v>
      </c>
      <c r="C4" s="36">
        <v>113942</v>
      </c>
      <c r="D4" s="37">
        <v>883205963</v>
      </c>
      <c r="E4" s="36">
        <v>153422</v>
      </c>
      <c r="F4" s="37">
        <v>8126233073</v>
      </c>
      <c r="G4" s="36">
        <v>2704</v>
      </c>
      <c r="H4" s="37">
        <v>15682032</v>
      </c>
      <c r="I4" s="38">
        <v>0</v>
      </c>
      <c r="J4" s="37">
        <v>0</v>
      </c>
      <c r="K4" s="36">
        <v>27744</v>
      </c>
      <c r="L4" s="37">
        <v>96621059</v>
      </c>
      <c r="M4" s="39">
        <v>297812</v>
      </c>
      <c r="N4" s="40">
        <v>9121742127</v>
      </c>
    </row>
    <row r="5" spans="1:14" x14ac:dyDescent="0.25">
      <c r="A5" s="9">
        <v>3</v>
      </c>
      <c r="B5" s="21" t="s">
        <v>66</v>
      </c>
      <c r="C5" s="36">
        <v>83810</v>
      </c>
      <c r="D5" s="37">
        <v>4535938716</v>
      </c>
      <c r="E5" s="36">
        <v>134585</v>
      </c>
      <c r="F5" s="37">
        <v>4566622715</v>
      </c>
      <c r="G5" s="36">
        <v>2072</v>
      </c>
      <c r="H5" s="37">
        <v>12046878</v>
      </c>
      <c r="I5" s="36">
        <v>0</v>
      </c>
      <c r="J5" s="37">
        <v>0</v>
      </c>
      <c r="K5" s="36">
        <v>13735</v>
      </c>
      <c r="L5" s="37">
        <v>81622740</v>
      </c>
      <c r="M5" s="39">
        <v>234202</v>
      </c>
      <c r="N5" s="40">
        <v>9196231049</v>
      </c>
    </row>
    <row r="6" spans="1:14" x14ac:dyDescent="0.25">
      <c r="A6" s="9">
        <v>4</v>
      </c>
      <c r="B6" s="21" t="s">
        <v>46</v>
      </c>
      <c r="C6" s="36">
        <v>201274</v>
      </c>
      <c r="D6" s="37">
        <v>3875503017</v>
      </c>
      <c r="E6" s="36">
        <v>284698</v>
      </c>
      <c r="F6" s="37">
        <v>3376246255</v>
      </c>
      <c r="G6" s="36">
        <v>597</v>
      </c>
      <c r="H6" s="37">
        <v>3193411</v>
      </c>
      <c r="I6" s="36">
        <v>0</v>
      </c>
      <c r="J6" s="37">
        <v>0</v>
      </c>
      <c r="K6" s="36">
        <v>51338</v>
      </c>
      <c r="L6" s="37">
        <v>84423039</v>
      </c>
      <c r="M6" s="39">
        <v>537907</v>
      </c>
      <c r="N6" s="40">
        <v>7339365722</v>
      </c>
    </row>
    <row r="7" spans="1:14" x14ac:dyDescent="0.25">
      <c r="A7" s="9">
        <v>5</v>
      </c>
      <c r="B7" s="21" t="s">
        <v>47</v>
      </c>
      <c r="C7" s="36">
        <v>80526</v>
      </c>
      <c r="D7" s="37">
        <v>478231737</v>
      </c>
      <c r="E7" s="36">
        <v>75427</v>
      </c>
      <c r="F7" s="37">
        <v>622765749</v>
      </c>
      <c r="G7" s="36">
        <v>960</v>
      </c>
      <c r="H7" s="37">
        <v>8495900</v>
      </c>
      <c r="I7" s="36">
        <v>0</v>
      </c>
      <c r="J7" s="37">
        <v>0</v>
      </c>
      <c r="K7" s="36">
        <v>26098</v>
      </c>
      <c r="L7" s="37">
        <v>16128337</v>
      </c>
      <c r="M7" s="39">
        <v>183011</v>
      </c>
      <c r="N7" s="40">
        <v>1125621723</v>
      </c>
    </row>
    <row r="8" spans="1:14" x14ac:dyDescent="0.25">
      <c r="A8" s="9">
        <v>6</v>
      </c>
      <c r="B8" s="21" t="s">
        <v>67</v>
      </c>
      <c r="C8" s="36">
        <v>198456</v>
      </c>
      <c r="D8" s="37">
        <v>5218890174</v>
      </c>
      <c r="E8" s="36">
        <v>161673</v>
      </c>
      <c r="F8" s="37">
        <v>1128091121</v>
      </c>
      <c r="G8" s="36">
        <v>1658</v>
      </c>
      <c r="H8" s="37">
        <v>4158557</v>
      </c>
      <c r="I8" s="36">
        <v>0</v>
      </c>
      <c r="J8" s="37">
        <v>0</v>
      </c>
      <c r="K8" s="36">
        <v>53484</v>
      </c>
      <c r="L8" s="37">
        <v>29872261</v>
      </c>
      <c r="M8" s="39">
        <v>415271</v>
      </c>
      <c r="N8" s="40">
        <v>6381012113</v>
      </c>
    </row>
    <row r="9" spans="1:14" x14ac:dyDescent="0.25">
      <c r="A9" s="9">
        <v>7</v>
      </c>
      <c r="B9" s="21" t="s">
        <v>109</v>
      </c>
      <c r="C9" s="36">
        <v>28467</v>
      </c>
      <c r="D9" s="37">
        <v>356814212</v>
      </c>
      <c r="E9" s="36">
        <v>28576</v>
      </c>
      <c r="F9" s="37">
        <v>154976212</v>
      </c>
      <c r="G9" s="36">
        <v>464</v>
      </c>
      <c r="H9" s="37">
        <v>5062713</v>
      </c>
      <c r="I9" s="36">
        <v>0</v>
      </c>
      <c r="J9" s="37">
        <v>0</v>
      </c>
      <c r="K9" s="36">
        <v>5887</v>
      </c>
      <c r="L9" s="37">
        <v>4307984</v>
      </c>
      <c r="M9" s="39">
        <v>63394</v>
      </c>
      <c r="N9" s="40">
        <v>521161121</v>
      </c>
    </row>
    <row r="10" spans="1:14" x14ac:dyDescent="0.25">
      <c r="A10" s="9">
        <v>8</v>
      </c>
      <c r="B10" s="21" t="s">
        <v>110</v>
      </c>
      <c r="C10" s="36">
        <v>57231</v>
      </c>
      <c r="D10" s="37">
        <v>1227124057</v>
      </c>
      <c r="E10" s="36">
        <v>213964</v>
      </c>
      <c r="F10" s="37">
        <v>772524141</v>
      </c>
      <c r="G10" s="36">
        <v>885</v>
      </c>
      <c r="H10" s="37">
        <v>3596999</v>
      </c>
      <c r="I10" s="36">
        <v>0</v>
      </c>
      <c r="J10" s="37">
        <v>0</v>
      </c>
      <c r="K10" s="36">
        <v>14040</v>
      </c>
      <c r="L10" s="37">
        <v>13827493</v>
      </c>
      <c r="M10" s="39">
        <v>286120</v>
      </c>
      <c r="N10" s="40">
        <v>2017072690</v>
      </c>
    </row>
    <row r="11" spans="1:14" x14ac:dyDescent="0.25">
      <c r="A11" s="9">
        <v>9</v>
      </c>
      <c r="B11" s="21" t="s">
        <v>50</v>
      </c>
      <c r="C11" s="36">
        <v>38913</v>
      </c>
      <c r="D11" s="37">
        <v>911086429</v>
      </c>
      <c r="E11" s="36">
        <v>44884</v>
      </c>
      <c r="F11" s="37">
        <v>538948136</v>
      </c>
      <c r="G11" s="36">
        <v>736</v>
      </c>
      <c r="H11" s="37">
        <v>4108448</v>
      </c>
      <c r="I11" s="36">
        <v>0</v>
      </c>
      <c r="J11" s="37">
        <v>0</v>
      </c>
      <c r="K11" s="36">
        <v>10125</v>
      </c>
      <c r="L11" s="37">
        <v>16049899</v>
      </c>
      <c r="M11" s="39">
        <v>94658</v>
      </c>
      <c r="N11" s="40">
        <v>1470192912</v>
      </c>
    </row>
    <row r="12" spans="1:14" x14ac:dyDescent="0.25">
      <c r="A12" s="9">
        <v>10</v>
      </c>
      <c r="B12" s="21" t="s">
        <v>51</v>
      </c>
      <c r="C12" s="36">
        <v>60888</v>
      </c>
      <c r="D12" s="37">
        <v>1432977155</v>
      </c>
      <c r="E12" s="36">
        <v>99112</v>
      </c>
      <c r="F12" s="37">
        <v>1130013544</v>
      </c>
      <c r="G12" s="36">
        <v>1155</v>
      </c>
      <c r="H12" s="37">
        <v>7442962</v>
      </c>
      <c r="I12" s="36">
        <v>0</v>
      </c>
      <c r="J12" s="37">
        <v>0</v>
      </c>
      <c r="K12" s="36">
        <v>24523</v>
      </c>
      <c r="L12" s="37">
        <v>24201050</v>
      </c>
      <c r="M12" s="39">
        <v>185678</v>
      </c>
      <c r="N12" s="40">
        <v>2594634711</v>
      </c>
    </row>
    <row r="13" spans="1:14" x14ac:dyDescent="0.25">
      <c r="A13" s="9">
        <v>11</v>
      </c>
      <c r="B13" s="21" t="s">
        <v>111</v>
      </c>
      <c r="C13" s="36">
        <v>51381</v>
      </c>
      <c r="D13" s="37">
        <v>5573959916</v>
      </c>
      <c r="E13" s="36">
        <v>60694</v>
      </c>
      <c r="F13" s="37">
        <v>1350281521</v>
      </c>
      <c r="G13" s="36">
        <v>904</v>
      </c>
      <c r="H13" s="37">
        <v>16522156</v>
      </c>
      <c r="I13" s="36">
        <v>0</v>
      </c>
      <c r="J13" s="37">
        <v>0</v>
      </c>
      <c r="K13" s="36">
        <v>10661</v>
      </c>
      <c r="L13" s="37">
        <v>16921756</v>
      </c>
      <c r="M13" s="39">
        <v>123640</v>
      </c>
      <c r="N13" s="40">
        <v>6957685349</v>
      </c>
    </row>
    <row r="14" spans="1:14" x14ac:dyDescent="0.25">
      <c r="A14" s="9">
        <v>12</v>
      </c>
      <c r="B14" s="21" t="s">
        <v>112</v>
      </c>
      <c r="C14" s="36">
        <v>33702</v>
      </c>
      <c r="D14" s="37">
        <v>1504949164</v>
      </c>
      <c r="E14" s="36">
        <v>131400</v>
      </c>
      <c r="F14" s="37">
        <v>2468367840</v>
      </c>
      <c r="G14" s="36">
        <v>1693</v>
      </c>
      <c r="H14" s="37">
        <v>4640239</v>
      </c>
      <c r="I14" s="36">
        <v>1</v>
      </c>
      <c r="J14" s="37">
        <v>2767555</v>
      </c>
      <c r="K14" s="36">
        <v>10590</v>
      </c>
      <c r="L14" s="37">
        <v>23603113</v>
      </c>
      <c r="M14" s="39">
        <v>177386</v>
      </c>
      <c r="N14" s="40">
        <v>4004327911</v>
      </c>
    </row>
    <row r="15" spans="1:14" x14ac:dyDescent="0.25">
      <c r="A15" s="9">
        <v>13</v>
      </c>
      <c r="B15" s="21" t="s">
        <v>98</v>
      </c>
      <c r="C15" s="36">
        <v>925</v>
      </c>
      <c r="D15" s="37">
        <v>65607192</v>
      </c>
      <c r="E15" s="36">
        <v>12169</v>
      </c>
      <c r="F15" s="37">
        <v>421870802</v>
      </c>
      <c r="G15" s="36">
        <v>108</v>
      </c>
      <c r="H15" s="37">
        <v>129054</v>
      </c>
      <c r="I15" s="36">
        <v>0</v>
      </c>
      <c r="J15" s="37">
        <v>0</v>
      </c>
      <c r="K15" s="36">
        <v>254</v>
      </c>
      <c r="L15" s="37">
        <v>2244379</v>
      </c>
      <c r="M15" s="39">
        <v>13456</v>
      </c>
      <c r="N15" s="40">
        <v>489851427</v>
      </c>
    </row>
    <row r="16" spans="1:14" x14ac:dyDescent="0.25">
      <c r="A16" s="9">
        <v>14</v>
      </c>
      <c r="B16" s="21" t="s">
        <v>52</v>
      </c>
      <c r="C16" s="36">
        <v>43930</v>
      </c>
      <c r="D16" s="37">
        <v>2678948272</v>
      </c>
      <c r="E16" s="36">
        <v>143369</v>
      </c>
      <c r="F16" s="37">
        <v>6035782433</v>
      </c>
      <c r="G16" s="36">
        <v>924</v>
      </c>
      <c r="H16" s="37">
        <v>1275145</v>
      </c>
      <c r="I16" s="36">
        <v>0</v>
      </c>
      <c r="J16" s="37">
        <v>0</v>
      </c>
      <c r="K16" s="36">
        <v>5881</v>
      </c>
      <c r="L16" s="37">
        <v>10713318</v>
      </c>
      <c r="M16" s="39">
        <v>194104</v>
      </c>
      <c r="N16" s="40">
        <v>8726719168</v>
      </c>
    </row>
    <row r="17" spans="1:14" x14ac:dyDescent="0.25">
      <c r="A17" s="9">
        <v>15</v>
      </c>
      <c r="B17" s="21" t="s">
        <v>68</v>
      </c>
      <c r="C17" s="41">
        <v>116215</v>
      </c>
      <c r="D17" s="42">
        <v>3452995133</v>
      </c>
      <c r="E17" s="41">
        <v>57072</v>
      </c>
      <c r="F17" s="42">
        <v>1123511934</v>
      </c>
      <c r="G17" s="41">
        <v>585</v>
      </c>
      <c r="H17" s="42">
        <v>1644697</v>
      </c>
      <c r="I17" s="41">
        <v>0</v>
      </c>
      <c r="J17" s="42">
        <v>0</v>
      </c>
      <c r="K17" s="41">
        <v>6471</v>
      </c>
      <c r="L17" s="42">
        <v>17386278</v>
      </c>
      <c r="M17" s="39">
        <v>180343</v>
      </c>
      <c r="N17" s="40">
        <v>4595538042</v>
      </c>
    </row>
    <row r="18" spans="1:14" s="5" customFormat="1" x14ac:dyDescent="0.25">
      <c r="A18" s="10">
        <v>16</v>
      </c>
      <c r="B18" s="22" t="s">
        <v>54</v>
      </c>
      <c r="C18" s="36">
        <v>106657</v>
      </c>
      <c r="D18" s="37">
        <v>1987724382</v>
      </c>
      <c r="E18" s="36">
        <v>260929</v>
      </c>
      <c r="F18" s="37">
        <v>5250350583</v>
      </c>
      <c r="G18" s="36">
        <v>1712</v>
      </c>
      <c r="H18" s="37">
        <v>6448162</v>
      </c>
      <c r="I18" s="36">
        <v>15</v>
      </c>
      <c r="J18" s="37">
        <v>2552347</v>
      </c>
      <c r="K18" s="36">
        <v>23290</v>
      </c>
      <c r="L18" s="37">
        <v>88061295</v>
      </c>
      <c r="M18" s="39">
        <v>392603</v>
      </c>
      <c r="N18" s="40">
        <v>7335136769</v>
      </c>
    </row>
    <row r="19" spans="1:14" x14ac:dyDescent="0.25">
      <c r="A19" s="9">
        <v>17</v>
      </c>
      <c r="B19" s="21" t="s">
        <v>69</v>
      </c>
      <c r="C19" s="36">
        <v>405</v>
      </c>
      <c r="D19" s="37">
        <v>629945960</v>
      </c>
      <c r="E19" s="36">
        <v>16532</v>
      </c>
      <c r="F19" s="37">
        <v>978266068</v>
      </c>
      <c r="G19" s="36">
        <v>119</v>
      </c>
      <c r="H19" s="37">
        <v>186640</v>
      </c>
      <c r="I19" s="36">
        <v>0</v>
      </c>
      <c r="J19" s="37">
        <v>0</v>
      </c>
      <c r="K19" s="36">
        <v>112</v>
      </c>
      <c r="L19" s="37">
        <v>2109986</v>
      </c>
      <c r="M19" s="39">
        <v>17168</v>
      </c>
      <c r="N19" s="40">
        <v>1610508654</v>
      </c>
    </row>
    <row r="20" spans="1:14" x14ac:dyDescent="0.25">
      <c r="A20" s="9">
        <v>18</v>
      </c>
      <c r="B20" s="21" t="s">
        <v>113</v>
      </c>
      <c r="C20" s="36">
        <v>5044</v>
      </c>
      <c r="D20" s="37">
        <v>40157270</v>
      </c>
      <c r="E20" s="36">
        <v>8098</v>
      </c>
      <c r="F20" s="37">
        <v>44970138</v>
      </c>
      <c r="G20" s="36">
        <v>202</v>
      </c>
      <c r="H20" s="37">
        <v>129976</v>
      </c>
      <c r="I20" s="36">
        <v>0</v>
      </c>
      <c r="J20" s="37">
        <v>0</v>
      </c>
      <c r="K20" s="36">
        <v>744</v>
      </c>
      <c r="L20" s="37">
        <v>1622794</v>
      </c>
      <c r="M20" s="39">
        <v>14088</v>
      </c>
      <c r="N20" s="40">
        <v>86880178</v>
      </c>
    </row>
    <row r="21" spans="1:14" x14ac:dyDescent="0.25">
      <c r="A21" s="9">
        <v>19</v>
      </c>
      <c r="B21" s="21" t="s">
        <v>70</v>
      </c>
      <c r="C21" s="36">
        <v>226</v>
      </c>
      <c r="D21" s="37">
        <v>80863398</v>
      </c>
      <c r="E21" s="36">
        <v>367</v>
      </c>
      <c r="F21" s="37">
        <v>7650767</v>
      </c>
      <c r="G21" s="36">
        <v>4</v>
      </c>
      <c r="H21" s="37">
        <v>347</v>
      </c>
      <c r="I21" s="36">
        <v>0</v>
      </c>
      <c r="J21" s="37">
        <v>0</v>
      </c>
      <c r="K21" s="36">
        <v>3</v>
      </c>
      <c r="L21" s="37">
        <v>350</v>
      </c>
      <c r="M21" s="39">
        <v>600</v>
      </c>
      <c r="N21" s="40">
        <v>88514862</v>
      </c>
    </row>
    <row r="22" spans="1:14" x14ac:dyDescent="0.25">
      <c r="A22" s="9">
        <v>20</v>
      </c>
      <c r="B22" s="21" t="s">
        <v>57</v>
      </c>
      <c r="C22" s="36">
        <v>65535</v>
      </c>
      <c r="D22" s="37">
        <v>295229921</v>
      </c>
      <c r="E22" s="36">
        <v>17969</v>
      </c>
      <c r="F22" s="37">
        <v>195940853</v>
      </c>
      <c r="G22" s="36">
        <v>119</v>
      </c>
      <c r="H22" s="37">
        <v>236078</v>
      </c>
      <c r="I22" s="36">
        <v>0</v>
      </c>
      <c r="J22" s="37">
        <v>0</v>
      </c>
      <c r="K22" s="36">
        <v>1862</v>
      </c>
      <c r="L22" s="37">
        <v>3240582</v>
      </c>
      <c r="M22" s="39">
        <v>85485</v>
      </c>
      <c r="N22" s="40">
        <v>494647434</v>
      </c>
    </row>
    <row r="23" spans="1:14" x14ac:dyDescent="0.25">
      <c r="A23" s="9">
        <v>21</v>
      </c>
      <c r="B23" s="21" t="s">
        <v>58</v>
      </c>
      <c r="C23" s="36">
        <v>34736</v>
      </c>
      <c r="D23" s="37">
        <v>1555809741</v>
      </c>
      <c r="E23" s="36">
        <v>140202</v>
      </c>
      <c r="F23" s="37">
        <v>3873891428</v>
      </c>
      <c r="G23" s="36">
        <v>1094</v>
      </c>
      <c r="H23" s="37">
        <v>2602227</v>
      </c>
      <c r="I23" s="36">
        <v>0</v>
      </c>
      <c r="J23" s="37">
        <v>0</v>
      </c>
      <c r="K23" s="36">
        <v>6483</v>
      </c>
      <c r="L23" s="37">
        <v>18010903</v>
      </c>
      <c r="M23" s="39">
        <v>182515</v>
      </c>
      <c r="N23" s="40">
        <v>5450314299</v>
      </c>
    </row>
    <row r="24" spans="1:14" x14ac:dyDescent="0.25">
      <c r="A24" s="9">
        <v>22</v>
      </c>
      <c r="B24" s="21" t="s">
        <v>59</v>
      </c>
      <c r="C24" s="36">
        <v>1138</v>
      </c>
      <c r="D24" s="37">
        <v>264413015</v>
      </c>
      <c r="E24" s="36">
        <v>6690</v>
      </c>
      <c r="F24" s="37">
        <v>171614687</v>
      </c>
      <c r="G24" s="36">
        <v>120</v>
      </c>
      <c r="H24" s="37">
        <v>817115</v>
      </c>
      <c r="I24" s="36">
        <v>0</v>
      </c>
      <c r="J24" s="37">
        <v>0</v>
      </c>
      <c r="K24" s="36">
        <v>316</v>
      </c>
      <c r="L24" s="37">
        <v>1135188</v>
      </c>
      <c r="M24" s="39">
        <v>8264</v>
      </c>
      <c r="N24" s="40">
        <v>437980005</v>
      </c>
    </row>
    <row r="25" spans="1:14" x14ac:dyDescent="0.25">
      <c r="A25" s="9">
        <v>23</v>
      </c>
      <c r="B25" s="21" t="s">
        <v>60</v>
      </c>
      <c r="C25" s="36">
        <v>54539</v>
      </c>
      <c r="D25" s="37">
        <v>457676099</v>
      </c>
      <c r="E25" s="36">
        <v>81098</v>
      </c>
      <c r="F25" s="37">
        <v>863373110</v>
      </c>
      <c r="G25" s="36">
        <v>934</v>
      </c>
      <c r="H25" s="37">
        <v>888626</v>
      </c>
      <c r="I25" s="36">
        <v>0</v>
      </c>
      <c r="J25" s="37">
        <v>0</v>
      </c>
      <c r="K25" s="36">
        <v>4046</v>
      </c>
      <c r="L25" s="37">
        <v>9162628</v>
      </c>
      <c r="M25" s="39">
        <v>140617</v>
      </c>
      <c r="N25" s="40">
        <v>1331100463</v>
      </c>
    </row>
    <row r="26" spans="1:14" x14ac:dyDescent="0.25">
      <c r="A26" s="9">
        <v>24</v>
      </c>
      <c r="B26" s="21" t="s">
        <v>102</v>
      </c>
      <c r="C26" s="36">
        <v>24937</v>
      </c>
      <c r="D26" s="37">
        <v>1380044345</v>
      </c>
      <c r="E26" s="36">
        <v>105611</v>
      </c>
      <c r="F26" s="37">
        <v>2372340098</v>
      </c>
      <c r="G26" s="36">
        <v>446</v>
      </c>
      <c r="H26" s="37">
        <v>925008</v>
      </c>
      <c r="I26" s="36">
        <v>0</v>
      </c>
      <c r="J26" s="37">
        <v>0</v>
      </c>
      <c r="K26" s="36">
        <v>6561</v>
      </c>
      <c r="L26" s="37">
        <v>14625892</v>
      </c>
      <c r="M26" s="39">
        <v>137555</v>
      </c>
      <c r="N26" s="40">
        <v>3767935343</v>
      </c>
    </row>
    <row r="27" spans="1:14" x14ac:dyDescent="0.25">
      <c r="A27" s="9">
        <v>25</v>
      </c>
      <c r="B27" s="21" t="s">
        <v>103</v>
      </c>
      <c r="C27" s="36">
        <v>23098</v>
      </c>
      <c r="D27" s="37">
        <v>849964740</v>
      </c>
      <c r="E27" s="36">
        <v>25114</v>
      </c>
      <c r="F27" s="37">
        <v>496771097</v>
      </c>
      <c r="G27" s="36">
        <v>716</v>
      </c>
      <c r="H27" s="37">
        <v>1490275</v>
      </c>
      <c r="I27" s="36">
        <v>0</v>
      </c>
      <c r="J27" s="37">
        <v>0</v>
      </c>
      <c r="K27" s="36">
        <v>2648</v>
      </c>
      <c r="L27" s="37">
        <v>4377322</v>
      </c>
      <c r="M27" s="39">
        <v>51576</v>
      </c>
      <c r="N27" s="40">
        <v>1352603434</v>
      </c>
    </row>
    <row r="28" spans="1:14" x14ac:dyDescent="0.25">
      <c r="A28" s="9">
        <v>26</v>
      </c>
      <c r="B28" s="21" t="s">
        <v>104</v>
      </c>
      <c r="C28" s="36">
        <v>735</v>
      </c>
      <c r="D28" s="37">
        <v>2845274</v>
      </c>
      <c r="E28" s="36">
        <v>1844</v>
      </c>
      <c r="F28" s="37">
        <v>52527887</v>
      </c>
      <c r="G28" s="36">
        <v>29</v>
      </c>
      <c r="H28" s="37">
        <v>18164</v>
      </c>
      <c r="I28" s="36">
        <v>0</v>
      </c>
      <c r="J28" s="37">
        <v>0</v>
      </c>
      <c r="K28" s="36">
        <v>190</v>
      </c>
      <c r="L28" s="37">
        <v>214879</v>
      </c>
      <c r="M28" s="39">
        <v>2798</v>
      </c>
      <c r="N28" s="40">
        <v>55606204</v>
      </c>
    </row>
    <row r="29" spans="1:14" x14ac:dyDescent="0.25">
      <c r="A29" s="9">
        <v>27</v>
      </c>
      <c r="B29" s="21" t="s">
        <v>61</v>
      </c>
      <c r="C29" s="36">
        <v>36456</v>
      </c>
      <c r="D29" s="37">
        <v>1021102021</v>
      </c>
      <c r="E29" s="36">
        <v>33286</v>
      </c>
      <c r="F29" s="37">
        <v>1028335910</v>
      </c>
      <c r="G29" s="36">
        <v>747</v>
      </c>
      <c r="H29" s="37">
        <v>8638317</v>
      </c>
      <c r="I29" s="36">
        <v>0</v>
      </c>
      <c r="J29" s="37">
        <v>0</v>
      </c>
      <c r="K29" s="36">
        <v>2820</v>
      </c>
      <c r="L29" s="37">
        <v>33095817</v>
      </c>
      <c r="M29" s="39">
        <v>73309</v>
      </c>
      <c r="N29" s="40">
        <v>2091172065</v>
      </c>
    </row>
    <row r="30" spans="1:14" x14ac:dyDescent="0.25">
      <c r="A30" s="9">
        <v>28</v>
      </c>
      <c r="B30" s="21" t="s">
        <v>114</v>
      </c>
      <c r="C30" s="36">
        <v>802</v>
      </c>
      <c r="D30" s="37">
        <v>12601002</v>
      </c>
      <c r="E30" s="36">
        <v>2259</v>
      </c>
      <c r="F30" s="37">
        <v>42330994</v>
      </c>
      <c r="G30" s="36">
        <v>4</v>
      </c>
      <c r="H30" s="37">
        <v>20184</v>
      </c>
      <c r="I30" s="36">
        <v>0</v>
      </c>
      <c r="J30" s="37">
        <v>0</v>
      </c>
      <c r="K30" s="36">
        <v>363</v>
      </c>
      <c r="L30" s="37">
        <v>1927900</v>
      </c>
      <c r="M30" s="39">
        <v>3428</v>
      </c>
      <c r="N30" s="40">
        <v>56880080</v>
      </c>
    </row>
    <row r="31" spans="1:14" x14ac:dyDescent="0.25">
      <c r="A31" s="9">
        <v>29</v>
      </c>
      <c r="B31" s="21" t="s">
        <v>71</v>
      </c>
      <c r="C31" s="36">
        <v>400</v>
      </c>
      <c r="D31" s="37">
        <v>19137026</v>
      </c>
      <c r="E31" s="36">
        <v>180</v>
      </c>
      <c r="F31" s="37">
        <v>1770358</v>
      </c>
      <c r="G31" s="36">
        <v>0</v>
      </c>
      <c r="H31" s="37">
        <v>0</v>
      </c>
      <c r="I31" s="36">
        <v>0</v>
      </c>
      <c r="J31" s="37">
        <v>0</v>
      </c>
      <c r="K31" s="36">
        <v>26</v>
      </c>
      <c r="L31" s="37">
        <v>45177</v>
      </c>
      <c r="M31" s="43">
        <v>606</v>
      </c>
      <c r="N31" s="37">
        <v>20952561</v>
      </c>
    </row>
    <row r="32" spans="1:14" x14ac:dyDescent="0.25">
      <c r="A32" s="9">
        <v>30</v>
      </c>
      <c r="B32" s="21" t="s">
        <v>63</v>
      </c>
      <c r="C32" s="36">
        <v>1168</v>
      </c>
      <c r="D32" s="37">
        <v>54858225</v>
      </c>
      <c r="E32" s="36">
        <v>1568</v>
      </c>
      <c r="F32" s="37">
        <v>30724830</v>
      </c>
      <c r="G32" s="36">
        <v>4</v>
      </c>
      <c r="H32" s="37">
        <v>727</v>
      </c>
      <c r="I32" s="36">
        <v>0</v>
      </c>
      <c r="J32" s="37">
        <v>0</v>
      </c>
      <c r="K32" s="36">
        <v>188</v>
      </c>
      <c r="L32" s="37">
        <v>553371</v>
      </c>
      <c r="M32" s="43">
        <v>2928</v>
      </c>
      <c r="N32" s="37">
        <v>86137153</v>
      </c>
    </row>
    <row r="33" spans="1:14" x14ac:dyDescent="0.25">
      <c r="A33" s="18">
        <v>31</v>
      </c>
      <c r="B33" s="21" t="s">
        <v>64</v>
      </c>
      <c r="C33" s="36">
        <v>1821</v>
      </c>
      <c r="D33" s="37">
        <v>292837062</v>
      </c>
      <c r="E33" s="36">
        <v>3887</v>
      </c>
      <c r="F33" s="37">
        <v>321027584</v>
      </c>
      <c r="G33" s="36">
        <v>7</v>
      </c>
      <c r="H33" s="37">
        <v>1978</v>
      </c>
      <c r="I33" s="36">
        <v>0</v>
      </c>
      <c r="J33" s="37">
        <v>0</v>
      </c>
      <c r="K33" s="36">
        <v>117</v>
      </c>
      <c r="L33" s="37">
        <v>1596587</v>
      </c>
      <c r="M33" s="43">
        <v>5832</v>
      </c>
      <c r="N33" s="37">
        <v>615463211</v>
      </c>
    </row>
    <row r="34" spans="1:14" x14ac:dyDescent="0.25">
      <c r="A34" s="18">
        <v>32</v>
      </c>
      <c r="B34" s="28" t="s">
        <v>94</v>
      </c>
      <c r="C34" s="44">
        <v>263</v>
      </c>
      <c r="D34" s="45">
        <v>32593726</v>
      </c>
      <c r="E34" s="44">
        <v>0</v>
      </c>
      <c r="F34" s="45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5">
        <v>0</v>
      </c>
      <c r="M34" s="43">
        <v>263</v>
      </c>
      <c r="N34" s="37">
        <v>32593726</v>
      </c>
    </row>
    <row r="35" spans="1:14" ht="15.75" thickBot="1" x14ac:dyDescent="0.3">
      <c r="A35" s="11">
        <v>33</v>
      </c>
      <c r="B35" s="23" t="s">
        <v>117</v>
      </c>
      <c r="C35" s="46">
        <v>415</v>
      </c>
      <c r="D35" s="47">
        <v>48190712</v>
      </c>
      <c r="E35" s="46">
        <v>332</v>
      </c>
      <c r="F35" s="47">
        <v>26593202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8">
        <v>747</v>
      </c>
      <c r="N35" s="47">
        <v>74783914</v>
      </c>
    </row>
    <row r="36" spans="1:14" s="5" customFormat="1" ht="15.75" thickBot="1" x14ac:dyDescent="0.3">
      <c r="A36" s="59" t="s">
        <v>18</v>
      </c>
      <c r="B36" s="60"/>
      <c r="C36" s="49">
        <f>SUM(C3:C35)</f>
        <v>1489576</v>
      </c>
      <c r="D36" s="50">
        <f t="shared" ref="D36:L36" si="0">SUM(D3:D35)</f>
        <v>108263980383</v>
      </c>
      <c r="E36" s="49">
        <f t="shared" si="0"/>
        <v>3236271</v>
      </c>
      <c r="F36" s="50">
        <f t="shared" si="0"/>
        <v>80461618029</v>
      </c>
      <c r="G36" s="49">
        <f t="shared" si="0"/>
        <v>21714</v>
      </c>
      <c r="H36" s="50">
        <f t="shared" si="0"/>
        <v>110465132</v>
      </c>
      <c r="I36" s="49">
        <f t="shared" si="0"/>
        <v>16</v>
      </c>
      <c r="J36" s="50">
        <f t="shared" si="0"/>
        <v>5319902</v>
      </c>
      <c r="K36" s="49">
        <f t="shared" si="0"/>
        <v>310600</v>
      </c>
      <c r="L36" s="50">
        <f t="shared" si="0"/>
        <v>617703377</v>
      </c>
      <c r="M36" s="51">
        <f t="shared" ref="M36:N36" si="1">+C36+E36+G36+I36+K36</f>
        <v>5058177</v>
      </c>
      <c r="N36" s="52">
        <f t="shared" si="1"/>
        <v>189459086823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6.85546875" style="1" bestFit="1" customWidth="1"/>
    <col min="11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55" t="s">
        <v>6</v>
      </c>
      <c r="B1" s="55" t="s">
        <v>7</v>
      </c>
      <c r="C1" s="57" t="s">
        <v>3</v>
      </c>
      <c r="D1" s="58"/>
      <c r="E1" s="57" t="s">
        <v>31</v>
      </c>
      <c r="F1" s="58"/>
      <c r="G1" s="57" t="s">
        <v>32</v>
      </c>
      <c r="H1" s="58"/>
      <c r="I1" s="57" t="s">
        <v>33</v>
      </c>
      <c r="J1" s="58"/>
      <c r="K1" s="57" t="s">
        <v>2</v>
      </c>
      <c r="L1" s="58"/>
      <c r="M1" s="57" t="s">
        <v>5</v>
      </c>
      <c r="N1" s="58"/>
    </row>
    <row r="2" spans="1:14" ht="15.75" thickBot="1" x14ac:dyDescent="0.3">
      <c r="A2" s="56"/>
      <c r="B2" s="56"/>
      <c r="C2" s="30" t="s">
        <v>0</v>
      </c>
      <c r="D2" s="31" t="s">
        <v>1</v>
      </c>
      <c r="E2" s="30" t="s">
        <v>0</v>
      </c>
      <c r="F2" s="31" t="s">
        <v>1</v>
      </c>
      <c r="G2" s="30" t="s">
        <v>0</v>
      </c>
      <c r="H2" s="31" t="s">
        <v>1</v>
      </c>
      <c r="I2" s="30" t="s">
        <v>0</v>
      </c>
      <c r="J2" s="31" t="s">
        <v>1</v>
      </c>
      <c r="K2" s="30" t="s">
        <v>0</v>
      </c>
      <c r="L2" s="31" t="s">
        <v>1</v>
      </c>
      <c r="M2" s="16" t="s">
        <v>0</v>
      </c>
      <c r="N2" s="17" t="s">
        <v>1</v>
      </c>
    </row>
    <row r="3" spans="1:14" x14ac:dyDescent="0.25">
      <c r="A3" s="6">
        <v>1</v>
      </c>
      <c r="B3" s="24" t="s">
        <v>8</v>
      </c>
      <c r="C3" s="32">
        <v>21541</v>
      </c>
      <c r="D3" s="33">
        <v>67041755327</v>
      </c>
      <c r="E3" s="32">
        <v>929260</v>
      </c>
      <c r="F3" s="33">
        <v>32886902959</v>
      </c>
      <c r="G3" s="32">
        <v>12</v>
      </c>
      <c r="H3" s="33">
        <v>62117</v>
      </c>
      <c r="I3" s="34">
        <v>0</v>
      </c>
      <c r="J3" s="35">
        <v>0</v>
      </c>
      <c r="K3" s="32">
        <v>0</v>
      </c>
      <c r="L3" s="33">
        <v>0</v>
      </c>
      <c r="M3" s="32">
        <v>950813</v>
      </c>
      <c r="N3" s="33">
        <v>99928720403</v>
      </c>
    </row>
    <row r="4" spans="1:14" x14ac:dyDescent="0.25">
      <c r="A4" s="3">
        <v>2</v>
      </c>
      <c r="B4" s="25" t="s">
        <v>44</v>
      </c>
      <c r="C4" s="36">
        <v>113942</v>
      </c>
      <c r="D4" s="37">
        <v>883205963</v>
      </c>
      <c r="E4" s="36">
        <v>153422</v>
      </c>
      <c r="F4" s="37">
        <v>8126233073</v>
      </c>
      <c r="G4" s="36">
        <v>2704</v>
      </c>
      <c r="H4" s="37">
        <v>15682032</v>
      </c>
      <c r="I4" s="38">
        <v>0</v>
      </c>
      <c r="J4" s="37">
        <v>0</v>
      </c>
      <c r="K4" s="36">
        <v>27744</v>
      </c>
      <c r="L4" s="37">
        <v>96621059</v>
      </c>
      <c r="M4" s="39">
        <v>297812</v>
      </c>
      <c r="N4" s="40">
        <v>9121742127</v>
      </c>
    </row>
    <row r="5" spans="1:14" x14ac:dyDescent="0.25">
      <c r="A5" s="3">
        <v>3</v>
      </c>
      <c r="B5" s="25" t="s">
        <v>45</v>
      </c>
      <c r="C5" s="36">
        <v>83810</v>
      </c>
      <c r="D5" s="37">
        <v>4535938716</v>
      </c>
      <c r="E5" s="36">
        <v>134585</v>
      </c>
      <c r="F5" s="37">
        <v>4566622715</v>
      </c>
      <c r="G5" s="36">
        <v>2072</v>
      </c>
      <c r="H5" s="37">
        <v>12046878</v>
      </c>
      <c r="I5" s="36">
        <v>0</v>
      </c>
      <c r="J5" s="37">
        <v>0</v>
      </c>
      <c r="K5" s="36">
        <v>13735</v>
      </c>
      <c r="L5" s="37">
        <v>81622740</v>
      </c>
      <c r="M5" s="39">
        <v>234202</v>
      </c>
      <c r="N5" s="40">
        <v>9196231049</v>
      </c>
    </row>
    <row r="6" spans="1:14" x14ac:dyDescent="0.25">
      <c r="A6" s="3">
        <v>4</v>
      </c>
      <c r="B6" s="25" t="s">
        <v>46</v>
      </c>
      <c r="C6" s="36">
        <v>201274</v>
      </c>
      <c r="D6" s="37">
        <v>3875503017</v>
      </c>
      <c r="E6" s="36">
        <v>284698</v>
      </c>
      <c r="F6" s="37">
        <v>3376246255</v>
      </c>
      <c r="G6" s="36">
        <v>597</v>
      </c>
      <c r="H6" s="37">
        <v>3193411</v>
      </c>
      <c r="I6" s="36">
        <v>0</v>
      </c>
      <c r="J6" s="37">
        <v>0</v>
      </c>
      <c r="K6" s="36">
        <v>51338</v>
      </c>
      <c r="L6" s="37">
        <v>84423039</v>
      </c>
      <c r="M6" s="39">
        <v>537907</v>
      </c>
      <c r="N6" s="40">
        <v>7339365722</v>
      </c>
    </row>
    <row r="7" spans="1:14" x14ac:dyDescent="0.25">
      <c r="A7" s="3">
        <v>5</v>
      </c>
      <c r="B7" s="25" t="s">
        <v>47</v>
      </c>
      <c r="C7" s="36">
        <v>80526</v>
      </c>
      <c r="D7" s="37">
        <v>478231737</v>
      </c>
      <c r="E7" s="36">
        <v>75427</v>
      </c>
      <c r="F7" s="37">
        <v>622765749</v>
      </c>
      <c r="G7" s="36">
        <v>960</v>
      </c>
      <c r="H7" s="37">
        <v>8495900</v>
      </c>
      <c r="I7" s="36">
        <v>0</v>
      </c>
      <c r="J7" s="37">
        <v>0</v>
      </c>
      <c r="K7" s="36">
        <v>26098</v>
      </c>
      <c r="L7" s="37">
        <v>16128337</v>
      </c>
      <c r="M7" s="39">
        <v>183011</v>
      </c>
      <c r="N7" s="40">
        <v>1125621723</v>
      </c>
    </row>
    <row r="8" spans="1:14" x14ac:dyDescent="0.25">
      <c r="A8" s="3">
        <v>6</v>
      </c>
      <c r="B8" s="25" t="s">
        <v>48</v>
      </c>
      <c r="C8" s="36">
        <v>198456</v>
      </c>
      <c r="D8" s="37">
        <v>5218890174</v>
      </c>
      <c r="E8" s="36">
        <v>161673</v>
      </c>
      <c r="F8" s="37">
        <v>1128091121</v>
      </c>
      <c r="G8" s="36">
        <v>1658</v>
      </c>
      <c r="H8" s="37">
        <v>4158557</v>
      </c>
      <c r="I8" s="36">
        <v>0</v>
      </c>
      <c r="J8" s="37">
        <v>0</v>
      </c>
      <c r="K8" s="36">
        <v>53484</v>
      </c>
      <c r="L8" s="37">
        <v>29872261</v>
      </c>
      <c r="M8" s="39">
        <v>415271</v>
      </c>
      <c r="N8" s="40">
        <v>6381012113</v>
      </c>
    </row>
    <row r="9" spans="1:14" x14ac:dyDescent="0.25">
      <c r="A9" s="3">
        <v>7</v>
      </c>
      <c r="B9" s="25" t="s">
        <v>109</v>
      </c>
      <c r="C9" s="36">
        <v>28467</v>
      </c>
      <c r="D9" s="37">
        <v>356814212</v>
      </c>
      <c r="E9" s="36">
        <v>28576</v>
      </c>
      <c r="F9" s="37">
        <v>154976212</v>
      </c>
      <c r="G9" s="36">
        <v>464</v>
      </c>
      <c r="H9" s="37">
        <v>5062713</v>
      </c>
      <c r="I9" s="36">
        <v>0</v>
      </c>
      <c r="J9" s="37">
        <v>0</v>
      </c>
      <c r="K9" s="36">
        <v>5887</v>
      </c>
      <c r="L9" s="37">
        <v>4307984</v>
      </c>
      <c r="M9" s="39">
        <v>63394</v>
      </c>
      <c r="N9" s="40">
        <v>521161121</v>
      </c>
    </row>
    <row r="10" spans="1:14" x14ac:dyDescent="0.25">
      <c r="A10" s="3">
        <v>8</v>
      </c>
      <c r="B10" s="25" t="s">
        <v>49</v>
      </c>
      <c r="C10" s="36">
        <v>57231</v>
      </c>
      <c r="D10" s="37">
        <v>1227124057</v>
      </c>
      <c r="E10" s="36">
        <v>213964</v>
      </c>
      <c r="F10" s="37">
        <v>772524141</v>
      </c>
      <c r="G10" s="36">
        <v>885</v>
      </c>
      <c r="H10" s="37">
        <v>3596999</v>
      </c>
      <c r="I10" s="36">
        <v>0</v>
      </c>
      <c r="J10" s="37">
        <v>0</v>
      </c>
      <c r="K10" s="36">
        <v>14040</v>
      </c>
      <c r="L10" s="37">
        <v>13827493</v>
      </c>
      <c r="M10" s="39">
        <v>286120</v>
      </c>
      <c r="N10" s="40">
        <v>2017072690</v>
      </c>
    </row>
    <row r="11" spans="1:14" x14ac:dyDescent="0.25">
      <c r="A11" s="3">
        <v>9</v>
      </c>
      <c r="B11" s="25" t="s">
        <v>50</v>
      </c>
      <c r="C11" s="36">
        <v>38913</v>
      </c>
      <c r="D11" s="37">
        <v>911086429</v>
      </c>
      <c r="E11" s="36">
        <v>44884</v>
      </c>
      <c r="F11" s="37">
        <v>538948136</v>
      </c>
      <c r="G11" s="36">
        <v>736</v>
      </c>
      <c r="H11" s="37">
        <v>4108448</v>
      </c>
      <c r="I11" s="36">
        <v>0</v>
      </c>
      <c r="J11" s="37">
        <v>0</v>
      </c>
      <c r="K11" s="36">
        <v>10125</v>
      </c>
      <c r="L11" s="37">
        <v>16049899</v>
      </c>
      <c r="M11" s="39">
        <v>94658</v>
      </c>
      <c r="N11" s="40">
        <v>1470192912</v>
      </c>
    </row>
    <row r="12" spans="1:14" x14ac:dyDescent="0.25">
      <c r="A12" s="3">
        <v>10</v>
      </c>
      <c r="B12" s="25" t="s">
        <v>51</v>
      </c>
      <c r="C12" s="36">
        <v>60888</v>
      </c>
      <c r="D12" s="37">
        <v>1432977155</v>
      </c>
      <c r="E12" s="36">
        <v>99112</v>
      </c>
      <c r="F12" s="37">
        <v>1130013544</v>
      </c>
      <c r="G12" s="36">
        <v>1155</v>
      </c>
      <c r="H12" s="37">
        <v>7442962</v>
      </c>
      <c r="I12" s="36">
        <v>0</v>
      </c>
      <c r="J12" s="37">
        <v>0</v>
      </c>
      <c r="K12" s="36">
        <v>24523</v>
      </c>
      <c r="L12" s="37">
        <v>24201050</v>
      </c>
      <c r="M12" s="39">
        <v>185678</v>
      </c>
      <c r="N12" s="40">
        <v>2594634711</v>
      </c>
    </row>
    <row r="13" spans="1:14" x14ac:dyDescent="0.25">
      <c r="A13" s="3">
        <v>11</v>
      </c>
      <c r="B13" s="25" t="s">
        <v>111</v>
      </c>
      <c r="C13" s="36">
        <v>51381</v>
      </c>
      <c r="D13" s="37">
        <v>5573959916</v>
      </c>
      <c r="E13" s="36">
        <v>60694</v>
      </c>
      <c r="F13" s="37">
        <v>1350281521</v>
      </c>
      <c r="G13" s="36">
        <v>904</v>
      </c>
      <c r="H13" s="37">
        <v>16522156</v>
      </c>
      <c r="I13" s="36">
        <v>0</v>
      </c>
      <c r="J13" s="37">
        <v>0</v>
      </c>
      <c r="K13" s="36">
        <v>10661</v>
      </c>
      <c r="L13" s="37">
        <v>16921756</v>
      </c>
      <c r="M13" s="39">
        <v>123640</v>
      </c>
      <c r="N13" s="40">
        <v>6957685349</v>
      </c>
    </row>
    <row r="14" spans="1:14" x14ac:dyDescent="0.25">
      <c r="A14" s="3">
        <v>12</v>
      </c>
      <c r="B14" s="25" t="s">
        <v>115</v>
      </c>
      <c r="C14" s="36">
        <v>33702</v>
      </c>
      <c r="D14" s="37">
        <v>1504949164</v>
      </c>
      <c r="E14" s="36">
        <v>131400</v>
      </c>
      <c r="F14" s="37">
        <v>2468367840</v>
      </c>
      <c r="G14" s="36">
        <v>1693</v>
      </c>
      <c r="H14" s="37">
        <v>4640239</v>
      </c>
      <c r="I14" s="36">
        <v>1</v>
      </c>
      <c r="J14" s="37">
        <v>2767555</v>
      </c>
      <c r="K14" s="36">
        <v>10590</v>
      </c>
      <c r="L14" s="37">
        <v>23603113</v>
      </c>
      <c r="M14" s="39">
        <v>177386</v>
      </c>
      <c r="N14" s="40">
        <v>4004327911</v>
      </c>
    </row>
    <row r="15" spans="1:14" x14ac:dyDescent="0.25">
      <c r="A15" s="3">
        <v>13</v>
      </c>
      <c r="B15" s="25" t="s">
        <v>98</v>
      </c>
      <c r="C15" s="36">
        <v>925</v>
      </c>
      <c r="D15" s="37">
        <v>65607192</v>
      </c>
      <c r="E15" s="36">
        <v>12169</v>
      </c>
      <c r="F15" s="37">
        <v>421870802</v>
      </c>
      <c r="G15" s="36">
        <v>108</v>
      </c>
      <c r="H15" s="37">
        <v>129054</v>
      </c>
      <c r="I15" s="36">
        <v>0</v>
      </c>
      <c r="J15" s="37">
        <v>0</v>
      </c>
      <c r="K15" s="36">
        <v>254</v>
      </c>
      <c r="L15" s="37">
        <v>2244379</v>
      </c>
      <c r="M15" s="39">
        <v>13456</v>
      </c>
      <c r="N15" s="40">
        <v>489851427</v>
      </c>
    </row>
    <row r="16" spans="1:14" x14ac:dyDescent="0.25">
      <c r="A16" s="3">
        <v>14</v>
      </c>
      <c r="B16" s="25" t="s">
        <v>52</v>
      </c>
      <c r="C16" s="36">
        <v>43930</v>
      </c>
      <c r="D16" s="37">
        <v>2678948272</v>
      </c>
      <c r="E16" s="36">
        <v>143369</v>
      </c>
      <c r="F16" s="37">
        <v>6035782433</v>
      </c>
      <c r="G16" s="36">
        <v>924</v>
      </c>
      <c r="H16" s="37">
        <v>1275145</v>
      </c>
      <c r="I16" s="36">
        <v>0</v>
      </c>
      <c r="J16" s="37">
        <v>0</v>
      </c>
      <c r="K16" s="36">
        <v>5881</v>
      </c>
      <c r="L16" s="37">
        <v>10713318</v>
      </c>
      <c r="M16" s="39">
        <v>194104</v>
      </c>
      <c r="N16" s="40">
        <v>8726719168</v>
      </c>
    </row>
    <row r="17" spans="1:14" s="5" customFormat="1" x14ac:dyDescent="0.25">
      <c r="A17" s="4">
        <v>15</v>
      </c>
      <c r="B17" s="26" t="s">
        <v>53</v>
      </c>
      <c r="C17" s="41">
        <v>116215</v>
      </c>
      <c r="D17" s="42">
        <v>3452995133</v>
      </c>
      <c r="E17" s="41">
        <v>57072</v>
      </c>
      <c r="F17" s="42">
        <v>1123511934</v>
      </c>
      <c r="G17" s="41">
        <v>585</v>
      </c>
      <c r="H17" s="42">
        <v>1644697</v>
      </c>
      <c r="I17" s="41">
        <v>0</v>
      </c>
      <c r="J17" s="42">
        <v>0</v>
      </c>
      <c r="K17" s="41">
        <v>6471</v>
      </c>
      <c r="L17" s="42">
        <v>17386278</v>
      </c>
      <c r="M17" s="39">
        <v>180343</v>
      </c>
      <c r="N17" s="40">
        <v>4595538042</v>
      </c>
    </row>
    <row r="18" spans="1:14" x14ac:dyDescent="0.25">
      <c r="A18" s="3">
        <v>16</v>
      </c>
      <c r="B18" s="25" t="s">
        <v>54</v>
      </c>
      <c r="C18" s="36">
        <v>106657</v>
      </c>
      <c r="D18" s="37">
        <v>1987724382</v>
      </c>
      <c r="E18" s="36">
        <v>260929</v>
      </c>
      <c r="F18" s="37">
        <v>5250350583</v>
      </c>
      <c r="G18" s="36">
        <v>1712</v>
      </c>
      <c r="H18" s="37">
        <v>6448162</v>
      </c>
      <c r="I18" s="36">
        <v>15</v>
      </c>
      <c r="J18" s="37">
        <v>2552347</v>
      </c>
      <c r="K18" s="36">
        <v>23290</v>
      </c>
      <c r="L18" s="37">
        <v>88061295</v>
      </c>
      <c r="M18" s="39">
        <v>392603</v>
      </c>
      <c r="N18" s="40">
        <v>7335136769</v>
      </c>
    </row>
    <row r="19" spans="1:14" x14ac:dyDescent="0.25">
      <c r="A19" s="3">
        <v>17</v>
      </c>
      <c r="B19" s="25" t="s">
        <v>55</v>
      </c>
      <c r="C19" s="36">
        <v>405</v>
      </c>
      <c r="D19" s="37">
        <v>629945960</v>
      </c>
      <c r="E19" s="36">
        <v>16532</v>
      </c>
      <c r="F19" s="37">
        <v>978266068</v>
      </c>
      <c r="G19" s="36">
        <v>119</v>
      </c>
      <c r="H19" s="37">
        <v>186640</v>
      </c>
      <c r="I19" s="36">
        <v>0</v>
      </c>
      <c r="J19" s="37">
        <v>0</v>
      </c>
      <c r="K19" s="36">
        <v>112</v>
      </c>
      <c r="L19" s="37">
        <v>2109986</v>
      </c>
      <c r="M19" s="39">
        <v>17168</v>
      </c>
      <c r="N19" s="40">
        <v>1610508654</v>
      </c>
    </row>
    <row r="20" spans="1:14" x14ac:dyDescent="0.25">
      <c r="A20" s="3">
        <v>18</v>
      </c>
      <c r="B20" s="25" t="s">
        <v>113</v>
      </c>
      <c r="C20" s="36">
        <v>5044</v>
      </c>
      <c r="D20" s="37">
        <v>40157270</v>
      </c>
      <c r="E20" s="36">
        <v>8098</v>
      </c>
      <c r="F20" s="37">
        <v>44970138</v>
      </c>
      <c r="G20" s="36">
        <v>202</v>
      </c>
      <c r="H20" s="37">
        <v>129976</v>
      </c>
      <c r="I20" s="36">
        <v>0</v>
      </c>
      <c r="J20" s="37">
        <v>0</v>
      </c>
      <c r="K20" s="36">
        <v>744</v>
      </c>
      <c r="L20" s="37">
        <v>1622794</v>
      </c>
      <c r="M20" s="39">
        <v>14088</v>
      </c>
      <c r="N20" s="40">
        <v>86880178</v>
      </c>
    </row>
    <row r="21" spans="1:14" x14ac:dyDescent="0.25">
      <c r="A21" s="3">
        <v>19</v>
      </c>
      <c r="B21" s="25" t="s">
        <v>56</v>
      </c>
      <c r="C21" s="36">
        <v>226</v>
      </c>
      <c r="D21" s="37">
        <v>80863398</v>
      </c>
      <c r="E21" s="36">
        <v>367</v>
      </c>
      <c r="F21" s="37">
        <v>7650767</v>
      </c>
      <c r="G21" s="36">
        <v>4</v>
      </c>
      <c r="H21" s="37">
        <v>347</v>
      </c>
      <c r="I21" s="36">
        <v>0</v>
      </c>
      <c r="J21" s="37">
        <v>0</v>
      </c>
      <c r="K21" s="36">
        <v>3</v>
      </c>
      <c r="L21" s="37">
        <v>350</v>
      </c>
      <c r="M21" s="39">
        <v>600</v>
      </c>
      <c r="N21" s="40">
        <v>88514862</v>
      </c>
    </row>
    <row r="22" spans="1:14" x14ac:dyDescent="0.25">
      <c r="A22" s="3">
        <v>20</v>
      </c>
      <c r="B22" s="25" t="s">
        <v>57</v>
      </c>
      <c r="C22" s="36">
        <v>65535</v>
      </c>
      <c r="D22" s="37">
        <v>295229921</v>
      </c>
      <c r="E22" s="36">
        <v>17969</v>
      </c>
      <c r="F22" s="37">
        <v>195940853</v>
      </c>
      <c r="G22" s="36">
        <v>119</v>
      </c>
      <c r="H22" s="37">
        <v>236078</v>
      </c>
      <c r="I22" s="36">
        <v>0</v>
      </c>
      <c r="J22" s="37">
        <v>0</v>
      </c>
      <c r="K22" s="36">
        <v>1862</v>
      </c>
      <c r="L22" s="37">
        <v>3240582</v>
      </c>
      <c r="M22" s="39">
        <v>85485</v>
      </c>
      <c r="N22" s="40">
        <v>494647434</v>
      </c>
    </row>
    <row r="23" spans="1:14" x14ac:dyDescent="0.25">
      <c r="A23" s="3">
        <v>21</v>
      </c>
      <c r="B23" s="25" t="s">
        <v>58</v>
      </c>
      <c r="C23" s="36">
        <v>34736</v>
      </c>
      <c r="D23" s="37">
        <v>1555809741</v>
      </c>
      <c r="E23" s="36">
        <v>140202</v>
      </c>
      <c r="F23" s="37">
        <v>3873891428</v>
      </c>
      <c r="G23" s="36">
        <v>1094</v>
      </c>
      <c r="H23" s="37">
        <v>2602227</v>
      </c>
      <c r="I23" s="36">
        <v>0</v>
      </c>
      <c r="J23" s="37">
        <v>0</v>
      </c>
      <c r="K23" s="36">
        <v>6483</v>
      </c>
      <c r="L23" s="37">
        <v>18010903</v>
      </c>
      <c r="M23" s="39">
        <v>182515</v>
      </c>
      <c r="N23" s="40">
        <v>5450314299</v>
      </c>
    </row>
    <row r="24" spans="1:14" x14ac:dyDescent="0.25">
      <c r="A24" s="3">
        <v>22</v>
      </c>
      <c r="B24" s="25" t="s">
        <v>59</v>
      </c>
      <c r="C24" s="36">
        <v>1138</v>
      </c>
      <c r="D24" s="37">
        <v>264413015</v>
      </c>
      <c r="E24" s="36">
        <v>6690</v>
      </c>
      <c r="F24" s="37">
        <v>171614687</v>
      </c>
      <c r="G24" s="36">
        <v>120</v>
      </c>
      <c r="H24" s="37">
        <v>817115</v>
      </c>
      <c r="I24" s="36">
        <v>0</v>
      </c>
      <c r="J24" s="37">
        <v>0</v>
      </c>
      <c r="K24" s="36">
        <v>316</v>
      </c>
      <c r="L24" s="37">
        <v>1135188</v>
      </c>
      <c r="M24" s="39">
        <v>8264</v>
      </c>
      <c r="N24" s="40">
        <v>437980005</v>
      </c>
    </row>
    <row r="25" spans="1:14" x14ac:dyDescent="0.25">
      <c r="A25" s="3">
        <v>23</v>
      </c>
      <c r="B25" s="25" t="s">
        <v>60</v>
      </c>
      <c r="C25" s="36">
        <v>54539</v>
      </c>
      <c r="D25" s="37">
        <v>457676099</v>
      </c>
      <c r="E25" s="36">
        <v>81098</v>
      </c>
      <c r="F25" s="37">
        <v>863373110</v>
      </c>
      <c r="G25" s="36">
        <v>934</v>
      </c>
      <c r="H25" s="37">
        <v>888626</v>
      </c>
      <c r="I25" s="36">
        <v>0</v>
      </c>
      <c r="J25" s="37">
        <v>0</v>
      </c>
      <c r="K25" s="36">
        <v>4046</v>
      </c>
      <c r="L25" s="37">
        <v>9162628</v>
      </c>
      <c r="M25" s="39">
        <v>140617</v>
      </c>
      <c r="N25" s="40">
        <v>1331100463</v>
      </c>
    </row>
    <row r="26" spans="1:14" x14ac:dyDescent="0.25">
      <c r="A26" s="3">
        <v>24</v>
      </c>
      <c r="B26" s="25" t="s">
        <v>102</v>
      </c>
      <c r="C26" s="36">
        <v>24937</v>
      </c>
      <c r="D26" s="37">
        <v>1380044345</v>
      </c>
      <c r="E26" s="36">
        <v>105611</v>
      </c>
      <c r="F26" s="37">
        <v>2372340098</v>
      </c>
      <c r="G26" s="36">
        <v>446</v>
      </c>
      <c r="H26" s="37">
        <v>925008</v>
      </c>
      <c r="I26" s="36">
        <v>0</v>
      </c>
      <c r="J26" s="37">
        <v>0</v>
      </c>
      <c r="K26" s="36">
        <v>6561</v>
      </c>
      <c r="L26" s="37">
        <v>14625892</v>
      </c>
      <c r="M26" s="39">
        <v>137555</v>
      </c>
      <c r="N26" s="40">
        <v>3767935343</v>
      </c>
    </row>
    <row r="27" spans="1:14" x14ac:dyDescent="0.25">
      <c r="A27" s="3">
        <v>25</v>
      </c>
      <c r="B27" s="25" t="s">
        <v>103</v>
      </c>
      <c r="C27" s="36">
        <v>23098</v>
      </c>
      <c r="D27" s="37">
        <v>849964740</v>
      </c>
      <c r="E27" s="36">
        <v>25114</v>
      </c>
      <c r="F27" s="37">
        <v>496771097</v>
      </c>
      <c r="G27" s="36">
        <v>716</v>
      </c>
      <c r="H27" s="37">
        <v>1490275</v>
      </c>
      <c r="I27" s="36">
        <v>0</v>
      </c>
      <c r="J27" s="37">
        <v>0</v>
      </c>
      <c r="K27" s="36">
        <v>2648</v>
      </c>
      <c r="L27" s="37">
        <v>4377322</v>
      </c>
      <c r="M27" s="39">
        <v>51576</v>
      </c>
      <c r="N27" s="40">
        <v>1352603434</v>
      </c>
    </row>
    <row r="28" spans="1:14" x14ac:dyDescent="0.25">
      <c r="A28" s="3">
        <v>26</v>
      </c>
      <c r="B28" s="25" t="s">
        <v>104</v>
      </c>
      <c r="C28" s="36">
        <v>735</v>
      </c>
      <c r="D28" s="37">
        <v>2845274</v>
      </c>
      <c r="E28" s="36">
        <v>1844</v>
      </c>
      <c r="F28" s="37">
        <v>52527887</v>
      </c>
      <c r="G28" s="36">
        <v>29</v>
      </c>
      <c r="H28" s="37">
        <v>18164</v>
      </c>
      <c r="I28" s="36">
        <v>0</v>
      </c>
      <c r="J28" s="37">
        <v>0</v>
      </c>
      <c r="K28" s="36">
        <v>190</v>
      </c>
      <c r="L28" s="37">
        <v>214879</v>
      </c>
      <c r="M28" s="39">
        <v>2798</v>
      </c>
      <c r="N28" s="40">
        <v>55606204</v>
      </c>
    </row>
    <row r="29" spans="1:14" x14ac:dyDescent="0.25">
      <c r="A29" s="3">
        <v>27</v>
      </c>
      <c r="B29" s="25" t="s">
        <v>116</v>
      </c>
      <c r="C29" s="36">
        <v>36456</v>
      </c>
      <c r="D29" s="37">
        <v>1021102021</v>
      </c>
      <c r="E29" s="36">
        <v>33286</v>
      </c>
      <c r="F29" s="37">
        <v>1028335910</v>
      </c>
      <c r="G29" s="36">
        <v>747</v>
      </c>
      <c r="H29" s="37">
        <v>8638317</v>
      </c>
      <c r="I29" s="36">
        <v>0</v>
      </c>
      <c r="J29" s="37">
        <v>0</v>
      </c>
      <c r="K29" s="36">
        <v>2820</v>
      </c>
      <c r="L29" s="37">
        <v>33095817</v>
      </c>
      <c r="M29" s="39">
        <v>73309</v>
      </c>
      <c r="N29" s="40">
        <v>2091172065</v>
      </c>
    </row>
    <row r="30" spans="1:14" x14ac:dyDescent="0.25">
      <c r="A30" s="3">
        <v>28</v>
      </c>
      <c r="B30" s="25" t="s">
        <v>114</v>
      </c>
      <c r="C30" s="36">
        <v>802</v>
      </c>
      <c r="D30" s="37">
        <v>12601002</v>
      </c>
      <c r="E30" s="36">
        <v>2259</v>
      </c>
      <c r="F30" s="37">
        <v>42330994</v>
      </c>
      <c r="G30" s="36">
        <v>4</v>
      </c>
      <c r="H30" s="37">
        <v>20184</v>
      </c>
      <c r="I30" s="36">
        <v>0</v>
      </c>
      <c r="J30" s="37">
        <v>0</v>
      </c>
      <c r="K30" s="36">
        <v>363</v>
      </c>
      <c r="L30" s="37">
        <v>1927900</v>
      </c>
      <c r="M30" s="39">
        <v>3428</v>
      </c>
      <c r="N30" s="40">
        <v>56880080</v>
      </c>
    </row>
    <row r="31" spans="1:14" x14ac:dyDescent="0.25">
      <c r="A31" s="3">
        <v>29</v>
      </c>
      <c r="B31" s="25" t="s">
        <v>62</v>
      </c>
      <c r="C31" s="36">
        <v>400</v>
      </c>
      <c r="D31" s="37">
        <v>19137026</v>
      </c>
      <c r="E31" s="36">
        <v>180</v>
      </c>
      <c r="F31" s="37">
        <v>1770358</v>
      </c>
      <c r="G31" s="36">
        <v>0</v>
      </c>
      <c r="H31" s="37">
        <v>0</v>
      </c>
      <c r="I31" s="36">
        <v>0</v>
      </c>
      <c r="J31" s="37">
        <v>0</v>
      </c>
      <c r="K31" s="36">
        <v>26</v>
      </c>
      <c r="L31" s="37">
        <v>45177</v>
      </c>
      <c r="M31" s="43">
        <v>606</v>
      </c>
      <c r="N31" s="37">
        <v>20952561</v>
      </c>
    </row>
    <row r="32" spans="1:14" x14ac:dyDescent="0.25">
      <c r="A32" s="3">
        <v>30</v>
      </c>
      <c r="B32" s="25" t="s">
        <v>63</v>
      </c>
      <c r="C32" s="36">
        <v>1168</v>
      </c>
      <c r="D32" s="37">
        <v>54858225</v>
      </c>
      <c r="E32" s="36">
        <v>1568</v>
      </c>
      <c r="F32" s="37">
        <v>30724830</v>
      </c>
      <c r="G32" s="36">
        <v>4</v>
      </c>
      <c r="H32" s="37">
        <v>727</v>
      </c>
      <c r="I32" s="36">
        <v>0</v>
      </c>
      <c r="J32" s="37">
        <v>0</v>
      </c>
      <c r="K32" s="36">
        <v>188</v>
      </c>
      <c r="L32" s="37">
        <v>553371</v>
      </c>
      <c r="M32" s="43">
        <v>2928</v>
      </c>
      <c r="N32" s="37">
        <v>86137153</v>
      </c>
    </row>
    <row r="33" spans="1:14" x14ac:dyDescent="0.25">
      <c r="A33" s="3">
        <v>31</v>
      </c>
      <c r="B33" s="25" t="s">
        <v>64</v>
      </c>
      <c r="C33" s="36">
        <v>1821</v>
      </c>
      <c r="D33" s="37">
        <v>292837062</v>
      </c>
      <c r="E33" s="36">
        <v>3887</v>
      </c>
      <c r="F33" s="37">
        <v>321027584</v>
      </c>
      <c r="G33" s="36">
        <v>7</v>
      </c>
      <c r="H33" s="37">
        <v>1978</v>
      </c>
      <c r="I33" s="36">
        <v>0</v>
      </c>
      <c r="J33" s="37">
        <v>0</v>
      </c>
      <c r="K33" s="36">
        <v>117</v>
      </c>
      <c r="L33" s="37">
        <v>1596587</v>
      </c>
      <c r="M33" s="43">
        <v>5832</v>
      </c>
      <c r="N33" s="37">
        <v>615463211</v>
      </c>
    </row>
    <row r="34" spans="1:14" x14ac:dyDescent="0.25">
      <c r="A34" s="3">
        <v>32</v>
      </c>
      <c r="B34" s="25" t="s">
        <v>94</v>
      </c>
      <c r="C34" s="44">
        <v>263</v>
      </c>
      <c r="D34" s="45">
        <v>32593726</v>
      </c>
      <c r="E34" s="44">
        <v>0</v>
      </c>
      <c r="F34" s="45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5">
        <v>0</v>
      </c>
      <c r="M34" s="43">
        <v>263</v>
      </c>
      <c r="N34" s="37">
        <v>32593726</v>
      </c>
    </row>
    <row r="35" spans="1:14" ht="15.75" thickBot="1" x14ac:dyDescent="0.3">
      <c r="A35" s="7">
        <v>33</v>
      </c>
      <c r="B35" s="27" t="s">
        <v>117</v>
      </c>
      <c r="C35" s="46">
        <v>415</v>
      </c>
      <c r="D35" s="47">
        <v>48190712</v>
      </c>
      <c r="E35" s="46">
        <v>332</v>
      </c>
      <c r="F35" s="47">
        <v>26593202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8">
        <v>747</v>
      </c>
      <c r="N35" s="47">
        <v>74783914</v>
      </c>
    </row>
    <row r="36" spans="1:14" s="5" customFormat="1" ht="15.75" thickBot="1" x14ac:dyDescent="0.3">
      <c r="A36" s="53" t="s">
        <v>4</v>
      </c>
      <c r="B36" s="54"/>
      <c r="C36" s="49">
        <f>SUM(C3:C35)</f>
        <v>1489576</v>
      </c>
      <c r="D36" s="50">
        <f t="shared" ref="D36:L36" si="0">SUM(D3:D35)</f>
        <v>108263980383</v>
      </c>
      <c r="E36" s="49">
        <f t="shared" si="0"/>
        <v>3236271</v>
      </c>
      <c r="F36" s="50">
        <f t="shared" si="0"/>
        <v>80461618029</v>
      </c>
      <c r="G36" s="49">
        <f t="shared" si="0"/>
        <v>21714</v>
      </c>
      <c r="H36" s="50">
        <f t="shared" si="0"/>
        <v>110465132</v>
      </c>
      <c r="I36" s="49">
        <f t="shared" si="0"/>
        <v>16</v>
      </c>
      <c r="J36" s="50">
        <f t="shared" si="0"/>
        <v>5319902</v>
      </c>
      <c r="K36" s="49">
        <f t="shared" si="0"/>
        <v>310600</v>
      </c>
      <c r="L36" s="50">
        <f t="shared" si="0"/>
        <v>617703377</v>
      </c>
      <c r="M36" s="51">
        <f t="shared" ref="M36:N36" si="1">+C36+E36+G36+I36+K36</f>
        <v>5058177</v>
      </c>
      <c r="N36" s="52">
        <f t="shared" si="1"/>
        <v>189459086823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5" t="s">
        <v>6</v>
      </c>
      <c r="B1" s="70" t="s">
        <v>35</v>
      </c>
      <c r="C1" s="66" t="s">
        <v>23</v>
      </c>
      <c r="D1" s="67"/>
      <c r="E1" s="66" t="s">
        <v>34</v>
      </c>
      <c r="F1" s="67"/>
      <c r="G1" s="66" t="s">
        <v>36</v>
      </c>
      <c r="H1" s="67"/>
      <c r="I1" s="66" t="s">
        <v>43</v>
      </c>
      <c r="J1" s="67"/>
      <c r="K1" s="66" t="s">
        <v>37</v>
      </c>
      <c r="L1" s="67"/>
      <c r="M1" s="66" t="s">
        <v>40</v>
      </c>
      <c r="N1" s="67"/>
    </row>
    <row r="2" spans="1:14" ht="15.75" thickBot="1" x14ac:dyDescent="0.3">
      <c r="A2" s="56"/>
      <c r="B2" s="71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6" t="s">
        <v>39</v>
      </c>
      <c r="N2" s="17" t="s">
        <v>38</v>
      </c>
    </row>
    <row r="3" spans="1:14" x14ac:dyDescent="0.25">
      <c r="A3" s="6">
        <v>1</v>
      </c>
      <c r="B3" s="20" t="s">
        <v>42</v>
      </c>
      <c r="C3" s="32">
        <v>21541</v>
      </c>
      <c r="D3" s="33">
        <v>67041755327</v>
      </c>
      <c r="E3" s="32">
        <v>929260</v>
      </c>
      <c r="F3" s="33">
        <v>32886902959</v>
      </c>
      <c r="G3" s="32">
        <v>12</v>
      </c>
      <c r="H3" s="33">
        <v>62117</v>
      </c>
      <c r="I3" s="34">
        <v>0</v>
      </c>
      <c r="J3" s="35">
        <v>0</v>
      </c>
      <c r="K3" s="32">
        <v>0</v>
      </c>
      <c r="L3" s="33">
        <v>0</v>
      </c>
      <c r="M3" s="32">
        <v>950813</v>
      </c>
      <c r="N3" s="33">
        <v>99928720403</v>
      </c>
    </row>
    <row r="4" spans="1:14" x14ac:dyDescent="0.25">
      <c r="A4" s="3">
        <v>2</v>
      </c>
      <c r="B4" s="21" t="s">
        <v>89</v>
      </c>
      <c r="C4" s="36">
        <v>113942</v>
      </c>
      <c r="D4" s="37">
        <v>883205963</v>
      </c>
      <c r="E4" s="36">
        <v>153422</v>
      </c>
      <c r="F4" s="37">
        <v>8126233073</v>
      </c>
      <c r="G4" s="36">
        <v>2704</v>
      </c>
      <c r="H4" s="37">
        <v>15682032</v>
      </c>
      <c r="I4" s="38">
        <v>0</v>
      </c>
      <c r="J4" s="37">
        <v>0</v>
      </c>
      <c r="K4" s="36">
        <v>27744</v>
      </c>
      <c r="L4" s="37">
        <v>96621059</v>
      </c>
      <c r="M4" s="39">
        <v>297812</v>
      </c>
      <c r="N4" s="40">
        <v>9121742127</v>
      </c>
    </row>
    <row r="5" spans="1:14" x14ac:dyDescent="0.25">
      <c r="A5" s="3">
        <v>3</v>
      </c>
      <c r="B5" s="21" t="s">
        <v>90</v>
      </c>
      <c r="C5" s="36">
        <v>83810</v>
      </c>
      <c r="D5" s="37">
        <v>4535938716</v>
      </c>
      <c r="E5" s="36">
        <v>134585</v>
      </c>
      <c r="F5" s="37">
        <v>4566622715</v>
      </c>
      <c r="G5" s="36">
        <v>2072</v>
      </c>
      <c r="H5" s="37">
        <v>12046878</v>
      </c>
      <c r="I5" s="36">
        <v>0</v>
      </c>
      <c r="J5" s="37">
        <v>0</v>
      </c>
      <c r="K5" s="36">
        <v>13735</v>
      </c>
      <c r="L5" s="37">
        <v>81622740</v>
      </c>
      <c r="M5" s="39">
        <v>234202</v>
      </c>
      <c r="N5" s="40">
        <v>9196231049</v>
      </c>
    </row>
    <row r="6" spans="1:14" x14ac:dyDescent="0.25">
      <c r="A6" s="3">
        <v>4</v>
      </c>
      <c r="B6" s="21" t="s">
        <v>73</v>
      </c>
      <c r="C6" s="36">
        <v>201274</v>
      </c>
      <c r="D6" s="37">
        <v>3875503017</v>
      </c>
      <c r="E6" s="36">
        <v>284698</v>
      </c>
      <c r="F6" s="37">
        <v>3376246255</v>
      </c>
      <c r="G6" s="36">
        <v>597</v>
      </c>
      <c r="H6" s="37">
        <v>3193411</v>
      </c>
      <c r="I6" s="36">
        <v>0</v>
      </c>
      <c r="J6" s="37">
        <v>0</v>
      </c>
      <c r="K6" s="36">
        <v>51338</v>
      </c>
      <c r="L6" s="37">
        <v>84423039</v>
      </c>
      <c r="M6" s="39">
        <v>537907</v>
      </c>
      <c r="N6" s="40">
        <v>7339365722</v>
      </c>
    </row>
    <row r="7" spans="1:14" x14ac:dyDescent="0.25">
      <c r="A7" s="3">
        <v>5</v>
      </c>
      <c r="B7" s="21" t="s">
        <v>74</v>
      </c>
      <c r="C7" s="36">
        <v>80526</v>
      </c>
      <c r="D7" s="37">
        <v>478231737</v>
      </c>
      <c r="E7" s="36">
        <v>75427</v>
      </c>
      <c r="F7" s="37">
        <v>622765749</v>
      </c>
      <c r="G7" s="36">
        <v>960</v>
      </c>
      <c r="H7" s="37">
        <v>8495900</v>
      </c>
      <c r="I7" s="36">
        <v>0</v>
      </c>
      <c r="J7" s="37">
        <v>0</v>
      </c>
      <c r="K7" s="36">
        <v>26098</v>
      </c>
      <c r="L7" s="37">
        <v>16128337</v>
      </c>
      <c r="M7" s="39">
        <v>183011</v>
      </c>
      <c r="N7" s="40">
        <v>1125621723</v>
      </c>
    </row>
    <row r="8" spans="1:14" x14ac:dyDescent="0.25">
      <c r="A8" s="3">
        <v>6</v>
      </c>
      <c r="B8" s="21" t="s">
        <v>91</v>
      </c>
      <c r="C8" s="36">
        <v>198456</v>
      </c>
      <c r="D8" s="37">
        <v>5218890174</v>
      </c>
      <c r="E8" s="36">
        <v>161673</v>
      </c>
      <c r="F8" s="37">
        <v>1128091121</v>
      </c>
      <c r="G8" s="36">
        <v>1658</v>
      </c>
      <c r="H8" s="37">
        <v>4158557</v>
      </c>
      <c r="I8" s="36">
        <v>0</v>
      </c>
      <c r="J8" s="37">
        <v>0</v>
      </c>
      <c r="K8" s="36">
        <v>53484</v>
      </c>
      <c r="L8" s="37">
        <v>29872261</v>
      </c>
      <c r="M8" s="39">
        <v>415271</v>
      </c>
      <c r="N8" s="40">
        <v>6381012113</v>
      </c>
    </row>
    <row r="9" spans="1:14" x14ac:dyDescent="0.25">
      <c r="A9" s="3">
        <v>7</v>
      </c>
      <c r="B9" s="21" t="s">
        <v>95</v>
      </c>
      <c r="C9" s="36">
        <v>28467</v>
      </c>
      <c r="D9" s="37">
        <v>356814212</v>
      </c>
      <c r="E9" s="36">
        <v>28576</v>
      </c>
      <c r="F9" s="37">
        <v>154976212</v>
      </c>
      <c r="G9" s="36">
        <v>464</v>
      </c>
      <c r="H9" s="37">
        <v>5062713</v>
      </c>
      <c r="I9" s="36">
        <v>0</v>
      </c>
      <c r="J9" s="37">
        <v>0</v>
      </c>
      <c r="K9" s="36">
        <v>5887</v>
      </c>
      <c r="L9" s="37">
        <v>4307984</v>
      </c>
      <c r="M9" s="39">
        <v>63394</v>
      </c>
      <c r="N9" s="40">
        <v>521161121</v>
      </c>
    </row>
    <row r="10" spans="1:14" x14ac:dyDescent="0.25">
      <c r="A10" s="3">
        <v>8</v>
      </c>
      <c r="B10" s="21" t="s">
        <v>76</v>
      </c>
      <c r="C10" s="36">
        <v>57231</v>
      </c>
      <c r="D10" s="37">
        <v>1227124057</v>
      </c>
      <c r="E10" s="36">
        <v>213964</v>
      </c>
      <c r="F10" s="37">
        <v>772524141</v>
      </c>
      <c r="G10" s="36">
        <v>885</v>
      </c>
      <c r="H10" s="37">
        <v>3596999</v>
      </c>
      <c r="I10" s="36">
        <v>0</v>
      </c>
      <c r="J10" s="37">
        <v>0</v>
      </c>
      <c r="K10" s="36">
        <v>14040</v>
      </c>
      <c r="L10" s="37">
        <v>13827493</v>
      </c>
      <c r="M10" s="39">
        <v>286120</v>
      </c>
      <c r="N10" s="40">
        <v>2017072690</v>
      </c>
    </row>
    <row r="11" spans="1:14" x14ac:dyDescent="0.25">
      <c r="A11" s="3">
        <v>9</v>
      </c>
      <c r="B11" s="21" t="s">
        <v>77</v>
      </c>
      <c r="C11" s="36">
        <v>38913</v>
      </c>
      <c r="D11" s="37">
        <v>911086429</v>
      </c>
      <c r="E11" s="36">
        <v>44884</v>
      </c>
      <c r="F11" s="37">
        <v>538948136</v>
      </c>
      <c r="G11" s="36">
        <v>736</v>
      </c>
      <c r="H11" s="37">
        <v>4108448</v>
      </c>
      <c r="I11" s="36">
        <v>0</v>
      </c>
      <c r="J11" s="37">
        <v>0</v>
      </c>
      <c r="K11" s="36">
        <v>10125</v>
      </c>
      <c r="L11" s="37">
        <v>16049899</v>
      </c>
      <c r="M11" s="39">
        <v>94658</v>
      </c>
      <c r="N11" s="40">
        <v>1470192912</v>
      </c>
    </row>
    <row r="12" spans="1:14" x14ac:dyDescent="0.25">
      <c r="A12" s="3">
        <v>10</v>
      </c>
      <c r="B12" s="21" t="s">
        <v>51</v>
      </c>
      <c r="C12" s="36">
        <v>60888</v>
      </c>
      <c r="D12" s="37">
        <v>1432977155</v>
      </c>
      <c r="E12" s="36">
        <v>99112</v>
      </c>
      <c r="F12" s="37">
        <v>1130013544</v>
      </c>
      <c r="G12" s="36">
        <v>1155</v>
      </c>
      <c r="H12" s="37">
        <v>7442962</v>
      </c>
      <c r="I12" s="36">
        <v>0</v>
      </c>
      <c r="J12" s="37">
        <v>0</v>
      </c>
      <c r="K12" s="36">
        <v>24523</v>
      </c>
      <c r="L12" s="37">
        <v>24201050</v>
      </c>
      <c r="M12" s="39">
        <v>185678</v>
      </c>
      <c r="N12" s="40">
        <v>2594634711</v>
      </c>
    </row>
    <row r="13" spans="1:14" x14ac:dyDescent="0.25">
      <c r="A13" s="3">
        <v>11</v>
      </c>
      <c r="B13" s="21" t="s">
        <v>96</v>
      </c>
      <c r="C13" s="36">
        <v>51381</v>
      </c>
      <c r="D13" s="37">
        <v>5573959916</v>
      </c>
      <c r="E13" s="36">
        <v>60694</v>
      </c>
      <c r="F13" s="37">
        <v>1350281521</v>
      </c>
      <c r="G13" s="36">
        <v>904</v>
      </c>
      <c r="H13" s="37">
        <v>16522156</v>
      </c>
      <c r="I13" s="36">
        <v>0</v>
      </c>
      <c r="J13" s="37">
        <v>0</v>
      </c>
      <c r="K13" s="36">
        <v>10661</v>
      </c>
      <c r="L13" s="37">
        <v>16921756</v>
      </c>
      <c r="M13" s="39">
        <v>123640</v>
      </c>
      <c r="N13" s="40">
        <v>6957685349</v>
      </c>
    </row>
    <row r="14" spans="1:14" x14ac:dyDescent="0.25">
      <c r="A14" s="3">
        <v>12</v>
      </c>
      <c r="B14" s="21" t="s">
        <v>97</v>
      </c>
      <c r="C14" s="36">
        <v>33702</v>
      </c>
      <c r="D14" s="37">
        <v>1504949164</v>
      </c>
      <c r="E14" s="36">
        <v>131400</v>
      </c>
      <c r="F14" s="37">
        <v>2468367840</v>
      </c>
      <c r="G14" s="36">
        <v>1693</v>
      </c>
      <c r="H14" s="37">
        <v>4640239</v>
      </c>
      <c r="I14" s="36">
        <v>1</v>
      </c>
      <c r="J14" s="37">
        <v>2767555</v>
      </c>
      <c r="K14" s="36">
        <v>10590</v>
      </c>
      <c r="L14" s="37">
        <v>23603113</v>
      </c>
      <c r="M14" s="39">
        <v>177386</v>
      </c>
      <c r="N14" s="40">
        <v>4004327911</v>
      </c>
    </row>
    <row r="15" spans="1:14" x14ac:dyDescent="0.25">
      <c r="A15" s="3">
        <v>13</v>
      </c>
      <c r="B15" s="21" t="s">
        <v>98</v>
      </c>
      <c r="C15" s="36">
        <v>925</v>
      </c>
      <c r="D15" s="37">
        <v>65607192</v>
      </c>
      <c r="E15" s="36">
        <v>12169</v>
      </c>
      <c r="F15" s="37">
        <v>421870802</v>
      </c>
      <c r="G15" s="36">
        <v>108</v>
      </c>
      <c r="H15" s="37">
        <v>129054</v>
      </c>
      <c r="I15" s="36">
        <v>0</v>
      </c>
      <c r="J15" s="37">
        <v>0</v>
      </c>
      <c r="K15" s="36">
        <v>254</v>
      </c>
      <c r="L15" s="37">
        <v>2244379</v>
      </c>
      <c r="M15" s="39">
        <v>13456</v>
      </c>
      <c r="N15" s="40">
        <v>489851427</v>
      </c>
    </row>
    <row r="16" spans="1:14" x14ac:dyDescent="0.25">
      <c r="A16" s="3">
        <v>14</v>
      </c>
      <c r="B16" s="21" t="s">
        <v>78</v>
      </c>
      <c r="C16" s="36">
        <v>43930</v>
      </c>
      <c r="D16" s="37">
        <v>2678948272</v>
      </c>
      <c r="E16" s="36">
        <v>143369</v>
      </c>
      <c r="F16" s="37">
        <v>6035782433</v>
      </c>
      <c r="G16" s="36">
        <v>924</v>
      </c>
      <c r="H16" s="37">
        <v>1275145</v>
      </c>
      <c r="I16" s="36">
        <v>0</v>
      </c>
      <c r="J16" s="37">
        <v>0</v>
      </c>
      <c r="K16" s="36">
        <v>5881</v>
      </c>
      <c r="L16" s="37">
        <v>10713318</v>
      </c>
      <c r="M16" s="39">
        <v>194104</v>
      </c>
      <c r="N16" s="40">
        <v>8726719168</v>
      </c>
    </row>
    <row r="17" spans="1:14" x14ac:dyDescent="0.25">
      <c r="A17" s="3">
        <v>15</v>
      </c>
      <c r="B17" s="21" t="s">
        <v>79</v>
      </c>
      <c r="C17" s="41">
        <v>116215</v>
      </c>
      <c r="D17" s="42">
        <v>3452995133</v>
      </c>
      <c r="E17" s="41">
        <v>57072</v>
      </c>
      <c r="F17" s="42">
        <v>1123511934</v>
      </c>
      <c r="G17" s="41">
        <v>585</v>
      </c>
      <c r="H17" s="42">
        <v>1644697</v>
      </c>
      <c r="I17" s="41">
        <v>0</v>
      </c>
      <c r="J17" s="42">
        <v>0</v>
      </c>
      <c r="K17" s="41">
        <v>6471</v>
      </c>
      <c r="L17" s="42">
        <v>17386278</v>
      </c>
      <c r="M17" s="39">
        <v>180343</v>
      </c>
      <c r="N17" s="40">
        <v>4595538042</v>
      </c>
    </row>
    <row r="18" spans="1:14" s="5" customFormat="1" x14ac:dyDescent="0.25">
      <c r="A18" s="4">
        <v>16</v>
      </c>
      <c r="B18" s="22" t="s">
        <v>80</v>
      </c>
      <c r="C18" s="36">
        <v>106657</v>
      </c>
      <c r="D18" s="37">
        <v>1987724382</v>
      </c>
      <c r="E18" s="36">
        <v>260929</v>
      </c>
      <c r="F18" s="37">
        <v>5250350583</v>
      </c>
      <c r="G18" s="36">
        <v>1712</v>
      </c>
      <c r="H18" s="37">
        <v>6448162</v>
      </c>
      <c r="I18" s="36">
        <v>15</v>
      </c>
      <c r="J18" s="37">
        <v>2552347</v>
      </c>
      <c r="K18" s="36">
        <v>23290</v>
      </c>
      <c r="L18" s="37">
        <v>88061295</v>
      </c>
      <c r="M18" s="39">
        <v>392603</v>
      </c>
      <c r="N18" s="40">
        <v>7335136769</v>
      </c>
    </row>
    <row r="19" spans="1:14" x14ac:dyDescent="0.25">
      <c r="A19" s="3">
        <v>17</v>
      </c>
      <c r="B19" s="21" t="s">
        <v>99</v>
      </c>
      <c r="C19" s="36">
        <v>405</v>
      </c>
      <c r="D19" s="37">
        <v>629945960</v>
      </c>
      <c r="E19" s="36">
        <v>16532</v>
      </c>
      <c r="F19" s="37">
        <v>978266068</v>
      </c>
      <c r="G19" s="36">
        <v>119</v>
      </c>
      <c r="H19" s="37">
        <v>186640</v>
      </c>
      <c r="I19" s="36">
        <v>0</v>
      </c>
      <c r="J19" s="37">
        <v>0</v>
      </c>
      <c r="K19" s="36">
        <v>112</v>
      </c>
      <c r="L19" s="37">
        <v>2109986</v>
      </c>
      <c r="M19" s="39">
        <v>17168</v>
      </c>
      <c r="N19" s="40">
        <v>1610508654</v>
      </c>
    </row>
    <row r="20" spans="1:14" x14ac:dyDescent="0.25">
      <c r="A20" s="3">
        <v>18</v>
      </c>
      <c r="B20" s="21" t="s">
        <v>100</v>
      </c>
      <c r="C20" s="36">
        <v>5044</v>
      </c>
      <c r="D20" s="37">
        <v>40157270</v>
      </c>
      <c r="E20" s="36">
        <v>8098</v>
      </c>
      <c r="F20" s="37">
        <v>44970138</v>
      </c>
      <c r="G20" s="36">
        <v>202</v>
      </c>
      <c r="H20" s="37">
        <v>129976</v>
      </c>
      <c r="I20" s="36">
        <v>0</v>
      </c>
      <c r="J20" s="37">
        <v>0</v>
      </c>
      <c r="K20" s="36">
        <v>744</v>
      </c>
      <c r="L20" s="37">
        <v>1622794</v>
      </c>
      <c r="M20" s="39">
        <v>14088</v>
      </c>
      <c r="N20" s="40">
        <v>86880178</v>
      </c>
    </row>
    <row r="21" spans="1:14" x14ac:dyDescent="0.25">
      <c r="A21" s="3">
        <v>19</v>
      </c>
      <c r="B21" s="21" t="s">
        <v>92</v>
      </c>
      <c r="C21" s="36">
        <v>226</v>
      </c>
      <c r="D21" s="37">
        <v>80863398</v>
      </c>
      <c r="E21" s="36">
        <v>367</v>
      </c>
      <c r="F21" s="37">
        <v>7650767</v>
      </c>
      <c r="G21" s="36">
        <v>4</v>
      </c>
      <c r="H21" s="37">
        <v>347</v>
      </c>
      <c r="I21" s="36">
        <v>0</v>
      </c>
      <c r="J21" s="37">
        <v>0</v>
      </c>
      <c r="K21" s="36">
        <v>3</v>
      </c>
      <c r="L21" s="37">
        <v>350</v>
      </c>
      <c r="M21" s="39">
        <v>600</v>
      </c>
      <c r="N21" s="40">
        <v>88514862</v>
      </c>
    </row>
    <row r="22" spans="1:14" x14ac:dyDescent="0.25">
      <c r="A22" s="3">
        <v>20</v>
      </c>
      <c r="B22" s="21" t="s">
        <v>83</v>
      </c>
      <c r="C22" s="36">
        <v>65535</v>
      </c>
      <c r="D22" s="37">
        <v>295229921</v>
      </c>
      <c r="E22" s="36">
        <v>17969</v>
      </c>
      <c r="F22" s="37">
        <v>195940853</v>
      </c>
      <c r="G22" s="36">
        <v>119</v>
      </c>
      <c r="H22" s="37">
        <v>236078</v>
      </c>
      <c r="I22" s="36">
        <v>0</v>
      </c>
      <c r="J22" s="37">
        <v>0</v>
      </c>
      <c r="K22" s="36">
        <v>1862</v>
      </c>
      <c r="L22" s="37">
        <v>3240582</v>
      </c>
      <c r="M22" s="39">
        <v>85485</v>
      </c>
      <c r="N22" s="40">
        <v>494647434</v>
      </c>
    </row>
    <row r="23" spans="1:14" x14ac:dyDescent="0.25">
      <c r="A23" s="3">
        <v>21</v>
      </c>
      <c r="B23" s="21" t="s">
        <v>84</v>
      </c>
      <c r="C23" s="36">
        <v>34736</v>
      </c>
      <c r="D23" s="37">
        <v>1555809741</v>
      </c>
      <c r="E23" s="36">
        <v>140202</v>
      </c>
      <c r="F23" s="37">
        <v>3873891428</v>
      </c>
      <c r="G23" s="36">
        <v>1094</v>
      </c>
      <c r="H23" s="37">
        <v>2602227</v>
      </c>
      <c r="I23" s="36">
        <v>0</v>
      </c>
      <c r="J23" s="37">
        <v>0</v>
      </c>
      <c r="K23" s="36">
        <v>6483</v>
      </c>
      <c r="L23" s="37">
        <v>18010903</v>
      </c>
      <c r="M23" s="39">
        <v>182515</v>
      </c>
      <c r="N23" s="40">
        <v>5450314299</v>
      </c>
    </row>
    <row r="24" spans="1:14" x14ac:dyDescent="0.25">
      <c r="A24" s="3">
        <v>22</v>
      </c>
      <c r="B24" s="21" t="s">
        <v>85</v>
      </c>
      <c r="C24" s="36">
        <v>1138</v>
      </c>
      <c r="D24" s="37">
        <v>264413015</v>
      </c>
      <c r="E24" s="36">
        <v>6690</v>
      </c>
      <c r="F24" s="37">
        <v>171614687</v>
      </c>
      <c r="G24" s="36">
        <v>120</v>
      </c>
      <c r="H24" s="37">
        <v>817115</v>
      </c>
      <c r="I24" s="36">
        <v>0</v>
      </c>
      <c r="J24" s="37">
        <v>0</v>
      </c>
      <c r="K24" s="36">
        <v>316</v>
      </c>
      <c r="L24" s="37">
        <v>1135188</v>
      </c>
      <c r="M24" s="39">
        <v>8264</v>
      </c>
      <c r="N24" s="40">
        <v>437980005</v>
      </c>
    </row>
    <row r="25" spans="1:14" x14ac:dyDescent="0.25">
      <c r="A25" s="3">
        <v>23</v>
      </c>
      <c r="B25" s="21" t="s">
        <v>101</v>
      </c>
      <c r="C25" s="36">
        <v>54539</v>
      </c>
      <c r="D25" s="37">
        <v>457676099</v>
      </c>
      <c r="E25" s="36">
        <v>81098</v>
      </c>
      <c r="F25" s="37">
        <v>863373110</v>
      </c>
      <c r="G25" s="36">
        <v>934</v>
      </c>
      <c r="H25" s="37">
        <v>888626</v>
      </c>
      <c r="I25" s="36">
        <v>0</v>
      </c>
      <c r="J25" s="37">
        <v>0</v>
      </c>
      <c r="K25" s="36">
        <v>4046</v>
      </c>
      <c r="L25" s="37">
        <v>9162628</v>
      </c>
      <c r="M25" s="39">
        <v>140617</v>
      </c>
      <c r="N25" s="40">
        <v>1331100463</v>
      </c>
    </row>
    <row r="26" spans="1:14" x14ac:dyDescent="0.25">
      <c r="A26" s="3">
        <v>24</v>
      </c>
      <c r="B26" s="21" t="s">
        <v>102</v>
      </c>
      <c r="C26" s="36">
        <v>24937</v>
      </c>
      <c r="D26" s="37">
        <v>1380044345</v>
      </c>
      <c r="E26" s="36">
        <v>105611</v>
      </c>
      <c r="F26" s="37">
        <v>2372340098</v>
      </c>
      <c r="G26" s="36">
        <v>446</v>
      </c>
      <c r="H26" s="37">
        <v>925008</v>
      </c>
      <c r="I26" s="36">
        <v>0</v>
      </c>
      <c r="J26" s="37">
        <v>0</v>
      </c>
      <c r="K26" s="36">
        <v>6561</v>
      </c>
      <c r="L26" s="37">
        <v>14625892</v>
      </c>
      <c r="M26" s="39">
        <v>137555</v>
      </c>
      <c r="N26" s="40">
        <v>3767935343</v>
      </c>
    </row>
    <row r="27" spans="1:14" x14ac:dyDescent="0.25">
      <c r="A27" s="3">
        <v>25</v>
      </c>
      <c r="B27" s="21" t="s">
        <v>103</v>
      </c>
      <c r="C27" s="36">
        <v>23098</v>
      </c>
      <c r="D27" s="37">
        <v>849964740</v>
      </c>
      <c r="E27" s="36">
        <v>25114</v>
      </c>
      <c r="F27" s="37">
        <v>496771097</v>
      </c>
      <c r="G27" s="36">
        <v>716</v>
      </c>
      <c r="H27" s="37">
        <v>1490275</v>
      </c>
      <c r="I27" s="36">
        <v>0</v>
      </c>
      <c r="J27" s="37">
        <v>0</v>
      </c>
      <c r="K27" s="36">
        <v>2648</v>
      </c>
      <c r="L27" s="37">
        <v>4377322</v>
      </c>
      <c r="M27" s="39">
        <v>51576</v>
      </c>
      <c r="N27" s="40">
        <v>1352603434</v>
      </c>
    </row>
    <row r="28" spans="1:14" x14ac:dyDescent="0.25">
      <c r="A28" s="3">
        <v>26</v>
      </c>
      <c r="B28" s="21" t="s">
        <v>104</v>
      </c>
      <c r="C28" s="36">
        <v>735</v>
      </c>
      <c r="D28" s="37">
        <v>2845274</v>
      </c>
      <c r="E28" s="36">
        <v>1844</v>
      </c>
      <c r="F28" s="37">
        <v>52527887</v>
      </c>
      <c r="G28" s="36">
        <v>29</v>
      </c>
      <c r="H28" s="37">
        <v>18164</v>
      </c>
      <c r="I28" s="36">
        <v>0</v>
      </c>
      <c r="J28" s="37">
        <v>0</v>
      </c>
      <c r="K28" s="36">
        <v>190</v>
      </c>
      <c r="L28" s="37">
        <v>214879</v>
      </c>
      <c r="M28" s="39">
        <v>2798</v>
      </c>
      <c r="N28" s="40">
        <v>55606204</v>
      </c>
    </row>
    <row r="29" spans="1:14" x14ac:dyDescent="0.25">
      <c r="A29" s="3">
        <v>27</v>
      </c>
      <c r="B29" s="21" t="s">
        <v>105</v>
      </c>
      <c r="C29" s="36">
        <v>36456</v>
      </c>
      <c r="D29" s="37">
        <v>1021102021</v>
      </c>
      <c r="E29" s="36">
        <v>33286</v>
      </c>
      <c r="F29" s="37">
        <v>1028335910</v>
      </c>
      <c r="G29" s="36">
        <v>747</v>
      </c>
      <c r="H29" s="37">
        <v>8638317</v>
      </c>
      <c r="I29" s="36">
        <v>0</v>
      </c>
      <c r="J29" s="37">
        <v>0</v>
      </c>
      <c r="K29" s="36">
        <v>2820</v>
      </c>
      <c r="L29" s="37">
        <v>33095817</v>
      </c>
      <c r="M29" s="39">
        <v>73309</v>
      </c>
      <c r="N29" s="40">
        <v>2091172065</v>
      </c>
    </row>
    <row r="30" spans="1:14" x14ac:dyDescent="0.25">
      <c r="A30" s="3">
        <v>28</v>
      </c>
      <c r="B30" s="21" t="s">
        <v>106</v>
      </c>
      <c r="C30" s="36">
        <v>802</v>
      </c>
      <c r="D30" s="37">
        <v>12601002</v>
      </c>
      <c r="E30" s="36">
        <v>2259</v>
      </c>
      <c r="F30" s="37">
        <v>42330994</v>
      </c>
      <c r="G30" s="36">
        <v>4</v>
      </c>
      <c r="H30" s="37">
        <v>20184</v>
      </c>
      <c r="I30" s="36">
        <v>0</v>
      </c>
      <c r="J30" s="37">
        <v>0</v>
      </c>
      <c r="K30" s="36">
        <v>363</v>
      </c>
      <c r="L30" s="37">
        <v>1927900</v>
      </c>
      <c r="M30" s="39">
        <v>3428</v>
      </c>
      <c r="N30" s="40">
        <v>56880080</v>
      </c>
    </row>
    <row r="31" spans="1:14" x14ac:dyDescent="0.25">
      <c r="A31" s="3">
        <v>29</v>
      </c>
      <c r="B31" s="21" t="s">
        <v>93</v>
      </c>
      <c r="C31" s="36">
        <v>400</v>
      </c>
      <c r="D31" s="37">
        <v>19137026</v>
      </c>
      <c r="E31" s="36">
        <v>180</v>
      </c>
      <c r="F31" s="37">
        <v>1770358</v>
      </c>
      <c r="G31" s="36">
        <v>0</v>
      </c>
      <c r="H31" s="37">
        <v>0</v>
      </c>
      <c r="I31" s="36">
        <v>0</v>
      </c>
      <c r="J31" s="37">
        <v>0</v>
      </c>
      <c r="K31" s="36">
        <v>26</v>
      </c>
      <c r="L31" s="37">
        <v>45177</v>
      </c>
      <c r="M31" s="43">
        <v>606</v>
      </c>
      <c r="N31" s="37">
        <v>20952561</v>
      </c>
    </row>
    <row r="32" spans="1:14" x14ac:dyDescent="0.25">
      <c r="A32" s="3">
        <v>30</v>
      </c>
      <c r="B32" s="21" t="s">
        <v>88</v>
      </c>
      <c r="C32" s="36">
        <v>1168</v>
      </c>
      <c r="D32" s="37">
        <v>54858225</v>
      </c>
      <c r="E32" s="36">
        <v>1568</v>
      </c>
      <c r="F32" s="37">
        <v>30724830</v>
      </c>
      <c r="G32" s="36">
        <v>4</v>
      </c>
      <c r="H32" s="37">
        <v>727</v>
      </c>
      <c r="I32" s="36">
        <v>0</v>
      </c>
      <c r="J32" s="37">
        <v>0</v>
      </c>
      <c r="K32" s="36">
        <v>188</v>
      </c>
      <c r="L32" s="37">
        <v>553371</v>
      </c>
      <c r="M32" s="43">
        <v>2928</v>
      </c>
      <c r="N32" s="37">
        <v>86137153</v>
      </c>
    </row>
    <row r="33" spans="1:14" x14ac:dyDescent="0.25">
      <c r="A33" s="3">
        <v>31</v>
      </c>
      <c r="B33" s="21" t="s">
        <v>64</v>
      </c>
      <c r="C33" s="36">
        <v>1821</v>
      </c>
      <c r="D33" s="37">
        <v>292837062</v>
      </c>
      <c r="E33" s="36">
        <v>3887</v>
      </c>
      <c r="F33" s="37">
        <v>321027584</v>
      </c>
      <c r="G33" s="36">
        <v>7</v>
      </c>
      <c r="H33" s="37">
        <v>1978</v>
      </c>
      <c r="I33" s="36">
        <v>0</v>
      </c>
      <c r="J33" s="37">
        <v>0</v>
      </c>
      <c r="K33" s="36">
        <v>117</v>
      </c>
      <c r="L33" s="37">
        <v>1596587</v>
      </c>
      <c r="M33" s="43">
        <v>5832</v>
      </c>
      <c r="N33" s="37">
        <v>615463211</v>
      </c>
    </row>
    <row r="34" spans="1:14" x14ac:dyDescent="0.25">
      <c r="A34" s="29">
        <v>32</v>
      </c>
      <c r="B34" s="28" t="s">
        <v>94</v>
      </c>
      <c r="C34" s="44">
        <v>263</v>
      </c>
      <c r="D34" s="45">
        <v>32593726</v>
      </c>
      <c r="E34" s="44">
        <v>0</v>
      </c>
      <c r="F34" s="45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5">
        <v>0</v>
      </c>
      <c r="M34" s="43">
        <v>263</v>
      </c>
      <c r="N34" s="37">
        <v>32593726</v>
      </c>
    </row>
    <row r="35" spans="1:14" ht="15.75" thickBot="1" x14ac:dyDescent="0.3">
      <c r="A35" s="19">
        <v>33</v>
      </c>
      <c r="B35" s="23" t="s">
        <v>117</v>
      </c>
      <c r="C35" s="46">
        <v>415</v>
      </c>
      <c r="D35" s="47">
        <v>48190712</v>
      </c>
      <c r="E35" s="46">
        <v>332</v>
      </c>
      <c r="F35" s="47">
        <v>26593202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8">
        <v>747</v>
      </c>
      <c r="N35" s="47">
        <v>74783914</v>
      </c>
    </row>
    <row r="36" spans="1:14" ht="15.75" thickBot="1" x14ac:dyDescent="0.3">
      <c r="A36" s="68" t="s">
        <v>41</v>
      </c>
      <c r="B36" s="69"/>
      <c r="C36" s="49">
        <f>SUM(C3:C35)</f>
        <v>1489576</v>
      </c>
      <c r="D36" s="50">
        <f t="shared" ref="D36:L36" si="0">SUM(D3:D35)</f>
        <v>108263980383</v>
      </c>
      <c r="E36" s="49">
        <f t="shared" si="0"/>
        <v>3236271</v>
      </c>
      <c r="F36" s="50">
        <f t="shared" si="0"/>
        <v>80461618029</v>
      </c>
      <c r="G36" s="49">
        <f t="shared" si="0"/>
        <v>21714</v>
      </c>
      <c r="H36" s="50">
        <f t="shared" si="0"/>
        <v>110465132</v>
      </c>
      <c r="I36" s="49">
        <f t="shared" si="0"/>
        <v>16</v>
      </c>
      <c r="J36" s="50">
        <f t="shared" si="0"/>
        <v>5319902</v>
      </c>
      <c r="K36" s="49">
        <f t="shared" si="0"/>
        <v>310600</v>
      </c>
      <c r="L36" s="50">
        <f t="shared" si="0"/>
        <v>617703377</v>
      </c>
      <c r="M36" s="51">
        <f t="shared" ref="M36:N36" si="1">+C36+E36+G36+I36+K36</f>
        <v>5058177</v>
      </c>
      <c r="N36" s="52">
        <f t="shared" si="1"/>
        <v>189459086823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5" t="s">
        <v>6</v>
      </c>
      <c r="B1" s="70" t="s">
        <v>22</v>
      </c>
      <c r="C1" s="57" t="s">
        <v>23</v>
      </c>
      <c r="D1" s="58"/>
      <c r="E1" s="57" t="s">
        <v>30</v>
      </c>
      <c r="F1" s="58"/>
      <c r="G1" s="57" t="s">
        <v>29</v>
      </c>
      <c r="H1" s="58"/>
      <c r="I1" s="57" t="s">
        <v>28</v>
      </c>
      <c r="J1" s="58"/>
      <c r="K1" s="57" t="s">
        <v>27</v>
      </c>
      <c r="L1" s="58"/>
      <c r="M1" s="57" t="s">
        <v>26</v>
      </c>
      <c r="N1" s="58"/>
    </row>
    <row r="2" spans="1:14" ht="15.75" thickBot="1" x14ac:dyDescent="0.3">
      <c r="A2" s="56"/>
      <c r="B2" s="71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6" t="s">
        <v>24</v>
      </c>
      <c r="N2" s="17" t="s">
        <v>25</v>
      </c>
    </row>
    <row r="3" spans="1:14" x14ac:dyDescent="0.25">
      <c r="A3" s="6">
        <v>1</v>
      </c>
      <c r="B3" s="20" t="s">
        <v>21</v>
      </c>
      <c r="C3" s="32">
        <v>21541</v>
      </c>
      <c r="D3" s="33">
        <v>67041755327</v>
      </c>
      <c r="E3" s="32">
        <v>929260</v>
      </c>
      <c r="F3" s="33">
        <v>32886902959</v>
      </c>
      <c r="G3" s="32">
        <v>12</v>
      </c>
      <c r="H3" s="33">
        <v>62117</v>
      </c>
      <c r="I3" s="34">
        <v>0</v>
      </c>
      <c r="J3" s="35">
        <v>0</v>
      </c>
      <c r="K3" s="32">
        <v>0</v>
      </c>
      <c r="L3" s="33">
        <v>0</v>
      </c>
      <c r="M3" s="32">
        <v>950813</v>
      </c>
      <c r="N3" s="33">
        <v>99928720403</v>
      </c>
    </row>
    <row r="4" spans="1:14" x14ac:dyDescent="0.25">
      <c r="A4" s="3">
        <v>2</v>
      </c>
      <c r="B4" s="21" t="s">
        <v>72</v>
      </c>
      <c r="C4" s="36">
        <v>113942</v>
      </c>
      <c r="D4" s="37">
        <v>883205963</v>
      </c>
      <c r="E4" s="36">
        <v>153422</v>
      </c>
      <c r="F4" s="37">
        <v>8126233073</v>
      </c>
      <c r="G4" s="36">
        <v>2704</v>
      </c>
      <c r="H4" s="37">
        <v>15682032</v>
      </c>
      <c r="I4" s="38">
        <v>0</v>
      </c>
      <c r="J4" s="37">
        <v>0</v>
      </c>
      <c r="K4" s="36">
        <v>27744</v>
      </c>
      <c r="L4" s="37">
        <v>96621059</v>
      </c>
      <c r="M4" s="39">
        <v>297812</v>
      </c>
      <c r="N4" s="40">
        <v>9121742127</v>
      </c>
    </row>
    <row r="5" spans="1:14" x14ac:dyDescent="0.25">
      <c r="A5" s="3">
        <v>3</v>
      </c>
      <c r="B5" s="21" t="s">
        <v>107</v>
      </c>
      <c r="C5" s="36">
        <v>83810</v>
      </c>
      <c r="D5" s="37">
        <v>4535938716</v>
      </c>
      <c r="E5" s="36">
        <v>134585</v>
      </c>
      <c r="F5" s="37">
        <v>4566622715</v>
      </c>
      <c r="G5" s="36">
        <v>2072</v>
      </c>
      <c r="H5" s="37">
        <v>12046878</v>
      </c>
      <c r="I5" s="36">
        <v>0</v>
      </c>
      <c r="J5" s="37">
        <v>0</v>
      </c>
      <c r="K5" s="36">
        <v>13735</v>
      </c>
      <c r="L5" s="37">
        <v>81622740</v>
      </c>
      <c r="M5" s="39">
        <v>234202</v>
      </c>
      <c r="N5" s="40">
        <v>9196231049</v>
      </c>
    </row>
    <row r="6" spans="1:14" x14ac:dyDescent="0.25">
      <c r="A6" s="3">
        <v>4</v>
      </c>
      <c r="B6" s="21" t="s">
        <v>73</v>
      </c>
      <c r="C6" s="36">
        <v>201274</v>
      </c>
      <c r="D6" s="37">
        <v>3875503017</v>
      </c>
      <c r="E6" s="36">
        <v>284698</v>
      </c>
      <c r="F6" s="37">
        <v>3376246255</v>
      </c>
      <c r="G6" s="36">
        <v>597</v>
      </c>
      <c r="H6" s="37">
        <v>3193411</v>
      </c>
      <c r="I6" s="36">
        <v>0</v>
      </c>
      <c r="J6" s="37">
        <v>0</v>
      </c>
      <c r="K6" s="36">
        <v>51338</v>
      </c>
      <c r="L6" s="37">
        <v>84423039</v>
      </c>
      <c r="M6" s="39">
        <v>537907</v>
      </c>
      <c r="N6" s="40">
        <v>7339365722</v>
      </c>
    </row>
    <row r="7" spans="1:14" x14ac:dyDescent="0.25">
      <c r="A7" s="3">
        <v>5</v>
      </c>
      <c r="B7" s="21" t="s">
        <v>74</v>
      </c>
      <c r="C7" s="36">
        <v>80526</v>
      </c>
      <c r="D7" s="37">
        <v>478231737</v>
      </c>
      <c r="E7" s="36">
        <v>75427</v>
      </c>
      <c r="F7" s="37">
        <v>622765749</v>
      </c>
      <c r="G7" s="36">
        <v>960</v>
      </c>
      <c r="H7" s="37">
        <v>8495900</v>
      </c>
      <c r="I7" s="36">
        <v>0</v>
      </c>
      <c r="J7" s="37">
        <v>0</v>
      </c>
      <c r="K7" s="36">
        <v>26098</v>
      </c>
      <c r="L7" s="37">
        <v>16128337</v>
      </c>
      <c r="M7" s="39">
        <v>183011</v>
      </c>
      <c r="N7" s="40">
        <v>1125621723</v>
      </c>
    </row>
    <row r="8" spans="1:14" x14ac:dyDescent="0.25">
      <c r="A8" s="3">
        <v>6</v>
      </c>
      <c r="B8" s="21" t="s">
        <v>75</v>
      </c>
      <c r="C8" s="36">
        <v>198456</v>
      </c>
      <c r="D8" s="37">
        <v>5218890174</v>
      </c>
      <c r="E8" s="36">
        <v>161673</v>
      </c>
      <c r="F8" s="37">
        <v>1128091121</v>
      </c>
      <c r="G8" s="36">
        <v>1658</v>
      </c>
      <c r="H8" s="37">
        <v>4158557</v>
      </c>
      <c r="I8" s="36">
        <v>0</v>
      </c>
      <c r="J8" s="37">
        <v>0</v>
      </c>
      <c r="K8" s="36">
        <v>53484</v>
      </c>
      <c r="L8" s="37">
        <v>29872261</v>
      </c>
      <c r="M8" s="39">
        <v>415271</v>
      </c>
      <c r="N8" s="40">
        <v>6381012113</v>
      </c>
    </row>
    <row r="9" spans="1:14" x14ac:dyDescent="0.25">
      <c r="A9" s="3">
        <v>7</v>
      </c>
      <c r="B9" s="21" t="s">
        <v>95</v>
      </c>
      <c r="C9" s="36">
        <v>28467</v>
      </c>
      <c r="D9" s="37">
        <v>356814212</v>
      </c>
      <c r="E9" s="36">
        <v>28576</v>
      </c>
      <c r="F9" s="37">
        <v>154976212</v>
      </c>
      <c r="G9" s="36">
        <v>464</v>
      </c>
      <c r="H9" s="37">
        <v>5062713</v>
      </c>
      <c r="I9" s="36">
        <v>0</v>
      </c>
      <c r="J9" s="37">
        <v>0</v>
      </c>
      <c r="K9" s="36">
        <v>5887</v>
      </c>
      <c r="L9" s="37">
        <v>4307984</v>
      </c>
      <c r="M9" s="39">
        <v>63394</v>
      </c>
      <c r="N9" s="40">
        <v>521161121</v>
      </c>
    </row>
    <row r="10" spans="1:14" x14ac:dyDescent="0.25">
      <c r="A10" s="3">
        <v>8</v>
      </c>
      <c r="B10" s="21" t="s">
        <v>76</v>
      </c>
      <c r="C10" s="36">
        <v>57231</v>
      </c>
      <c r="D10" s="37">
        <v>1227124057</v>
      </c>
      <c r="E10" s="36">
        <v>213964</v>
      </c>
      <c r="F10" s="37">
        <v>772524141</v>
      </c>
      <c r="G10" s="36">
        <v>885</v>
      </c>
      <c r="H10" s="37">
        <v>3596999</v>
      </c>
      <c r="I10" s="36">
        <v>0</v>
      </c>
      <c r="J10" s="37">
        <v>0</v>
      </c>
      <c r="K10" s="36">
        <v>14040</v>
      </c>
      <c r="L10" s="37">
        <v>13827493</v>
      </c>
      <c r="M10" s="39">
        <v>286120</v>
      </c>
      <c r="N10" s="40">
        <v>2017072690</v>
      </c>
    </row>
    <row r="11" spans="1:14" x14ac:dyDescent="0.25">
      <c r="A11" s="3">
        <v>9</v>
      </c>
      <c r="B11" s="21" t="s">
        <v>77</v>
      </c>
      <c r="C11" s="36">
        <v>38913</v>
      </c>
      <c r="D11" s="37">
        <v>911086429</v>
      </c>
      <c r="E11" s="36">
        <v>44884</v>
      </c>
      <c r="F11" s="37">
        <v>538948136</v>
      </c>
      <c r="G11" s="36">
        <v>736</v>
      </c>
      <c r="H11" s="37">
        <v>4108448</v>
      </c>
      <c r="I11" s="36">
        <v>0</v>
      </c>
      <c r="J11" s="37">
        <v>0</v>
      </c>
      <c r="K11" s="36">
        <v>10125</v>
      </c>
      <c r="L11" s="37">
        <v>16049899</v>
      </c>
      <c r="M11" s="39">
        <v>94658</v>
      </c>
      <c r="N11" s="40">
        <v>1470192912</v>
      </c>
    </row>
    <row r="12" spans="1:14" x14ac:dyDescent="0.25">
      <c r="A12" s="3">
        <v>10</v>
      </c>
      <c r="B12" s="21" t="s">
        <v>51</v>
      </c>
      <c r="C12" s="36">
        <v>60888</v>
      </c>
      <c r="D12" s="37">
        <v>1432977155</v>
      </c>
      <c r="E12" s="36">
        <v>99112</v>
      </c>
      <c r="F12" s="37">
        <v>1130013544</v>
      </c>
      <c r="G12" s="36">
        <v>1155</v>
      </c>
      <c r="H12" s="37">
        <v>7442962</v>
      </c>
      <c r="I12" s="36">
        <v>0</v>
      </c>
      <c r="J12" s="37">
        <v>0</v>
      </c>
      <c r="K12" s="36">
        <v>24523</v>
      </c>
      <c r="L12" s="37">
        <v>24201050</v>
      </c>
      <c r="M12" s="39">
        <v>185678</v>
      </c>
      <c r="N12" s="40">
        <v>2594634711</v>
      </c>
    </row>
    <row r="13" spans="1:14" x14ac:dyDescent="0.25">
      <c r="A13" s="3">
        <v>11</v>
      </c>
      <c r="B13" s="21" t="s">
        <v>96</v>
      </c>
      <c r="C13" s="36">
        <v>51381</v>
      </c>
      <c r="D13" s="37">
        <v>5573959916</v>
      </c>
      <c r="E13" s="36">
        <v>60694</v>
      </c>
      <c r="F13" s="37">
        <v>1350281521</v>
      </c>
      <c r="G13" s="36">
        <v>904</v>
      </c>
      <c r="H13" s="37">
        <v>16522156</v>
      </c>
      <c r="I13" s="36">
        <v>0</v>
      </c>
      <c r="J13" s="37">
        <v>0</v>
      </c>
      <c r="K13" s="36">
        <v>10661</v>
      </c>
      <c r="L13" s="37">
        <v>16921756</v>
      </c>
      <c r="M13" s="39">
        <v>123640</v>
      </c>
      <c r="N13" s="40">
        <v>6957685349</v>
      </c>
    </row>
    <row r="14" spans="1:14" x14ac:dyDescent="0.25">
      <c r="A14" s="3">
        <v>12</v>
      </c>
      <c r="B14" s="21" t="s">
        <v>108</v>
      </c>
      <c r="C14" s="36">
        <v>33702</v>
      </c>
      <c r="D14" s="37">
        <v>1504949164</v>
      </c>
      <c r="E14" s="36">
        <v>131400</v>
      </c>
      <c r="F14" s="37">
        <v>2468367840</v>
      </c>
      <c r="G14" s="36">
        <v>1693</v>
      </c>
      <c r="H14" s="37">
        <v>4640239</v>
      </c>
      <c r="I14" s="36">
        <v>1</v>
      </c>
      <c r="J14" s="37">
        <v>2767555</v>
      </c>
      <c r="K14" s="36">
        <v>10590</v>
      </c>
      <c r="L14" s="37">
        <v>23603113</v>
      </c>
      <c r="M14" s="39">
        <v>177386</v>
      </c>
      <c r="N14" s="40">
        <v>4004327911</v>
      </c>
    </row>
    <row r="15" spans="1:14" x14ac:dyDescent="0.25">
      <c r="A15" s="3">
        <v>13</v>
      </c>
      <c r="B15" s="21" t="s">
        <v>98</v>
      </c>
      <c r="C15" s="36">
        <v>925</v>
      </c>
      <c r="D15" s="37">
        <v>65607192</v>
      </c>
      <c r="E15" s="36">
        <v>12169</v>
      </c>
      <c r="F15" s="37">
        <v>421870802</v>
      </c>
      <c r="G15" s="36">
        <v>108</v>
      </c>
      <c r="H15" s="37">
        <v>129054</v>
      </c>
      <c r="I15" s="36">
        <v>0</v>
      </c>
      <c r="J15" s="37">
        <v>0</v>
      </c>
      <c r="K15" s="36">
        <v>254</v>
      </c>
      <c r="L15" s="37">
        <v>2244379</v>
      </c>
      <c r="M15" s="39">
        <v>13456</v>
      </c>
      <c r="N15" s="40">
        <v>489851427</v>
      </c>
    </row>
    <row r="16" spans="1:14" x14ac:dyDescent="0.25">
      <c r="A16" s="3">
        <v>14</v>
      </c>
      <c r="B16" s="21" t="s">
        <v>78</v>
      </c>
      <c r="C16" s="36">
        <v>43930</v>
      </c>
      <c r="D16" s="37">
        <v>2678948272</v>
      </c>
      <c r="E16" s="36">
        <v>143369</v>
      </c>
      <c r="F16" s="37">
        <v>6035782433</v>
      </c>
      <c r="G16" s="36">
        <v>924</v>
      </c>
      <c r="H16" s="37">
        <v>1275145</v>
      </c>
      <c r="I16" s="36">
        <v>0</v>
      </c>
      <c r="J16" s="37">
        <v>0</v>
      </c>
      <c r="K16" s="36">
        <v>5881</v>
      </c>
      <c r="L16" s="37">
        <v>10713318</v>
      </c>
      <c r="M16" s="39">
        <v>194104</v>
      </c>
      <c r="N16" s="40">
        <v>8726719168</v>
      </c>
    </row>
    <row r="17" spans="1:14" x14ac:dyDescent="0.25">
      <c r="A17" s="3">
        <v>15</v>
      </c>
      <c r="B17" s="21" t="s">
        <v>79</v>
      </c>
      <c r="C17" s="41">
        <v>116215</v>
      </c>
      <c r="D17" s="42">
        <v>3452995133</v>
      </c>
      <c r="E17" s="41">
        <v>57072</v>
      </c>
      <c r="F17" s="42">
        <v>1123511934</v>
      </c>
      <c r="G17" s="41">
        <v>585</v>
      </c>
      <c r="H17" s="42">
        <v>1644697</v>
      </c>
      <c r="I17" s="41">
        <v>0</v>
      </c>
      <c r="J17" s="42">
        <v>0</v>
      </c>
      <c r="K17" s="41">
        <v>6471</v>
      </c>
      <c r="L17" s="42">
        <v>17386278</v>
      </c>
      <c r="M17" s="39">
        <v>180343</v>
      </c>
      <c r="N17" s="40">
        <v>4595538042</v>
      </c>
    </row>
    <row r="18" spans="1:14" s="5" customFormat="1" x14ac:dyDescent="0.25">
      <c r="A18" s="4">
        <v>16</v>
      </c>
      <c r="B18" s="22" t="s">
        <v>80</v>
      </c>
      <c r="C18" s="36">
        <v>106657</v>
      </c>
      <c r="D18" s="37">
        <v>1987724382</v>
      </c>
      <c r="E18" s="36">
        <v>260929</v>
      </c>
      <c r="F18" s="37">
        <v>5250350583</v>
      </c>
      <c r="G18" s="36">
        <v>1712</v>
      </c>
      <c r="H18" s="37">
        <v>6448162</v>
      </c>
      <c r="I18" s="36">
        <v>15</v>
      </c>
      <c r="J18" s="37">
        <v>2552347</v>
      </c>
      <c r="K18" s="36">
        <v>23290</v>
      </c>
      <c r="L18" s="37">
        <v>88061295</v>
      </c>
      <c r="M18" s="39">
        <v>392603</v>
      </c>
      <c r="N18" s="40">
        <v>7335136769</v>
      </c>
    </row>
    <row r="19" spans="1:14" x14ac:dyDescent="0.25">
      <c r="A19" s="3">
        <v>17</v>
      </c>
      <c r="B19" s="21" t="s">
        <v>81</v>
      </c>
      <c r="C19" s="36">
        <v>405</v>
      </c>
      <c r="D19" s="37">
        <v>629945960</v>
      </c>
      <c r="E19" s="36">
        <v>16532</v>
      </c>
      <c r="F19" s="37">
        <v>978266068</v>
      </c>
      <c r="G19" s="36">
        <v>119</v>
      </c>
      <c r="H19" s="37">
        <v>186640</v>
      </c>
      <c r="I19" s="36">
        <v>0</v>
      </c>
      <c r="J19" s="37">
        <v>0</v>
      </c>
      <c r="K19" s="36">
        <v>112</v>
      </c>
      <c r="L19" s="37">
        <v>2109986</v>
      </c>
      <c r="M19" s="39">
        <v>17168</v>
      </c>
      <c r="N19" s="40">
        <v>1610508654</v>
      </c>
    </row>
    <row r="20" spans="1:14" x14ac:dyDescent="0.25">
      <c r="A20" s="3">
        <v>18</v>
      </c>
      <c r="B20" s="21" t="s">
        <v>100</v>
      </c>
      <c r="C20" s="36">
        <v>5044</v>
      </c>
      <c r="D20" s="37">
        <v>40157270</v>
      </c>
      <c r="E20" s="36">
        <v>8098</v>
      </c>
      <c r="F20" s="37">
        <v>44970138</v>
      </c>
      <c r="G20" s="36">
        <v>202</v>
      </c>
      <c r="H20" s="37">
        <v>129976</v>
      </c>
      <c r="I20" s="36">
        <v>0</v>
      </c>
      <c r="J20" s="37">
        <v>0</v>
      </c>
      <c r="K20" s="36">
        <v>744</v>
      </c>
      <c r="L20" s="37">
        <v>1622794</v>
      </c>
      <c r="M20" s="39">
        <v>14088</v>
      </c>
      <c r="N20" s="40">
        <v>86880178</v>
      </c>
    </row>
    <row r="21" spans="1:14" x14ac:dyDescent="0.25">
      <c r="A21" s="3">
        <v>19</v>
      </c>
      <c r="B21" s="21" t="s">
        <v>82</v>
      </c>
      <c r="C21" s="36">
        <v>226</v>
      </c>
      <c r="D21" s="37">
        <v>80863398</v>
      </c>
      <c r="E21" s="36">
        <v>367</v>
      </c>
      <c r="F21" s="37">
        <v>7650767</v>
      </c>
      <c r="G21" s="36">
        <v>4</v>
      </c>
      <c r="H21" s="37">
        <v>347</v>
      </c>
      <c r="I21" s="36">
        <v>0</v>
      </c>
      <c r="J21" s="37">
        <v>0</v>
      </c>
      <c r="K21" s="36">
        <v>3</v>
      </c>
      <c r="L21" s="37">
        <v>350</v>
      </c>
      <c r="M21" s="39">
        <v>600</v>
      </c>
      <c r="N21" s="40">
        <v>88514862</v>
      </c>
    </row>
    <row r="22" spans="1:14" x14ac:dyDescent="0.25">
      <c r="A22" s="3">
        <v>20</v>
      </c>
      <c r="B22" s="21" t="s">
        <v>83</v>
      </c>
      <c r="C22" s="36">
        <v>65535</v>
      </c>
      <c r="D22" s="37">
        <v>295229921</v>
      </c>
      <c r="E22" s="36">
        <v>17969</v>
      </c>
      <c r="F22" s="37">
        <v>195940853</v>
      </c>
      <c r="G22" s="36">
        <v>119</v>
      </c>
      <c r="H22" s="37">
        <v>236078</v>
      </c>
      <c r="I22" s="36">
        <v>0</v>
      </c>
      <c r="J22" s="37">
        <v>0</v>
      </c>
      <c r="K22" s="36">
        <v>1862</v>
      </c>
      <c r="L22" s="37">
        <v>3240582</v>
      </c>
      <c r="M22" s="39">
        <v>85485</v>
      </c>
      <c r="N22" s="40">
        <v>494647434</v>
      </c>
    </row>
    <row r="23" spans="1:14" x14ac:dyDescent="0.25">
      <c r="A23" s="3">
        <v>21</v>
      </c>
      <c r="B23" s="21" t="s">
        <v>84</v>
      </c>
      <c r="C23" s="36">
        <v>34736</v>
      </c>
      <c r="D23" s="37">
        <v>1555809741</v>
      </c>
      <c r="E23" s="36">
        <v>140202</v>
      </c>
      <c r="F23" s="37">
        <v>3873891428</v>
      </c>
      <c r="G23" s="36">
        <v>1094</v>
      </c>
      <c r="H23" s="37">
        <v>2602227</v>
      </c>
      <c r="I23" s="36">
        <v>0</v>
      </c>
      <c r="J23" s="37">
        <v>0</v>
      </c>
      <c r="K23" s="36">
        <v>6483</v>
      </c>
      <c r="L23" s="37">
        <v>18010903</v>
      </c>
      <c r="M23" s="39">
        <v>182515</v>
      </c>
      <c r="N23" s="40">
        <v>5450314299</v>
      </c>
    </row>
    <row r="24" spans="1:14" x14ac:dyDescent="0.25">
      <c r="A24" s="3">
        <v>22</v>
      </c>
      <c r="B24" s="21" t="s">
        <v>85</v>
      </c>
      <c r="C24" s="36">
        <v>1138</v>
      </c>
      <c r="D24" s="37">
        <v>264413015</v>
      </c>
      <c r="E24" s="36">
        <v>6690</v>
      </c>
      <c r="F24" s="37">
        <v>171614687</v>
      </c>
      <c r="G24" s="36">
        <v>120</v>
      </c>
      <c r="H24" s="37">
        <v>817115</v>
      </c>
      <c r="I24" s="36">
        <v>0</v>
      </c>
      <c r="J24" s="37">
        <v>0</v>
      </c>
      <c r="K24" s="36">
        <v>316</v>
      </c>
      <c r="L24" s="37">
        <v>1135188</v>
      </c>
      <c r="M24" s="39">
        <v>8264</v>
      </c>
      <c r="N24" s="40">
        <v>437980005</v>
      </c>
    </row>
    <row r="25" spans="1:14" x14ac:dyDescent="0.25">
      <c r="A25" s="3">
        <v>23</v>
      </c>
      <c r="B25" s="21" t="s">
        <v>101</v>
      </c>
      <c r="C25" s="36">
        <v>54539</v>
      </c>
      <c r="D25" s="37">
        <v>457676099</v>
      </c>
      <c r="E25" s="36">
        <v>81098</v>
      </c>
      <c r="F25" s="37">
        <v>863373110</v>
      </c>
      <c r="G25" s="36">
        <v>934</v>
      </c>
      <c r="H25" s="37">
        <v>888626</v>
      </c>
      <c r="I25" s="36">
        <v>0</v>
      </c>
      <c r="J25" s="37">
        <v>0</v>
      </c>
      <c r="K25" s="36">
        <v>4046</v>
      </c>
      <c r="L25" s="37">
        <v>9162628</v>
      </c>
      <c r="M25" s="39">
        <v>140617</v>
      </c>
      <c r="N25" s="40">
        <v>1331100463</v>
      </c>
    </row>
    <row r="26" spans="1:14" x14ac:dyDescent="0.25">
      <c r="A26" s="3">
        <v>24</v>
      </c>
      <c r="B26" s="21" t="s">
        <v>102</v>
      </c>
      <c r="C26" s="36">
        <v>24937</v>
      </c>
      <c r="D26" s="37">
        <v>1380044345</v>
      </c>
      <c r="E26" s="36">
        <v>105611</v>
      </c>
      <c r="F26" s="37">
        <v>2372340098</v>
      </c>
      <c r="G26" s="36">
        <v>446</v>
      </c>
      <c r="H26" s="37">
        <v>925008</v>
      </c>
      <c r="I26" s="36">
        <v>0</v>
      </c>
      <c r="J26" s="37">
        <v>0</v>
      </c>
      <c r="K26" s="36">
        <v>6561</v>
      </c>
      <c r="L26" s="37">
        <v>14625892</v>
      </c>
      <c r="M26" s="39">
        <v>137555</v>
      </c>
      <c r="N26" s="40">
        <v>3767935343</v>
      </c>
    </row>
    <row r="27" spans="1:14" x14ac:dyDescent="0.25">
      <c r="A27" s="3">
        <v>25</v>
      </c>
      <c r="B27" s="21" t="s">
        <v>103</v>
      </c>
      <c r="C27" s="36">
        <v>23098</v>
      </c>
      <c r="D27" s="37">
        <v>849964740</v>
      </c>
      <c r="E27" s="36">
        <v>25114</v>
      </c>
      <c r="F27" s="37">
        <v>496771097</v>
      </c>
      <c r="G27" s="36">
        <v>716</v>
      </c>
      <c r="H27" s="37">
        <v>1490275</v>
      </c>
      <c r="I27" s="36">
        <v>0</v>
      </c>
      <c r="J27" s="37">
        <v>0</v>
      </c>
      <c r="K27" s="36">
        <v>2648</v>
      </c>
      <c r="L27" s="37">
        <v>4377322</v>
      </c>
      <c r="M27" s="39">
        <v>51576</v>
      </c>
      <c r="N27" s="40">
        <v>1352603434</v>
      </c>
    </row>
    <row r="28" spans="1:14" x14ac:dyDescent="0.25">
      <c r="A28" s="3">
        <v>26</v>
      </c>
      <c r="B28" s="21" t="s">
        <v>104</v>
      </c>
      <c r="C28" s="36">
        <v>735</v>
      </c>
      <c r="D28" s="37">
        <v>2845274</v>
      </c>
      <c r="E28" s="36">
        <v>1844</v>
      </c>
      <c r="F28" s="37">
        <v>52527887</v>
      </c>
      <c r="G28" s="36">
        <v>29</v>
      </c>
      <c r="H28" s="37">
        <v>18164</v>
      </c>
      <c r="I28" s="36">
        <v>0</v>
      </c>
      <c r="J28" s="37">
        <v>0</v>
      </c>
      <c r="K28" s="36">
        <v>190</v>
      </c>
      <c r="L28" s="37">
        <v>214879</v>
      </c>
      <c r="M28" s="39">
        <v>2798</v>
      </c>
      <c r="N28" s="40">
        <v>55606204</v>
      </c>
    </row>
    <row r="29" spans="1:14" x14ac:dyDescent="0.25">
      <c r="A29" s="3">
        <v>27</v>
      </c>
      <c r="B29" s="21" t="s">
        <v>105</v>
      </c>
      <c r="C29" s="36">
        <v>36456</v>
      </c>
      <c r="D29" s="37">
        <v>1021102021</v>
      </c>
      <c r="E29" s="36">
        <v>33286</v>
      </c>
      <c r="F29" s="37">
        <v>1028335910</v>
      </c>
      <c r="G29" s="36">
        <v>747</v>
      </c>
      <c r="H29" s="37">
        <v>8638317</v>
      </c>
      <c r="I29" s="36">
        <v>0</v>
      </c>
      <c r="J29" s="37">
        <v>0</v>
      </c>
      <c r="K29" s="36">
        <v>2820</v>
      </c>
      <c r="L29" s="37">
        <v>33095817</v>
      </c>
      <c r="M29" s="39">
        <v>73309</v>
      </c>
      <c r="N29" s="40">
        <v>2091172065</v>
      </c>
    </row>
    <row r="30" spans="1:14" x14ac:dyDescent="0.25">
      <c r="A30" s="3">
        <v>28</v>
      </c>
      <c r="B30" s="21" t="s">
        <v>86</v>
      </c>
      <c r="C30" s="36">
        <v>802</v>
      </c>
      <c r="D30" s="37">
        <v>12601002</v>
      </c>
      <c r="E30" s="36">
        <v>2259</v>
      </c>
      <c r="F30" s="37">
        <v>42330994</v>
      </c>
      <c r="G30" s="36">
        <v>4</v>
      </c>
      <c r="H30" s="37">
        <v>20184</v>
      </c>
      <c r="I30" s="36">
        <v>0</v>
      </c>
      <c r="J30" s="37">
        <v>0</v>
      </c>
      <c r="K30" s="36">
        <v>363</v>
      </c>
      <c r="L30" s="37">
        <v>1927900</v>
      </c>
      <c r="M30" s="39">
        <v>3428</v>
      </c>
      <c r="N30" s="40">
        <v>56880080</v>
      </c>
    </row>
    <row r="31" spans="1:14" x14ac:dyDescent="0.25">
      <c r="A31" s="3">
        <v>29</v>
      </c>
      <c r="B31" s="21" t="s">
        <v>87</v>
      </c>
      <c r="C31" s="36">
        <v>400</v>
      </c>
      <c r="D31" s="37">
        <v>19137026</v>
      </c>
      <c r="E31" s="36">
        <v>180</v>
      </c>
      <c r="F31" s="37">
        <v>1770358</v>
      </c>
      <c r="G31" s="36">
        <v>0</v>
      </c>
      <c r="H31" s="37">
        <v>0</v>
      </c>
      <c r="I31" s="36">
        <v>0</v>
      </c>
      <c r="J31" s="37">
        <v>0</v>
      </c>
      <c r="K31" s="36">
        <v>26</v>
      </c>
      <c r="L31" s="37">
        <v>45177</v>
      </c>
      <c r="M31" s="43">
        <v>606</v>
      </c>
      <c r="N31" s="37">
        <v>20952561</v>
      </c>
    </row>
    <row r="32" spans="1:14" x14ac:dyDescent="0.25">
      <c r="A32" s="3">
        <v>30</v>
      </c>
      <c r="B32" s="21" t="s">
        <v>88</v>
      </c>
      <c r="C32" s="36">
        <v>1168</v>
      </c>
      <c r="D32" s="37">
        <v>54858225</v>
      </c>
      <c r="E32" s="36">
        <v>1568</v>
      </c>
      <c r="F32" s="37">
        <v>30724830</v>
      </c>
      <c r="G32" s="36">
        <v>4</v>
      </c>
      <c r="H32" s="37">
        <v>727</v>
      </c>
      <c r="I32" s="36">
        <v>0</v>
      </c>
      <c r="J32" s="37">
        <v>0</v>
      </c>
      <c r="K32" s="36">
        <v>188</v>
      </c>
      <c r="L32" s="37">
        <v>553371</v>
      </c>
      <c r="M32" s="43">
        <v>2928</v>
      </c>
      <c r="N32" s="37">
        <v>86137153</v>
      </c>
    </row>
    <row r="33" spans="1:14" x14ac:dyDescent="0.25">
      <c r="A33" s="3">
        <v>31</v>
      </c>
      <c r="B33" s="21" t="s">
        <v>64</v>
      </c>
      <c r="C33" s="36">
        <v>1821</v>
      </c>
      <c r="D33" s="37">
        <v>292837062</v>
      </c>
      <c r="E33" s="36">
        <v>3887</v>
      </c>
      <c r="F33" s="37">
        <v>321027584</v>
      </c>
      <c r="G33" s="36">
        <v>7</v>
      </c>
      <c r="H33" s="37">
        <v>1978</v>
      </c>
      <c r="I33" s="36">
        <v>0</v>
      </c>
      <c r="J33" s="37">
        <v>0</v>
      </c>
      <c r="K33" s="36">
        <v>117</v>
      </c>
      <c r="L33" s="37">
        <v>1596587</v>
      </c>
      <c r="M33" s="43">
        <v>5832</v>
      </c>
      <c r="N33" s="37">
        <v>615463211</v>
      </c>
    </row>
    <row r="34" spans="1:14" x14ac:dyDescent="0.25">
      <c r="A34" s="29">
        <v>32</v>
      </c>
      <c r="B34" s="28" t="s">
        <v>94</v>
      </c>
      <c r="C34" s="44">
        <v>263</v>
      </c>
      <c r="D34" s="45">
        <v>32593726</v>
      </c>
      <c r="E34" s="44">
        <v>0</v>
      </c>
      <c r="F34" s="45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5">
        <v>0</v>
      </c>
      <c r="M34" s="43">
        <v>263</v>
      </c>
      <c r="N34" s="37">
        <v>32593726</v>
      </c>
    </row>
    <row r="35" spans="1:14" ht="15.75" thickBot="1" x14ac:dyDescent="0.3">
      <c r="A35" s="19">
        <v>33</v>
      </c>
      <c r="B35" s="23" t="s">
        <v>117</v>
      </c>
      <c r="C35" s="46">
        <v>415</v>
      </c>
      <c r="D35" s="47">
        <v>48190712</v>
      </c>
      <c r="E35" s="46">
        <v>332</v>
      </c>
      <c r="F35" s="47">
        <v>26593202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8">
        <v>747</v>
      </c>
      <c r="N35" s="47">
        <v>74783914</v>
      </c>
    </row>
    <row r="36" spans="1:14" ht="15.75" thickBot="1" x14ac:dyDescent="0.3">
      <c r="A36" s="68" t="s">
        <v>20</v>
      </c>
      <c r="B36" s="69"/>
      <c r="C36" s="49">
        <f>SUM(C3:C35)</f>
        <v>1489576</v>
      </c>
      <c r="D36" s="50">
        <f t="shared" ref="D36:L36" si="0">SUM(D3:D35)</f>
        <v>108263980383</v>
      </c>
      <c r="E36" s="49">
        <f t="shared" si="0"/>
        <v>3236271</v>
      </c>
      <c r="F36" s="50">
        <f t="shared" si="0"/>
        <v>80461618029</v>
      </c>
      <c r="G36" s="49">
        <f t="shared" si="0"/>
        <v>21714</v>
      </c>
      <c r="H36" s="50">
        <f t="shared" si="0"/>
        <v>110465132</v>
      </c>
      <c r="I36" s="49">
        <f t="shared" si="0"/>
        <v>16</v>
      </c>
      <c r="J36" s="50">
        <f t="shared" si="0"/>
        <v>5319902</v>
      </c>
      <c r="K36" s="49">
        <f t="shared" si="0"/>
        <v>310600</v>
      </c>
      <c r="L36" s="50">
        <f t="shared" si="0"/>
        <v>617703377</v>
      </c>
      <c r="M36" s="51">
        <f t="shared" ref="M36:N36" si="1">+C36+E36+G36+I36+K36</f>
        <v>5058177</v>
      </c>
      <c r="N36" s="52">
        <f t="shared" si="1"/>
        <v>189459086823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Тўлов ҳужжатлари сони-суммаси</vt:lpstr>
      <vt:lpstr>Number-amount of payment doc.</vt:lpstr>
      <vt:lpstr>To'lov hujjatlari soni-summasi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2020-11-11T13:14:30Z</cp:lastPrinted>
  <dcterms:created xsi:type="dcterms:W3CDTF">2017-12-16T12:53:03Z</dcterms:created>
  <dcterms:modified xsi:type="dcterms:W3CDTF">2021-05-19T09:28:27Z</dcterms:modified>
</cp:coreProperties>
</file>