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Sistem\"/>
    </mc:Choice>
  </mc:AlternateContent>
  <bookViews>
    <workbookView xWindow="-600" yWindow="3735" windowWidth="12120" windowHeight="1560" tabRatio="611"/>
  </bookViews>
  <sheets>
    <sheet name="масофавий банк хиз.фойдал." sheetId="4" r:id="rId1"/>
    <sheet name="Num..custom.appl.dist.bank." sheetId="7" r:id="rId2"/>
    <sheet name="пользов.дистан.банк.обсл." sheetId="5" r:id="rId3"/>
    <sheet name="masofaviy bank xiz.foydal." sheetId="6" r:id="rId4"/>
  </sheets>
  <calcPr calcId="162913"/>
</workbook>
</file>

<file path=xl/calcChain.xml><?xml version="1.0" encoding="utf-8"?>
<calcChain xmlns="http://schemas.openxmlformats.org/spreadsheetml/2006/main">
  <c r="E31" i="7" l="1"/>
  <c r="E27" i="7"/>
  <c r="E23" i="7"/>
  <c r="E19" i="7"/>
  <c r="E15" i="7"/>
  <c r="E11" i="7"/>
  <c r="E7" i="7"/>
  <c r="E3" i="7"/>
  <c r="E32" i="6"/>
  <c r="E32" i="5"/>
  <c r="E31" i="4"/>
  <c r="C33" i="4"/>
  <c r="D33" i="4"/>
  <c r="E33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3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4" i="6" s="1"/>
  <c r="E32" i="7"/>
  <c r="E30" i="7"/>
  <c r="E29" i="7"/>
  <c r="E28" i="7"/>
  <c r="E26" i="7"/>
  <c r="E25" i="7"/>
  <c r="E24" i="7"/>
  <c r="E22" i="7"/>
  <c r="E21" i="7"/>
  <c r="E20" i="7"/>
  <c r="E18" i="7"/>
  <c r="E17" i="7"/>
  <c r="E16" i="7"/>
  <c r="E14" i="7"/>
  <c r="E13" i="7"/>
  <c r="E12" i="7"/>
  <c r="E10" i="7"/>
  <c r="E9" i="7"/>
  <c r="E8" i="7"/>
  <c r="E6" i="7"/>
  <c r="E5" i="7"/>
  <c r="E4" i="7"/>
  <c r="E32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33" i="4" s="1"/>
  <c r="E2" i="4"/>
  <c r="D34" i="6"/>
  <c r="C34" i="6"/>
  <c r="D34" i="5"/>
  <c r="C34" i="5"/>
  <c r="E3" i="6"/>
  <c r="E3" i="5"/>
  <c r="E34" i="5"/>
  <c r="D33" i="7"/>
  <c r="C33" i="7"/>
  <c r="E2" i="7"/>
  <c r="E33" i="7" l="1"/>
</calcChain>
</file>

<file path=xl/sharedStrings.xml><?xml version="1.0" encoding="utf-8"?>
<sst xmlns="http://schemas.openxmlformats.org/spreadsheetml/2006/main" count="149" uniqueCount="92">
  <si>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</si>
  <si>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</si>
  <si>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</si>
  <si>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</si>
  <si>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</si>
  <si>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</si>
  <si>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</si>
  <si>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</si>
  <si>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</si>
  <si>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</si>
  <si>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</si>
  <si>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</si>
  <si>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</si>
  <si>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</si>
  <si>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</si>
  <si>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</si>
  <si>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</si>
  <si>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</si>
  <si>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</si>
  <si>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</si>
  <si>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</si>
  <si>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</si>
  <si>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</si>
  <si>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</si>
  <si>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</si>
  <si>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</si>
  <si>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</si>
  <si>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</si>
  <si>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</si>
  <si>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</si>
  <si>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</si>
  <si>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</si>
  <si>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</si>
  <si>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</si>
  <si>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</si>
  <si>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</si>
  <si>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</si>
  <si>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</si>
  <si>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</si>
  <si>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</si>
  <si>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</si>
  <si>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</si>
  <si>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</si>
  <si>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</si>
  <si>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</si>
  <si>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</si>
  <si>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</si>
  <si>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</si>
  <si>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</si>
  <si>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</si>
  <si>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</si>
  <si>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</si>
  <si>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</si>
  <si>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</si>
  <si>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</si>
  <si>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</si>
  <si>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</si>
  <si>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</si>
  <si>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</si>
  <si>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</si>
  <si>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</si>
  <si>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</si>
  <si>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</si>
  <si>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</si>
  <si>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</si>
  <si>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</si>
  <si>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</si>
  <si>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</si>
  <si>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</si>
  <si>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</si>
  <si>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Количество пользователей систем дистанционного
банковского обслуживания на 1 сентября 2020 г.</t>
  </si>
  <si>
    <t>Masofadan bank xizmatlarini ko‘rsatuvchi tizimlardan
foydalanuvchilarning soni 2020 yil 1 sentyabr holatiga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</si>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</sst>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4" xfId="3" applyNumberFormat="1" applyFont="1" applyFill="1" applyBorder="1"/>
    <xf numFmtId="165" fontId="3" fillId="2" borderId="2" xfId="3" applyNumberFormat="1" applyFont="1" applyFill="1" applyBorder="1"/>
    <xf numFmtId="0" fontId="3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165" fontId="3" fillId="2" borderId="9" xfId="3" applyNumberFormat="1" applyFont="1" applyFill="1" applyBorder="1"/>
    <xf numFmtId="0" fontId="3" fillId="2" borderId="4" xfId="0" applyFont="1" applyFill="1" applyBorder="1"/>
    <xf numFmtId="165" fontId="3" fillId="2" borderId="2" xfId="3" applyNumberFormat="1" applyFont="1" applyFill="1" applyBorder="1" applyAlignment="1">
      <alignment horizontal="right"/>
    </xf>
    <xf numFmtId="165" fontId="3" fillId="2" borderId="9" xfId="3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2" borderId="13" xfId="3" applyNumberFormat="1" applyFont="1" applyFill="1" applyBorder="1"/>
    <xf numFmtId="165" fontId="4" fillId="2" borderId="14" xfId="3" applyNumberFormat="1" applyFont="1" applyFill="1" applyBorder="1"/>
    <xf numFmtId="165" fontId="4" fillId="2" borderId="15" xfId="3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4" fillId="0" borderId="13" xfId="3" applyNumberFormat="1" applyFont="1" applyFill="1" applyBorder="1" applyAlignment="1">
      <alignment horizontal="right" vertical="center"/>
    </xf>
    <xf numFmtId="165" fontId="4" fillId="0" borderId="14" xfId="3" applyNumberFormat="1" applyFont="1" applyFill="1" applyBorder="1" applyAlignment="1">
      <alignment horizontal="right" vertical="center"/>
    </xf>
    <xf numFmtId="165" fontId="4" fillId="0" borderId="15" xfId="3" applyNumberFormat="1" applyFont="1" applyFill="1" applyBorder="1" applyAlignment="1">
      <alignment horizontal="right" vertical="center"/>
    </xf>
    <xf numFmtId="165" fontId="3" fillId="2" borderId="4" xfId="3" applyNumberFormat="1" applyFont="1" applyFill="1" applyBorder="1" applyAlignment="1">
      <alignment horizontal="right"/>
    </xf>
    <xf numFmtId="0" fontId="3" fillId="2" borderId="17" xfId="0" applyFont="1" applyFill="1" applyBorder="1"/>
    <xf numFmtId="165" fontId="3" fillId="2" borderId="17" xfId="3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165" fontId="3" fillId="0" borderId="0" xfId="0" applyNumberFormat="1" applyFont="1"/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165" fontId="7" fillId="0" borderId="0" xfId="0" applyNumberFormat="1" applyFont="1"/>
    <xf numFmtId="0" fontId="3" fillId="2" borderId="4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7" xfId="0" applyFont="1" applyFill="1" applyBorder="1" applyAlignment="1">
      <alignment horizontal="left" indent="1"/>
    </xf>
    <xf numFmtId="166" fontId="3" fillId="2" borderId="4" xfId="3" applyNumberFormat="1" applyFont="1" applyFill="1" applyBorder="1" applyAlignment="1">
      <alignment horizontal="right" indent="1"/>
    </xf>
    <xf numFmtId="166" fontId="3" fillId="2" borderId="18" xfId="3" applyNumberFormat="1" applyFont="1" applyFill="1" applyBorder="1" applyAlignment="1">
      <alignment horizontal="right" indent="1"/>
    </xf>
    <xf numFmtId="166" fontId="3" fillId="2" borderId="2" xfId="3" applyNumberFormat="1" applyFont="1" applyFill="1" applyBorder="1" applyAlignment="1">
      <alignment horizontal="right" indent="1"/>
    </xf>
    <xf numFmtId="166" fontId="3" fillId="2" borderId="1" xfId="3" applyNumberFormat="1" applyFont="1" applyFill="1" applyBorder="1" applyAlignment="1">
      <alignment horizontal="right" indent="1"/>
    </xf>
    <xf numFmtId="166" fontId="3" fillId="2" borderId="9" xfId="3" applyNumberFormat="1" applyFont="1" applyFill="1" applyBorder="1" applyAlignment="1">
      <alignment horizontal="right" indent="1"/>
    </xf>
    <xf numFmtId="166" fontId="3" fillId="2" borderId="8" xfId="3" applyNumberFormat="1" applyFont="1" applyFill="1" applyBorder="1" applyAlignment="1">
      <alignment horizontal="right" indent="1"/>
    </xf>
    <xf numFmtId="166" fontId="3" fillId="2" borderId="17" xfId="3" applyNumberFormat="1" applyFont="1" applyFill="1" applyBorder="1" applyAlignment="1">
      <alignment horizontal="right" indent="1"/>
    </xf>
    <xf numFmtId="166" fontId="3" fillId="2" borderId="19" xfId="3" applyNumberFormat="1" applyFont="1" applyFill="1" applyBorder="1" applyAlignment="1">
      <alignment horizontal="right" indent="1"/>
    </xf>
    <xf numFmtId="166" fontId="4" fillId="0" borderId="6" xfId="3" applyNumberFormat="1" applyFont="1" applyFill="1" applyBorder="1" applyAlignment="1">
      <alignment horizontal="right" vertical="center" indent="1"/>
    </xf>
    <xf numFmtId="166" fontId="4" fillId="0" borderId="7" xfId="3" applyNumberFormat="1" applyFont="1" applyFill="1" applyBorder="1" applyAlignment="1">
      <alignment horizontal="right" vertical="center" indent="1"/>
    </xf>
    <xf numFmtId="166" fontId="4" fillId="0" borderId="15" xfId="3" applyNumberFormat="1" applyFont="1" applyFill="1" applyBorder="1" applyAlignment="1">
      <alignment horizontal="right" vertical="center" indent="1"/>
    </xf>
    <xf numFmtId="166" fontId="3" fillId="2" borderId="16" xfId="3" applyNumberFormat="1" applyFont="1" applyFill="1" applyBorder="1" applyAlignment="1">
      <alignment horizontal="left" indent="5"/>
    </xf>
    <xf numFmtId="166" fontId="3" fillId="2" borderId="18" xfId="3" applyNumberFormat="1" applyFont="1" applyFill="1" applyBorder="1" applyAlignment="1">
      <alignment horizontal="left" indent="5"/>
    </xf>
    <xf numFmtId="166" fontId="3" fillId="2" borderId="4" xfId="3" applyNumberFormat="1" applyFont="1" applyFill="1" applyBorder="1" applyAlignment="1">
      <alignment horizontal="left" indent="5"/>
    </xf>
    <xf numFmtId="166" fontId="3" fillId="2" borderId="3" xfId="3" applyNumberFormat="1" applyFont="1" applyFill="1" applyBorder="1" applyAlignment="1">
      <alignment horizontal="left" indent="5"/>
    </xf>
    <xf numFmtId="166" fontId="3" fillId="2" borderId="1" xfId="3" applyNumberFormat="1" applyFont="1" applyFill="1" applyBorder="1" applyAlignment="1">
      <alignment horizontal="left" indent="5"/>
    </xf>
    <xf numFmtId="166" fontId="3" fillId="2" borderId="2" xfId="3" applyNumberFormat="1" applyFont="1" applyFill="1" applyBorder="1" applyAlignment="1">
      <alignment horizontal="left" indent="5"/>
    </xf>
    <xf numFmtId="166" fontId="3" fillId="2" borderId="10" xfId="3" applyNumberFormat="1" applyFont="1" applyFill="1" applyBorder="1" applyAlignment="1">
      <alignment horizontal="left" indent="5"/>
    </xf>
    <xf numFmtId="166" fontId="3" fillId="2" borderId="8" xfId="3" applyNumberFormat="1" applyFont="1" applyFill="1" applyBorder="1" applyAlignment="1">
      <alignment horizontal="left" indent="5"/>
    </xf>
    <xf numFmtId="166" fontId="3" fillId="2" borderId="9" xfId="3" applyNumberFormat="1" applyFont="1" applyFill="1" applyBorder="1" applyAlignment="1">
      <alignment horizontal="left" indent="5"/>
    </xf>
    <xf numFmtId="166" fontId="3" fillId="2" borderId="17" xfId="3" applyNumberFormat="1" applyFont="1" applyFill="1" applyBorder="1" applyAlignment="1">
      <alignment horizontal="left" indent="5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6" fontId="4" fillId="2" borderId="6" xfId="3" applyNumberFormat="1" applyFont="1" applyFill="1" applyBorder="1" applyAlignment="1">
      <alignment horizontal="left" indent="3"/>
    </xf>
    <xf numFmtId="166" fontId="4" fillId="2" borderId="7" xfId="3" applyNumberFormat="1" applyFont="1" applyFill="1" applyBorder="1" applyAlignment="1">
      <alignment horizontal="left" indent="3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20.140625" bestFit="1" customWidth="1"/>
  </cols>
  <sheetData>
    <row r="1" spans="1:5" s="1" customFormat="1" ht="48" thickBot="1" x14ac:dyDescent="0.25">
      <c r="A1" s="45"/>
      <c r="B1" s="48" t="s">
        <v>2</v>
      </c>
      <c r="C1" s="27" t="s">
        <v>7</v>
      </c>
      <c r="D1" s="29" t="s">
        <v>8</v>
      </c>
      <c r="E1" s="44" t="s">
        <v>1</v>
      </c>
    </row>
    <row r="2" spans="1:5" s="2" customFormat="1" ht="19.5" customHeight="1" x14ac:dyDescent="0.25">
      <c r="A2" s="46">
        <v>1</v>
      </c>
      <c r="B2" s="50" t="s">
        <v>60</v>
      </c>
      <c r="C2" s="65">
        <v>57469</v>
      </c>
      <c r="D2" s="66">
        <v>1118396</v>
      </c>
      <c r="E2" s="67">
        <f>+C2+D2</f>
        <v>1175865</v>
      </c>
    </row>
    <row r="3" spans="1:5" s="2" customFormat="1" ht="19.5" customHeight="1" x14ac:dyDescent="0.25">
      <c r="A3" s="14">
        <v>2</v>
      </c>
      <c r="B3" s="51" t="s">
        <v>61</v>
      </c>
      <c r="C3" s="68">
        <v>37711</v>
      </c>
      <c r="D3" s="69">
        <v>1868925</v>
      </c>
      <c r="E3" s="70">
        <f t="shared" ref="E3:E32" si="0">+C3+D3</f>
        <v>1906636</v>
      </c>
    </row>
    <row r="4" spans="1:5" s="2" customFormat="1" ht="19.5" customHeight="1" x14ac:dyDescent="0.25">
      <c r="A4" s="14">
        <v>3</v>
      </c>
      <c r="B4" s="51" t="s">
        <v>43</v>
      </c>
      <c r="C4" s="68">
        <v>92923</v>
      </c>
      <c r="D4" s="69">
        <v>1386611</v>
      </c>
      <c r="E4" s="70">
        <f t="shared" si="0"/>
        <v>1479534</v>
      </c>
    </row>
    <row r="5" spans="1:5" s="2" customFormat="1" ht="19.5" customHeight="1" x14ac:dyDescent="0.25">
      <c r="A5" s="14">
        <v>4</v>
      </c>
      <c r="B5" s="51" t="s">
        <v>44</v>
      </c>
      <c r="C5" s="68">
        <v>111368</v>
      </c>
      <c r="D5" s="69">
        <v>1167443</v>
      </c>
      <c r="E5" s="70">
        <f t="shared" si="0"/>
        <v>1278811</v>
      </c>
    </row>
    <row r="6" spans="1:5" s="2" customFormat="1" ht="19.5" customHeight="1" x14ac:dyDescent="0.25">
      <c r="A6" s="14">
        <v>5</v>
      </c>
      <c r="B6" s="51" t="s">
        <v>45</v>
      </c>
      <c r="C6" s="68">
        <v>52467</v>
      </c>
      <c r="D6" s="69">
        <v>671915</v>
      </c>
      <c r="E6" s="70">
        <f t="shared" si="0"/>
        <v>724382</v>
      </c>
    </row>
    <row r="7" spans="1:5" s="2" customFormat="1" ht="19.5" customHeight="1" x14ac:dyDescent="0.25">
      <c r="A7" s="14">
        <v>6</v>
      </c>
      <c r="B7" s="51" t="s">
        <v>62</v>
      </c>
      <c r="C7" s="68">
        <v>94255</v>
      </c>
      <c r="D7" s="69">
        <v>1702362</v>
      </c>
      <c r="E7" s="70">
        <f t="shared" si="0"/>
        <v>1796617</v>
      </c>
    </row>
    <row r="8" spans="1:5" s="2" customFormat="1" ht="19.5" customHeight="1" x14ac:dyDescent="0.25">
      <c r="A8" s="14">
        <v>7</v>
      </c>
      <c r="B8" s="51" t="s">
        <v>72</v>
      </c>
      <c r="C8" s="68">
        <v>10981</v>
      </c>
      <c r="D8" s="69">
        <v>66942</v>
      </c>
      <c r="E8" s="70">
        <f t="shared" si="0"/>
        <v>77923</v>
      </c>
    </row>
    <row r="9" spans="1:5" s="2" customFormat="1" ht="19.5" customHeight="1" x14ac:dyDescent="0.25">
      <c r="A9" s="14">
        <v>8</v>
      </c>
      <c r="B9" s="51" t="s">
        <v>63</v>
      </c>
      <c r="C9" s="68">
        <v>20084</v>
      </c>
      <c r="D9" s="69">
        <v>267249</v>
      </c>
      <c r="E9" s="70">
        <f t="shared" si="0"/>
        <v>287333</v>
      </c>
    </row>
    <row r="10" spans="1:5" s="2" customFormat="1" ht="19.5" customHeight="1" x14ac:dyDescent="0.25">
      <c r="A10" s="14">
        <v>9</v>
      </c>
      <c r="B10" s="51" t="s">
        <v>49</v>
      </c>
      <c r="C10" s="68">
        <v>19838</v>
      </c>
      <c r="D10" s="69">
        <v>174140</v>
      </c>
      <c r="E10" s="70">
        <f t="shared" si="0"/>
        <v>193978</v>
      </c>
    </row>
    <row r="11" spans="1:5" s="2" customFormat="1" ht="19.5" customHeight="1" x14ac:dyDescent="0.25">
      <c r="A11" s="14">
        <v>10</v>
      </c>
      <c r="B11" s="51" t="s">
        <v>26</v>
      </c>
      <c r="C11" s="68">
        <v>76867</v>
      </c>
      <c r="D11" s="69">
        <v>835344</v>
      </c>
      <c r="E11" s="70">
        <f t="shared" si="0"/>
        <v>912211</v>
      </c>
    </row>
    <row r="12" spans="1:5" s="2" customFormat="1" ht="19.5" customHeight="1" x14ac:dyDescent="0.25">
      <c r="A12" s="14">
        <v>11</v>
      </c>
      <c r="B12" s="51" t="s">
        <v>73</v>
      </c>
      <c r="C12" s="68">
        <v>23708</v>
      </c>
      <c r="D12" s="69">
        <v>665619</v>
      </c>
      <c r="E12" s="70">
        <f t="shared" si="0"/>
        <v>689327</v>
      </c>
    </row>
    <row r="13" spans="1:5" s="2" customFormat="1" ht="19.5" customHeight="1" x14ac:dyDescent="0.25">
      <c r="A13" s="14">
        <v>12</v>
      </c>
      <c r="B13" s="51" t="s">
        <v>74</v>
      </c>
      <c r="C13" s="68">
        <v>22223</v>
      </c>
      <c r="D13" s="69">
        <v>338267</v>
      </c>
      <c r="E13" s="70">
        <f t="shared" si="0"/>
        <v>360490</v>
      </c>
    </row>
    <row r="14" spans="1:5" s="2" customFormat="1" ht="19.5" customHeight="1" x14ac:dyDescent="0.25">
      <c r="A14" s="14">
        <v>13</v>
      </c>
      <c r="B14" s="51" t="s">
        <v>75</v>
      </c>
      <c r="C14" s="68">
        <v>1555</v>
      </c>
      <c r="D14" s="69">
        <v>14548</v>
      </c>
      <c r="E14" s="70">
        <f t="shared" si="0"/>
        <v>16103</v>
      </c>
    </row>
    <row r="15" spans="1:5" s="2" customFormat="1" ht="19.5" customHeight="1" x14ac:dyDescent="0.25">
      <c r="A15" s="14">
        <v>14</v>
      </c>
      <c r="B15" s="51" t="s">
        <v>51</v>
      </c>
      <c r="C15" s="68">
        <v>24323</v>
      </c>
      <c r="D15" s="69">
        <v>99651</v>
      </c>
      <c r="E15" s="70">
        <f t="shared" si="0"/>
        <v>123974</v>
      </c>
    </row>
    <row r="16" spans="1:5" s="2" customFormat="1" ht="19.5" customHeight="1" x14ac:dyDescent="0.25">
      <c r="A16" s="14">
        <v>15</v>
      </c>
      <c r="B16" s="51" t="s">
        <v>64</v>
      </c>
      <c r="C16" s="68">
        <v>15093</v>
      </c>
      <c r="D16" s="69">
        <v>337614</v>
      </c>
      <c r="E16" s="70">
        <f t="shared" si="0"/>
        <v>352707</v>
      </c>
    </row>
    <row r="17" spans="1:5" s="2" customFormat="1" ht="19.5" customHeight="1" x14ac:dyDescent="0.25">
      <c r="A17" s="14">
        <v>16</v>
      </c>
      <c r="B17" s="51" t="s">
        <v>65</v>
      </c>
      <c r="C17" s="68">
        <v>725</v>
      </c>
      <c r="D17" s="69">
        <v>25861</v>
      </c>
      <c r="E17" s="70">
        <f t="shared" si="0"/>
        <v>26586</v>
      </c>
    </row>
    <row r="18" spans="1:5" s="2" customFormat="1" ht="19.5" customHeight="1" x14ac:dyDescent="0.25">
      <c r="A18" s="14">
        <v>17</v>
      </c>
      <c r="B18" s="51" t="s">
        <v>76</v>
      </c>
      <c r="C18" s="68">
        <v>3492</v>
      </c>
      <c r="D18" s="69">
        <v>8934</v>
      </c>
      <c r="E18" s="70">
        <f t="shared" si="0"/>
        <v>12426</v>
      </c>
    </row>
    <row r="19" spans="1:5" s="2" customFormat="1" ht="19.5" customHeight="1" x14ac:dyDescent="0.25">
      <c r="A19" s="14">
        <v>18</v>
      </c>
      <c r="B19" s="51" t="s">
        <v>66</v>
      </c>
      <c r="C19" s="68">
        <v>153</v>
      </c>
      <c r="D19" s="69">
        <v>787</v>
      </c>
      <c r="E19" s="70">
        <f t="shared" si="0"/>
        <v>940</v>
      </c>
    </row>
    <row r="20" spans="1:5" s="2" customFormat="1" ht="19.5" customHeight="1" x14ac:dyDescent="0.25">
      <c r="A20" s="14">
        <v>19</v>
      </c>
      <c r="B20" s="51" t="s">
        <v>67</v>
      </c>
      <c r="C20" s="68">
        <v>4858</v>
      </c>
      <c r="D20" s="69">
        <v>50339</v>
      </c>
      <c r="E20" s="70">
        <f t="shared" si="0"/>
        <v>55197</v>
      </c>
    </row>
    <row r="21" spans="1:5" s="2" customFormat="1" ht="19.5" customHeight="1" x14ac:dyDescent="0.25">
      <c r="A21" s="14">
        <v>20</v>
      </c>
      <c r="B21" s="51" t="s">
        <v>56</v>
      </c>
      <c r="C21" s="68">
        <v>22242</v>
      </c>
      <c r="D21" s="69">
        <v>167559</v>
      </c>
      <c r="E21" s="70">
        <f t="shared" si="0"/>
        <v>189801</v>
      </c>
    </row>
    <row r="22" spans="1:5" s="2" customFormat="1" ht="19.5" customHeight="1" x14ac:dyDescent="0.25">
      <c r="A22" s="14">
        <v>21</v>
      </c>
      <c r="B22" s="51" t="s">
        <v>68</v>
      </c>
      <c r="C22" s="68">
        <v>1820</v>
      </c>
      <c r="D22" s="69">
        <v>14975</v>
      </c>
      <c r="E22" s="70">
        <f t="shared" si="0"/>
        <v>16795</v>
      </c>
    </row>
    <row r="23" spans="1:5" s="2" customFormat="1" ht="19.5" customHeight="1" x14ac:dyDescent="0.25">
      <c r="A23" s="14">
        <v>22</v>
      </c>
      <c r="B23" s="51" t="s">
        <v>57</v>
      </c>
      <c r="C23" s="68">
        <v>18710</v>
      </c>
      <c r="D23" s="69">
        <v>52309</v>
      </c>
      <c r="E23" s="70">
        <f t="shared" si="0"/>
        <v>71019</v>
      </c>
    </row>
    <row r="24" spans="1:5" s="2" customFormat="1" ht="19.5" customHeight="1" x14ac:dyDescent="0.25">
      <c r="A24" s="14">
        <v>23</v>
      </c>
      <c r="B24" s="51" t="s">
        <v>77</v>
      </c>
      <c r="C24" s="68">
        <v>19148</v>
      </c>
      <c r="D24" s="69">
        <v>258017</v>
      </c>
      <c r="E24" s="70">
        <f t="shared" si="0"/>
        <v>277165</v>
      </c>
    </row>
    <row r="25" spans="1:5" s="2" customFormat="1" ht="19.5" customHeight="1" x14ac:dyDescent="0.25">
      <c r="A25" s="14">
        <v>24</v>
      </c>
      <c r="B25" s="51" t="s">
        <v>78</v>
      </c>
      <c r="C25" s="68">
        <v>11038</v>
      </c>
      <c r="D25" s="69">
        <v>154470</v>
      </c>
      <c r="E25" s="70">
        <f t="shared" si="0"/>
        <v>165508</v>
      </c>
    </row>
    <row r="26" spans="1:5" s="2" customFormat="1" ht="19.5" customHeight="1" x14ac:dyDescent="0.25">
      <c r="A26" s="14">
        <v>25</v>
      </c>
      <c r="B26" s="51" t="s">
        <v>79</v>
      </c>
      <c r="C26" s="68">
        <v>1479</v>
      </c>
      <c r="D26" s="69">
        <v>20511</v>
      </c>
      <c r="E26" s="70">
        <f t="shared" si="0"/>
        <v>21990</v>
      </c>
    </row>
    <row r="27" spans="1:5" s="2" customFormat="1" ht="19.5" customHeight="1" x14ac:dyDescent="0.25">
      <c r="A27" s="14">
        <v>26</v>
      </c>
      <c r="B27" s="51" t="s">
        <v>80</v>
      </c>
      <c r="C27" s="68">
        <v>14458</v>
      </c>
      <c r="D27" s="69">
        <v>187828</v>
      </c>
      <c r="E27" s="70">
        <f t="shared" si="0"/>
        <v>202286</v>
      </c>
    </row>
    <row r="28" spans="1:5" s="2" customFormat="1" ht="19.5" customHeight="1" x14ac:dyDescent="0.25">
      <c r="A28" s="14">
        <v>27</v>
      </c>
      <c r="B28" s="51" t="s">
        <v>81</v>
      </c>
      <c r="C28" s="71">
        <v>583</v>
      </c>
      <c r="D28" s="72">
        <v>2006</v>
      </c>
      <c r="E28" s="70">
        <f t="shared" si="0"/>
        <v>2589</v>
      </c>
    </row>
    <row r="29" spans="1:5" s="2" customFormat="1" ht="19.5" customHeight="1" x14ac:dyDescent="0.25">
      <c r="A29" s="14">
        <v>28</v>
      </c>
      <c r="B29" s="51" t="s">
        <v>69</v>
      </c>
      <c r="C29" s="71">
        <v>110</v>
      </c>
      <c r="D29" s="72">
        <v>1185</v>
      </c>
      <c r="E29" s="73">
        <f t="shared" si="0"/>
        <v>1295</v>
      </c>
    </row>
    <row r="30" spans="1:5" s="2" customFormat="1" ht="19.5" customHeight="1" x14ac:dyDescent="0.25">
      <c r="A30" s="14">
        <v>29</v>
      </c>
      <c r="B30" s="51" t="s">
        <v>59</v>
      </c>
      <c r="C30" s="71">
        <v>632</v>
      </c>
      <c r="D30" s="72">
        <v>2862</v>
      </c>
      <c r="E30" s="73">
        <f t="shared" si="0"/>
        <v>3494</v>
      </c>
    </row>
    <row r="31" spans="1:5" s="2" customFormat="1" ht="19.5" customHeight="1" x14ac:dyDescent="0.25">
      <c r="A31" s="21">
        <v>30</v>
      </c>
      <c r="B31" s="51" t="s">
        <v>36</v>
      </c>
      <c r="C31" s="71">
        <v>155</v>
      </c>
      <c r="D31" s="72">
        <v>728</v>
      </c>
      <c r="E31" s="73">
        <f>+C31+D31</f>
        <v>883</v>
      </c>
    </row>
    <row r="32" spans="1:5" s="2" customFormat="1" ht="19.5" customHeight="1" thickBot="1" x14ac:dyDescent="0.3">
      <c r="A32" s="47">
        <v>31</v>
      </c>
      <c r="B32" s="53" t="s">
        <v>82</v>
      </c>
      <c r="C32" s="71">
        <v>0</v>
      </c>
      <c r="D32" s="72">
        <v>289</v>
      </c>
      <c r="E32" s="74">
        <f t="shared" si="0"/>
        <v>289</v>
      </c>
    </row>
    <row r="33" spans="1:5" s="2" customFormat="1" ht="16.5" thickBot="1" x14ac:dyDescent="0.3">
      <c r="A33" s="75" t="s">
        <v>1</v>
      </c>
      <c r="B33" s="76"/>
      <c r="C33" s="82">
        <f>SUM(C2:C32)</f>
        <v>760468</v>
      </c>
      <c r="D33" s="83">
        <f>SUM(D2:D32)</f>
        <v>11663686</v>
      </c>
      <c r="E33" s="83">
        <f>SUM(E2:E32)</f>
        <v>12424154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/>
  </sheetViews>
  <sheetFormatPr defaultRowHeight="12.75" x14ac:dyDescent="0.2"/>
  <cols>
    <col min="1" max="1" width="4.7109375" style="13" customWidth="1"/>
    <col min="2" max="2" width="47.5703125" style="12" customWidth="1"/>
    <col min="3" max="3" width="22.85546875" style="12" customWidth="1"/>
    <col min="4" max="4" width="16" style="12" bestFit="1" customWidth="1"/>
    <col min="5" max="5" width="16.42578125" style="12" bestFit="1" customWidth="1"/>
    <col min="6" max="16384" width="9.140625" style="12"/>
  </cols>
  <sheetData>
    <row r="1" spans="1:5" s="1" customFormat="1" ht="48" thickBot="1" x14ac:dyDescent="0.25">
      <c r="A1" s="19" t="s">
        <v>0</v>
      </c>
      <c r="B1" s="20" t="s">
        <v>13</v>
      </c>
      <c r="C1" s="29" t="s">
        <v>16</v>
      </c>
      <c r="D1" s="28" t="s">
        <v>17</v>
      </c>
      <c r="E1" s="44" t="s">
        <v>14</v>
      </c>
    </row>
    <row r="2" spans="1:5" s="4" customFormat="1" ht="19.5" customHeight="1" x14ac:dyDescent="0.25">
      <c r="A2" s="33">
        <v>1</v>
      </c>
      <c r="B2" s="50" t="s">
        <v>18</v>
      </c>
      <c r="C2" s="54">
        <v>57469</v>
      </c>
      <c r="D2" s="55">
        <v>1118396</v>
      </c>
      <c r="E2" s="54">
        <f>+C2+D2</f>
        <v>1175865</v>
      </c>
    </row>
    <row r="3" spans="1:5" s="4" customFormat="1" ht="19.5" customHeight="1" x14ac:dyDescent="0.25">
      <c r="A3" s="34">
        <v>2</v>
      </c>
      <c r="B3" s="51" t="s">
        <v>19</v>
      </c>
      <c r="C3" s="56">
        <v>37711</v>
      </c>
      <c r="D3" s="57">
        <v>1868925</v>
      </c>
      <c r="E3" s="56">
        <f t="shared" ref="E3:E32" si="0">+C3+D3</f>
        <v>1906636</v>
      </c>
    </row>
    <row r="4" spans="1:5" s="4" customFormat="1" ht="19.5" customHeight="1" x14ac:dyDescent="0.25">
      <c r="A4" s="34">
        <v>3</v>
      </c>
      <c r="B4" s="51" t="s">
        <v>20</v>
      </c>
      <c r="C4" s="56">
        <v>92923</v>
      </c>
      <c r="D4" s="57">
        <v>1386611</v>
      </c>
      <c r="E4" s="56">
        <f t="shared" si="0"/>
        <v>1479534</v>
      </c>
    </row>
    <row r="5" spans="1:5" s="4" customFormat="1" ht="19.5" customHeight="1" x14ac:dyDescent="0.25">
      <c r="A5" s="34">
        <v>4</v>
      </c>
      <c r="B5" s="51" t="s">
        <v>21</v>
      </c>
      <c r="C5" s="56">
        <v>111368</v>
      </c>
      <c r="D5" s="57">
        <v>1167443</v>
      </c>
      <c r="E5" s="56">
        <f t="shared" si="0"/>
        <v>1278811</v>
      </c>
    </row>
    <row r="6" spans="1:5" s="4" customFormat="1" ht="19.5" customHeight="1" x14ac:dyDescent="0.25">
      <c r="A6" s="34">
        <v>5</v>
      </c>
      <c r="B6" s="51" t="s">
        <v>22</v>
      </c>
      <c r="C6" s="56">
        <v>52467</v>
      </c>
      <c r="D6" s="57">
        <v>671915</v>
      </c>
      <c r="E6" s="56">
        <f t="shared" si="0"/>
        <v>724382</v>
      </c>
    </row>
    <row r="7" spans="1:5" s="4" customFormat="1" ht="19.5" customHeight="1" x14ac:dyDescent="0.25">
      <c r="A7" s="34">
        <v>6</v>
      </c>
      <c r="B7" s="51" t="s">
        <v>23</v>
      </c>
      <c r="C7" s="56">
        <v>94255</v>
      </c>
      <c r="D7" s="57">
        <v>1702362</v>
      </c>
      <c r="E7" s="56">
        <f t="shared" si="0"/>
        <v>1796617</v>
      </c>
    </row>
    <row r="8" spans="1:5" s="4" customFormat="1" ht="19.5" customHeight="1" x14ac:dyDescent="0.25">
      <c r="A8" s="34">
        <v>7</v>
      </c>
      <c r="B8" s="51" t="s">
        <v>84</v>
      </c>
      <c r="C8" s="56">
        <v>10981</v>
      </c>
      <c r="D8" s="57">
        <v>66942</v>
      </c>
      <c r="E8" s="56">
        <f t="shared" si="0"/>
        <v>77923</v>
      </c>
    </row>
    <row r="9" spans="1:5" s="4" customFormat="1" ht="19.5" customHeight="1" x14ac:dyDescent="0.25">
      <c r="A9" s="34">
        <v>8</v>
      </c>
      <c r="B9" s="51" t="s">
        <v>24</v>
      </c>
      <c r="C9" s="56">
        <v>20084</v>
      </c>
      <c r="D9" s="57">
        <v>267249</v>
      </c>
      <c r="E9" s="56">
        <f t="shared" si="0"/>
        <v>287333</v>
      </c>
    </row>
    <row r="10" spans="1:5" s="4" customFormat="1" ht="19.5" customHeight="1" x14ac:dyDescent="0.25">
      <c r="A10" s="34">
        <v>9</v>
      </c>
      <c r="B10" s="51" t="s">
        <v>25</v>
      </c>
      <c r="C10" s="56">
        <v>19838</v>
      </c>
      <c r="D10" s="57">
        <v>174140</v>
      </c>
      <c r="E10" s="56">
        <f t="shared" si="0"/>
        <v>193978</v>
      </c>
    </row>
    <row r="11" spans="1:5" s="4" customFormat="1" ht="19.5" customHeight="1" x14ac:dyDescent="0.25">
      <c r="A11" s="34">
        <v>10</v>
      </c>
      <c r="B11" s="51" t="s">
        <v>26</v>
      </c>
      <c r="C11" s="56">
        <v>76867</v>
      </c>
      <c r="D11" s="57">
        <v>835344</v>
      </c>
      <c r="E11" s="56">
        <f t="shared" si="0"/>
        <v>912211</v>
      </c>
    </row>
    <row r="12" spans="1:5" s="4" customFormat="1" ht="19.5" customHeight="1" x14ac:dyDescent="0.25">
      <c r="A12" s="34">
        <v>11</v>
      </c>
      <c r="B12" s="51" t="s">
        <v>85</v>
      </c>
      <c r="C12" s="56">
        <v>23708</v>
      </c>
      <c r="D12" s="57">
        <v>665619</v>
      </c>
      <c r="E12" s="56">
        <f t="shared" si="0"/>
        <v>689327</v>
      </c>
    </row>
    <row r="13" spans="1:5" s="4" customFormat="1" ht="19.5" customHeight="1" x14ac:dyDescent="0.25">
      <c r="A13" s="34">
        <v>12</v>
      </c>
      <c r="B13" s="51" t="s">
        <v>91</v>
      </c>
      <c r="C13" s="56">
        <v>22223</v>
      </c>
      <c r="D13" s="57">
        <v>338267</v>
      </c>
      <c r="E13" s="56">
        <f t="shared" si="0"/>
        <v>360490</v>
      </c>
    </row>
    <row r="14" spans="1:5" s="4" customFormat="1" ht="19.5" customHeight="1" x14ac:dyDescent="0.25">
      <c r="A14" s="34">
        <v>13</v>
      </c>
      <c r="B14" s="51" t="s">
        <v>75</v>
      </c>
      <c r="C14" s="56">
        <v>1555</v>
      </c>
      <c r="D14" s="57">
        <v>14548</v>
      </c>
      <c r="E14" s="56">
        <f t="shared" si="0"/>
        <v>16103</v>
      </c>
    </row>
    <row r="15" spans="1:5" s="4" customFormat="1" ht="19.5" customHeight="1" x14ac:dyDescent="0.25">
      <c r="A15" s="34">
        <v>14</v>
      </c>
      <c r="B15" s="51" t="s">
        <v>27</v>
      </c>
      <c r="C15" s="56">
        <v>24323</v>
      </c>
      <c r="D15" s="57">
        <v>99651</v>
      </c>
      <c r="E15" s="56">
        <f t="shared" si="0"/>
        <v>123974</v>
      </c>
    </row>
    <row r="16" spans="1:5" s="4" customFormat="1" ht="19.5" customHeight="1" x14ac:dyDescent="0.25">
      <c r="A16" s="34">
        <v>15</v>
      </c>
      <c r="B16" s="51" t="s">
        <v>28</v>
      </c>
      <c r="C16" s="56">
        <v>15093</v>
      </c>
      <c r="D16" s="57">
        <v>337614</v>
      </c>
      <c r="E16" s="56">
        <f t="shared" si="0"/>
        <v>352707</v>
      </c>
    </row>
    <row r="17" spans="1:5" s="4" customFormat="1" ht="19.5" customHeight="1" x14ac:dyDescent="0.25">
      <c r="A17" s="34">
        <v>16</v>
      </c>
      <c r="B17" s="51" t="s">
        <v>29</v>
      </c>
      <c r="C17" s="56">
        <v>725</v>
      </c>
      <c r="D17" s="57">
        <v>25861</v>
      </c>
      <c r="E17" s="56">
        <f t="shared" si="0"/>
        <v>26586</v>
      </c>
    </row>
    <row r="18" spans="1:5" s="4" customFormat="1" ht="19.5" customHeight="1" x14ac:dyDescent="0.25">
      <c r="A18" s="34">
        <v>17</v>
      </c>
      <c r="B18" s="51" t="s">
        <v>87</v>
      </c>
      <c r="C18" s="56">
        <v>3492</v>
      </c>
      <c r="D18" s="57">
        <v>8934</v>
      </c>
      <c r="E18" s="56">
        <f t="shared" si="0"/>
        <v>12426</v>
      </c>
    </row>
    <row r="19" spans="1:5" s="4" customFormat="1" ht="19.5" customHeight="1" x14ac:dyDescent="0.25">
      <c r="A19" s="34">
        <v>18</v>
      </c>
      <c r="B19" s="51" t="s">
        <v>30</v>
      </c>
      <c r="C19" s="56">
        <v>153</v>
      </c>
      <c r="D19" s="57">
        <v>787</v>
      </c>
      <c r="E19" s="56">
        <f t="shared" si="0"/>
        <v>940</v>
      </c>
    </row>
    <row r="20" spans="1:5" s="4" customFormat="1" ht="19.5" customHeight="1" x14ac:dyDescent="0.25">
      <c r="A20" s="34">
        <v>19</v>
      </c>
      <c r="B20" s="51" t="s">
        <v>31</v>
      </c>
      <c r="C20" s="56">
        <v>4858</v>
      </c>
      <c r="D20" s="57">
        <v>50339</v>
      </c>
      <c r="E20" s="56">
        <f t="shared" si="0"/>
        <v>55197</v>
      </c>
    </row>
    <row r="21" spans="1:5" s="4" customFormat="1" ht="19.5" customHeight="1" x14ac:dyDescent="0.25">
      <c r="A21" s="34">
        <v>20</v>
      </c>
      <c r="B21" s="51" t="s">
        <v>32</v>
      </c>
      <c r="C21" s="56">
        <v>22242</v>
      </c>
      <c r="D21" s="57">
        <v>167559</v>
      </c>
      <c r="E21" s="56">
        <f t="shared" si="0"/>
        <v>189801</v>
      </c>
    </row>
    <row r="22" spans="1:5" s="4" customFormat="1" ht="19.5" customHeight="1" x14ac:dyDescent="0.25">
      <c r="A22" s="34">
        <v>21</v>
      </c>
      <c r="B22" s="51" t="s">
        <v>33</v>
      </c>
      <c r="C22" s="56">
        <v>1820</v>
      </c>
      <c r="D22" s="57">
        <v>14975</v>
      </c>
      <c r="E22" s="56">
        <f t="shared" si="0"/>
        <v>16795</v>
      </c>
    </row>
    <row r="23" spans="1:5" s="4" customFormat="1" ht="19.5" customHeight="1" x14ac:dyDescent="0.25">
      <c r="A23" s="34">
        <v>22</v>
      </c>
      <c r="B23" s="51" t="s">
        <v>88</v>
      </c>
      <c r="C23" s="56">
        <v>18710</v>
      </c>
      <c r="D23" s="57">
        <v>52309</v>
      </c>
      <c r="E23" s="56">
        <f t="shared" si="0"/>
        <v>71019</v>
      </c>
    </row>
    <row r="24" spans="1:5" s="4" customFormat="1" ht="19.5" customHeight="1" x14ac:dyDescent="0.25">
      <c r="A24" s="34">
        <v>23</v>
      </c>
      <c r="B24" s="51" t="s">
        <v>77</v>
      </c>
      <c r="C24" s="56">
        <v>19148</v>
      </c>
      <c r="D24" s="57">
        <v>258017</v>
      </c>
      <c r="E24" s="56">
        <f t="shared" si="0"/>
        <v>277165</v>
      </c>
    </row>
    <row r="25" spans="1:5" s="4" customFormat="1" ht="19.5" customHeight="1" x14ac:dyDescent="0.25">
      <c r="A25" s="34">
        <v>24</v>
      </c>
      <c r="B25" s="51" t="s">
        <v>78</v>
      </c>
      <c r="C25" s="56">
        <v>11038</v>
      </c>
      <c r="D25" s="57">
        <v>154470</v>
      </c>
      <c r="E25" s="56">
        <f t="shared" si="0"/>
        <v>165508</v>
      </c>
    </row>
    <row r="26" spans="1:5" s="4" customFormat="1" ht="19.5" customHeight="1" x14ac:dyDescent="0.25">
      <c r="A26" s="34">
        <v>25</v>
      </c>
      <c r="B26" s="51" t="s">
        <v>79</v>
      </c>
      <c r="C26" s="56">
        <v>1479</v>
      </c>
      <c r="D26" s="57">
        <v>20511</v>
      </c>
      <c r="E26" s="56">
        <f t="shared" si="0"/>
        <v>21990</v>
      </c>
    </row>
    <row r="27" spans="1:5" s="4" customFormat="1" ht="19.5" customHeight="1" x14ac:dyDescent="0.25">
      <c r="A27" s="34">
        <v>26</v>
      </c>
      <c r="B27" s="51" t="s">
        <v>89</v>
      </c>
      <c r="C27" s="56">
        <v>14458</v>
      </c>
      <c r="D27" s="57">
        <v>187828</v>
      </c>
      <c r="E27" s="56">
        <f t="shared" si="0"/>
        <v>202286</v>
      </c>
    </row>
    <row r="28" spans="1:5" s="4" customFormat="1" ht="19.5" customHeight="1" x14ac:dyDescent="0.25">
      <c r="A28" s="35">
        <v>27</v>
      </c>
      <c r="B28" s="52" t="s">
        <v>90</v>
      </c>
      <c r="C28" s="58">
        <v>583</v>
      </c>
      <c r="D28" s="59">
        <v>2006</v>
      </c>
      <c r="E28" s="56">
        <f t="shared" si="0"/>
        <v>2589</v>
      </c>
    </row>
    <row r="29" spans="1:5" s="4" customFormat="1" ht="19.5" customHeight="1" x14ac:dyDescent="0.25">
      <c r="A29" s="34">
        <v>28</v>
      </c>
      <c r="B29" s="52" t="s">
        <v>34</v>
      </c>
      <c r="C29" s="58">
        <v>110</v>
      </c>
      <c r="D29" s="59">
        <v>1185</v>
      </c>
      <c r="E29" s="56">
        <f t="shared" si="0"/>
        <v>1295</v>
      </c>
    </row>
    <row r="30" spans="1:5" s="4" customFormat="1" ht="19.5" customHeight="1" x14ac:dyDescent="0.25">
      <c r="A30" s="34">
        <v>29</v>
      </c>
      <c r="B30" s="52" t="s">
        <v>35</v>
      </c>
      <c r="C30" s="58">
        <v>632</v>
      </c>
      <c r="D30" s="59">
        <v>2862</v>
      </c>
      <c r="E30" s="58">
        <f t="shared" si="0"/>
        <v>3494</v>
      </c>
    </row>
    <row r="31" spans="1:5" s="4" customFormat="1" ht="19.5" customHeight="1" x14ac:dyDescent="0.25">
      <c r="A31" s="35">
        <v>30</v>
      </c>
      <c r="B31" s="52" t="s">
        <v>36</v>
      </c>
      <c r="C31" s="58">
        <v>155</v>
      </c>
      <c r="D31" s="59">
        <v>728</v>
      </c>
      <c r="E31" s="58">
        <f>+C31+D31</f>
        <v>883</v>
      </c>
    </row>
    <row r="32" spans="1:5" s="4" customFormat="1" ht="19.5" customHeight="1" thickBot="1" x14ac:dyDescent="0.3">
      <c r="A32" s="42">
        <v>31</v>
      </c>
      <c r="B32" s="53" t="s">
        <v>82</v>
      </c>
      <c r="C32" s="60">
        <v>0</v>
      </c>
      <c r="D32" s="61">
        <v>289</v>
      </c>
      <c r="E32" s="60">
        <f t="shared" si="0"/>
        <v>289</v>
      </c>
    </row>
    <row r="33" spans="1:5" s="4" customFormat="1" ht="20.25" customHeight="1" thickBot="1" x14ac:dyDescent="0.3">
      <c r="A33" s="77" t="s">
        <v>15</v>
      </c>
      <c r="B33" s="78"/>
      <c r="C33" s="62">
        <f>SUM(C2:C32)</f>
        <v>760468</v>
      </c>
      <c r="D33" s="63">
        <f>SUM(D2:D32)</f>
        <v>11663686</v>
      </c>
      <c r="E33" s="64">
        <f>SUM(E2:E32)</f>
        <v>12424154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85" zoomScaleNormal="85" workbookViewId="0">
      <selection activeCell="L16" sqref="L16"/>
    </sheetView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6" width="9.7109375" style="4" bestFit="1" customWidth="1"/>
    <col min="7" max="7" width="11.85546875" style="4" bestFit="1" customWidth="1"/>
    <col min="8" max="16384" width="9.140625" style="4"/>
  </cols>
  <sheetData>
    <row r="1" spans="1:7" ht="48.75" customHeight="1" thickBot="1" x14ac:dyDescent="0.3">
      <c r="A1" s="79" t="s">
        <v>70</v>
      </c>
      <c r="B1" s="79"/>
      <c r="C1" s="79"/>
      <c r="D1" s="79"/>
      <c r="E1" s="79"/>
    </row>
    <row r="2" spans="1:7" s="5" customFormat="1" ht="48" thickBot="1" x14ac:dyDescent="0.3">
      <c r="A2" s="19" t="s">
        <v>0</v>
      </c>
      <c r="B2" s="20" t="s">
        <v>2</v>
      </c>
      <c r="C2" s="27" t="s">
        <v>9</v>
      </c>
      <c r="D2" s="29" t="s">
        <v>10</v>
      </c>
      <c r="E2" s="28" t="s">
        <v>5</v>
      </c>
      <c r="F2" s="4"/>
      <c r="G2" s="4"/>
    </row>
    <row r="3" spans="1:7" ht="19.5" customHeight="1" x14ac:dyDescent="0.25">
      <c r="A3" s="18">
        <v>1</v>
      </c>
      <c r="B3" s="24" t="s">
        <v>41</v>
      </c>
      <c r="C3" s="16">
        <v>57469</v>
      </c>
      <c r="D3" s="16">
        <v>1118396</v>
      </c>
      <c r="E3" s="16">
        <f>+C3+D3</f>
        <v>1175865</v>
      </c>
    </row>
    <row r="4" spans="1:7" ht="19.5" customHeight="1" x14ac:dyDescent="0.25">
      <c r="A4" s="14">
        <v>2</v>
      </c>
      <c r="B4" s="15" t="s">
        <v>42</v>
      </c>
      <c r="C4" s="17">
        <v>37711</v>
      </c>
      <c r="D4" s="17">
        <v>1868925</v>
      </c>
      <c r="E4" s="17">
        <f t="shared" ref="E4:E33" si="0">+C4+D4</f>
        <v>1906636</v>
      </c>
    </row>
    <row r="5" spans="1:7" ht="19.5" customHeight="1" x14ac:dyDescent="0.25">
      <c r="A5" s="14">
        <v>3</v>
      </c>
      <c r="B5" s="15" t="s">
        <v>43</v>
      </c>
      <c r="C5" s="17">
        <v>92923</v>
      </c>
      <c r="D5" s="17">
        <v>1386611</v>
      </c>
      <c r="E5" s="17">
        <f t="shared" si="0"/>
        <v>1479534</v>
      </c>
    </row>
    <row r="6" spans="1:7" ht="19.5" customHeight="1" x14ac:dyDescent="0.25">
      <c r="A6" s="14">
        <v>4</v>
      </c>
      <c r="B6" s="15" t="s">
        <v>44</v>
      </c>
      <c r="C6" s="17">
        <v>111368</v>
      </c>
      <c r="D6" s="17">
        <v>1167443</v>
      </c>
      <c r="E6" s="17">
        <f t="shared" si="0"/>
        <v>1278811</v>
      </c>
    </row>
    <row r="7" spans="1:7" ht="19.5" customHeight="1" x14ac:dyDescent="0.25">
      <c r="A7" s="14">
        <v>5</v>
      </c>
      <c r="B7" s="15" t="s">
        <v>45</v>
      </c>
      <c r="C7" s="17">
        <v>52467</v>
      </c>
      <c r="D7" s="17">
        <v>671915</v>
      </c>
      <c r="E7" s="17">
        <f t="shared" si="0"/>
        <v>724382</v>
      </c>
    </row>
    <row r="8" spans="1:7" ht="19.5" customHeight="1" x14ac:dyDescent="0.25">
      <c r="A8" s="14">
        <v>6</v>
      </c>
      <c r="B8" s="15" t="s">
        <v>46</v>
      </c>
      <c r="C8" s="17">
        <v>94255</v>
      </c>
      <c r="D8" s="17">
        <v>1702362</v>
      </c>
      <c r="E8" s="17">
        <f t="shared" si="0"/>
        <v>1796617</v>
      </c>
    </row>
    <row r="9" spans="1:7" ht="19.5" customHeight="1" x14ac:dyDescent="0.25">
      <c r="A9" s="14">
        <v>7</v>
      </c>
      <c r="B9" s="15" t="s">
        <v>47</v>
      </c>
      <c r="C9" s="17">
        <v>10981</v>
      </c>
      <c r="D9" s="17">
        <v>66942</v>
      </c>
      <c r="E9" s="17">
        <f t="shared" si="0"/>
        <v>77923</v>
      </c>
    </row>
    <row r="10" spans="1:7" ht="19.5" customHeight="1" x14ac:dyDescent="0.25">
      <c r="A10" s="14">
        <v>8</v>
      </c>
      <c r="B10" s="15" t="s">
        <v>48</v>
      </c>
      <c r="C10" s="17">
        <v>20084</v>
      </c>
      <c r="D10" s="17">
        <v>267249</v>
      </c>
      <c r="E10" s="17">
        <f t="shared" si="0"/>
        <v>287333</v>
      </c>
    </row>
    <row r="11" spans="1:7" ht="19.5" customHeight="1" x14ac:dyDescent="0.25">
      <c r="A11" s="14">
        <v>9</v>
      </c>
      <c r="B11" s="15" t="s">
        <v>49</v>
      </c>
      <c r="C11" s="17">
        <v>19838</v>
      </c>
      <c r="D11" s="17">
        <v>174140</v>
      </c>
      <c r="E11" s="17">
        <f t="shared" si="0"/>
        <v>193978</v>
      </c>
    </row>
    <row r="12" spans="1:7" ht="19.5" customHeight="1" x14ac:dyDescent="0.25">
      <c r="A12" s="14">
        <v>10</v>
      </c>
      <c r="B12" s="15" t="s">
        <v>26</v>
      </c>
      <c r="C12" s="17">
        <v>76867</v>
      </c>
      <c r="D12" s="17">
        <v>835344</v>
      </c>
      <c r="E12" s="17">
        <f t="shared" si="0"/>
        <v>912211</v>
      </c>
    </row>
    <row r="13" spans="1:7" ht="19.5" customHeight="1" x14ac:dyDescent="0.25">
      <c r="A13" s="14">
        <v>11</v>
      </c>
      <c r="B13" s="15" t="s">
        <v>73</v>
      </c>
      <c r="C13" s="17">
        <v>23708</v>
      </c>
      <c r="D13" s="17">
        <v>665619</v>
      </c>
      <c r="E13" s="17">
        <f t="shared" si="0"/>
        <v>689327</v>
      </c>
    </row>
    <row r="14" spans="1:7" ht="19.5" customHeight="1" x14ac:dyDescent="0.25">
      <c r="A14" s="14">
        <v>12</v>
      </c>
      <c r="B14" s="15" t="s">
        <v>50</v>
      </c>
      <c r="C14" s="17">
        <v>22223</v>
      </c>
      <c r="D14" s="17">
        <v>338267</v>
      </c>
      <c r="E14" s="17">
        <f t="shared" si="0"/>
        <v>360490</v>
      </c>
    </row>
    <row r="15" spans="1:7" ht="19.5" customHeight="1" x14ac:dyDescent="0.25">
      <c r="A15" s="14">
        <v>13</v>
      </c>
      <c r="B15" s="15" t="s">
        <v>75</v>
      </c>
      <c r="C15" s="17">
        <v>1555</v>
      </c>
      <c r="D15" s="17">
        <v>14548</v>
      </c>
      <c r="E15" s="17">
        <f t="shared" si="0"/>
        <v>16103</v>
      </c>
    </row>
    <row r="16" spans="1:7" ht="19.5" customHeight="1" x14ac:dyDescent="0.25">
      <c r="A16" s="14">
        <v>14</v>
      </c>
      <c r="B16" s="15" t="s">
        <v>51</v>
      </c>
      <c r="C16" s="17">
        <v>24323</v>
      </c>
      <c r="D16" s="17">
        <v>99651</v>
      </c>
      <c r="E16" s="17">
        <f t="shared" si="0"/>
        <v>123974</v>
      </c>
    </row>
    <row r="17" spans="1:5" ht="19.5" customHeight="1" x14ac:dyDescent="0.25">
      <c r="A17" s="14">
        <v>15</v>
      </c>
      <c r="B17" s="15" t="s">
        <v>52</v>
      </c>
      <c r="C17" s="17">
        <v>15093</v>
      </c>
      <c r="D17" s="17">
        <v>337614</v>
      </c>
      <c r="E17" s="17">
        <f t="shared" si="0"/>
        <v>352707</v>
      </c>
    </row>
    <row r="18" spans="1:5" ht="19.5" customHeight="1" x14ac:dyDescent="0.25">
      <c r="A18" s="14">
        <v>16</v>
      </c>
      <c r="B18" s="15" t="s">
        <v>53</v>
      </c>
      <c r="C18" s="17">
        <v>725</v>
      </c>
      <c r="D18" s="17">
        <v>25861</v>
      </c>
      <c r="E18" s="17">
        <f t="shared" si="0"/>
        <v>26586</v>
      </c>
    </row>
    <row r="19" spans="1:5" ht="19.5" customHeight="1" x14ac:dyDescent="0.25">
      <c r="A19" s="14">
        <v>17</v>
      </c>
      <c r="B19" s="15" t="s">
        <v>76</v>
      </c>
      <c r="C19" s="17">
        <v>3492</v>
      </c>
      <c r="D19" s="17">
        <v>8934</v>
      </c>
      <c r="E19" s="17">
        <f t="shared" si="0"/>
        <v>12426</v>
      </c>
    </row>
    <row r="20" spans="1:5" ht="19.5" customHeight="1" x14ac:dyDescent="0.25">
      <c r="A20" s="14">
        <v>18</v>
      </c>
      <c r="B20" s="15" t="s">
        <v>54</v>
      </c>
      <c r="C20" s="17">
        <v>153</v>
      </c>
      <c r="D20" s="17">
        <v>787</v>
      </c>
      <c r="E20" s="17">
        <f t="shared" si="0"/>
        <v>940</v>
      </c>
    </row>
    <row r="21" spans="1:5" ht="19.5" customHeight="1" x14ac:dyDescent="0.25">
      <c r="A21" s="14">
        <v>19</v>
      </c>
      <c r="B21" s="15" t="s">
        <v>55</v>
      </c>
      <c r="C21" s="17">
        <v>4858</v>
      </c>
      <c r="D21" s="17">
        <v>50339</v>
      </c>
      <c r="E21" s="17">
        <f t="shared" si="0"/>
        <v>55197</v>
      </c>
    </row>
    <row r="22" spans="1:5" ht="19.5" customHeight="1" x14ac:dyDescent="0.25">
      <c r="A22" s="14">
        <v>20</v>
      </c>
      <c r="B22" s="15" t="s">
        <v>56</v>
      </c>
      <c r="C22" s="17">
        <v>22242</v>
      </c>
      <c r="D22" s="17">
        <v>167559</v>
      </c>
      <c r="E22" s="17">
        <f t="shared" si="0"/>
        <v>189801</v>
      </c>
    </row>
    <row r="23" spans="1:5" ht="19.5" customHeight="1" x14ac:dyDescent="0.25">
      <c r="A23" s="14">
        <v>21</v>
      </c>
      <c r="B23" s="15" t="s">
        <v>83</v>
      </c>
      <c r="C23" s="17">
        <v>1820</v>
      </c>
      <c r="D23" s="17">
        <v>14975</v>
      </c>
      <c r="E23" s="17">
        <f t="shared" si="0"/>
        <v>16795</v>
      </c>
    </row>
    <row r="24" spans="1:5" ht="19.5" customHeight="1" x14ac:dyDescent="0.25">
      <c r="A24" s="14">
        <v>22</v>
      </c>
      <c r="B24" s="15" t="s">
        <v>57</v>
      </c>
      <c r="C24" s="17">
        <v>18710</v>
      </c>
      <c r="D24" s="17">
        <v>52309</v>
      </c>
      <c r="E24" s="17">
        <f t="shared" si="0"/>
        <v>71019</v>
      </c>
    </row>
    <row r="25" spans="1:5" ht="19.5" customHeight="1" x14ac:dyDescent="0.25">
      <c r="A25" s="14">
        <v>23</v>
      </c>
      <c r="B25" s="15" t="s">
        <v>77</v>
      </c>
      <c r="C25" s="17">
        <v>19148</v>
      </c>
      <c r="D25" s="17">
        <v>258017</v>
      </c>
      <c r="E25" s="17">
        <f t="shared" si="0"/>
        <v>277165</v>
      </c>
    </row>
    <row r="26" spans="1:5" ht="19.5" customHeight="1" x14ac:dyDescent="0.25">
      <c r="A26" s="14">
        <v>24</v>
      </c>
      <c r="B26" s="15" t="s">
        <v>78</v>
      </c>
      <c r="C26" s="17">
        <v>11038</v>
      </c>
      <c r="D26" s="17">
        <v>154470</v>
      </c>
      <c r="E26" s="17">
        <f t="shared" si="0"/>
        <v>165508</v>
      </c>
    </row>
    <row r="27" spans="1:5" ht="19.5" customHeight="1" x14ac:dyDescent="0.25">
      <c r="A27" s="14">
        <v>25</v>
      </c>
      <c r="B27" s="15" t="s">
        <v>79</v>
      </c>
      <c r="C27" s="17">
        <v>1479</v>
      </c>
      <c r="D27" s="17">
        <v>20511</v>
      </c>
      <c r="E27" s="17">
        <f t="shared" si="0"/>
        <v>21990</v>
      </c>
    </row>
    <row r="28" spans="1:5" ht="19.5" customHeight="1" x14ac:dyDescent="0.25">
      <c r="A28" s="14">
        <v>26</v>
      </c>
      <c r="B28" s="15" t="s">
        <v>80</v>
      </c>
      <c r="C28" s="17">
        <v>14458</v>
      </c>
      <c r="D28" s="17">
        <v>187828</v>
      </c>
      <c r="E28" s="17">
        <f t="shared" si="0"/>
        <v>202286</v>
      </c>
    </row>
    <row r="29" spans="1:5" ht="19.5" customHeight="1" x14ac:dyDescent="0.25">
      <c r="A29" s="21">
        <v>27</v>
      </c>
      <c r="B29" s="22" t="s">
        <v>81</v>
      </c>
      <c r="C29" s="23">
        <v>583</v>
      </c>
      <c r="D29" s="23">
        <v>2006</v>
      </c>
      <c r="E29" s="23">
        <f t="shared" si="0"/>
        <v>2589</v>
      </c>
    </row>
    <row r="30" spans="1:5" ht="19.5" customHeight="1" x14ac:dyDescent="0.25">
      <c r="A30" s="21">
        <v>28</v>
      </c>
      <c r="B30" s="22" t="s">
        <v>58</v>
      </c>
      <c r="C30" s="23">
        <v>110</v>
      </c>
      <c r="D30" s="23">
        <v>1185</v>
      </c>
      <c r="E30" s="23">
        <f t="shared" si="0"/>
        <v>1295</v>
      </c>
    </row>
    <row r="31" spans="1:5" ht="19.5" customHeight="1" x14ac:dyDescent="0.25">
      <c r="A31" s="21">
        <v>29</v>
      </c>
      <c r="B31" s="22" t="s">
        <v>59</v>
      </c>
      <c r="C31" s="23">
        <v>632</v>
      </c>
      <c r="D31" s="23">
        <v>2862</v>
      </c>
      <c r="E31" s="23">
        <f t="shared" si="0"/>
        <v>3494</v>
      </c>
    </row>
    <row r="32" spans="1:5" ht="19.5" customHeight="1" x14ac:dyDescent="0.25">
      <c r="A32" s="21">
        <v>30</v>
      </c>
      <c r="B32" s="22" t="s">
        <v>36</v>
      </c>
      <c r="C32" s="23">
        <v>155</v>
      </c>
      <c r="D32" s="23">
        <v>728</v>
      </c>
      <c r="E32" s="23">
        <f>+C32+D32</f>
        <v>883</v>
      </c>
    </row>
    <row r="33" spans="1:6" ht="19.5" customHeight="1" thickBot="1" x14ac:dyDescent="0.3">
      <c r="A33" s="21">
        <v>31</v>
      </c>
      <c r="B33" s="40" t="s">
        <v>82</v>
      </c>
      <c r="C33" s="41">
        <v>0</v>
      </c>
      <c r="D33" s="41">
        <v>289</v>
      </c>
      <c r="E33" s="41">
        <f t="shared" si="0"/>
        <v>289</v>
      </c>
    </row>
    <row r="34" spans="1:6" ht="19.5" customHeight="1" thickBot="1" x14ac:dyDescent="0.3">
      <c r="A34" s="80" t="s">
        <v>6</v>
      </c>
      <c r="B34" s="81"/>
      <c r="C34" s="30">
        <f>SUM(C3:C33)</f>
        <v>760468</v>
      </c>
      <c r="D34" s="31">
        <f>SUM(D3:D33)</f>
        <v>11663686</v>
      </c>
      <c r="E34" s="32">
        <f>SUM(E3:E33)</f>
        <v>12424154</v>
      </c>
    </row>
    <row r="35" spans="1:6" x14ac:dyDescent="0.25">
      <c r="B35" s="6"/>
      <c r="C35" s="6"/>
      <c r="D35" s="6"/>
      <c r="E35" s="6"/>
      <c r="F35" s="6"/>
    </row>
    <row r="36" spans="1:6" x14ac:dyDescent="0.25">
      <c r="B36" s="6"/>
      <c r="C36" s="6"/>
      <c r="D36" s="6"/>
      <c r="E36" s="6"/>
      <c r="F36" s="6"/>
    </row>
    <row r="37" spans="1:6" x14ac:dyDescent="0.25">
      <c r="B37" s="5"/>
    </row>
    <row r="38" spans="1:6" x14ac:dyDescent="0.25">
      <c r="B38" s="5"/>
      <c r="C38" s="43"/>
      <c r="D38" s="43"/>
      <c r="E38" s="43"/>
    </row>
    <row r="39" spans="1:6" x14ac:dyDescent="0.25">
      <c r="A39" s="7"/>
      <c r="B39" s="8"/>
      <c r="C39" s="5"/>
      <c r="D39" s="5"/>
      <c r="E39" s="5"/>
    </row>
    <row r="40" spans="1:6" s="5" customFormat="1" x14ac:dyDescent="0.25">
      <c r="A40" s="7"/>
      <c r="B40" s="8"/>
      <c r="F40" s="4"/>
    </row>
    <row r="41" spans="1:6" x14ac:dyDescent="0.25">
      <c r="A41" s="9"/>
      <c r="B41" s="10"/>
    </row>
    <row r="42" spans="1:6" x14ac:dyDescent="0.25">
      <c r="A42" s="9"/>
      <c r="B42" s="10"/>
    </row>
    <row r="43" spans="1:6" x14ac:dyDescent="0.25">
      <c r="A43" s="9"/>
      <c r="B43" s="10"/>
    </row>
    <row r="44" spans="1:6" x14ac:dyDescent="0.25">
      <c r="A44" s="9"/>
      <c r="B44" s="10"/>
    </row>
    <row r="45" spans="1:6" x14ac:dyDescent="0.25">
      <c r="A45" s="9"/>
      <c r="B45" s="10"/>
    </row>
    <row r="46" spans="1:6" x14ac:dyDescent="0.25">
      <c r="A46" s="9"/>
      <c r="B46" s="10"/>
    </row>
    <row r="47" spans="1:6" x14ac:dyDescent="0.25">
      <c r="A47" s="9"/>
      <c r="B47" s="10"/>
    </row>
    <row r="48" spans="1:6" x14ac:dyDescent="0.25">
      <c r="A48" s="9"/>
      <c r="B48" s="10"/>
    </row>
    <row r="49" spans="1:2" x14ac:dyDescent="0.25">
      <c r="A49" s="9"/>
      <c r="B49" s="10"/>
    </row>
    <row r="50" spans="1:2" x14ac:dyDescent="0.25">
      <c r="A50" s="9"/>
      <c r="B50" s="10"/>
    </row>
    <row r="51" spans="1:2" x14ac:dyDescent="0.25">
      <c r="A51" s="9"/>
      <c r="B51" s="10"/>
    </row>
    <row r="52" spans="1:2" x14ac:dyDescent="0.25">
      <c r="A52" s="9"/>
      <c r="B52" s="10"/>
    </row>
    <row r="53" spans="1:2" x14ac:dyDescent="0.25">
      <c r="A53" s="9"/>
      <c r="B53" s="10"/>
    </row>
    <row r="54" spans="1:2" x14ac:dyDescent="0.25">
      <c r="A54" s="9"/>
      <c r="B54" s="10"/>
    </row>
    <row r="55" spans="1:2" x14ac:dyDescent="0.25">
      <c r="A55" s="9"/>
      <c r="B55" s="10"/>
    </row>
    <row r="56" spans="1:2" x14ac:dyDescent="0.25">
      <c r="A56" s="9"/>
      <c r="B56" s="10"/>
    </row>
    <row r="57" spans="1:2" x14ac:dyDescent="0.25">
      <c r="A57" s="9"/>
      <c r="B57" s="10"/>
    </row>
    <row r="58" spans="1:2" x14ac:dyDescent="0.25">
      <c r="A58" s="9"/>
      <c r="B58" s="10"/>
    </row>
    <row r="59" spans="1:2" x14ac:dyDescent="0.25">
      <c r="A59" s="9"/>
      <c r="B59" s="10"/>
    </row>
    <row r="60" spans="1:2" x14ac:dyDescent="0.25">
      <c r="A60" s="9"/>
      <c r="B60" s="10"/>
    </row>
    <row r="61" spans="1:2" x14ac:dyDescent="0.25">
      <c r="A61" s="9"/>
      <c r="B61" s="10"/>
    </row>
    <row r="62" spans="1:2" x14ac:dyDescent="0.25">
      <c r="A62" s="9"/>
      <c r="B62" s="10"/>
    </row>
    <row r="63" spans="1:2" x14ac:dyDescent="0.25">
      <c r="A63" s="9"/>
      <c r="B63" s="10"/>
    </row>
    <row r="64" spans="1:2" x14ac:dyDescent="0.25">
      <c r="A64" s="9"/>
      <c r="B64" s="10"/>
    </row>
    <row r="65" spans="1:2" x14ac:dyDescent="0.25">
      <c r="A65" s="9"/>
      <c r="B65" s="10"/>
    </row>
    <row r="66" spans="1:2" x14ac:dyDescent="0.25">
      <c r="A66" s="9"/>
      <c r="B66" s="10"/>
    </row>
    <row r="67" spans="1:2" x14ac:dyDescent="0.25">
      <c r="A67" s="9"/>
      <c r="B67" s="10"/>
    </row>
    <row r="68" spans="1:2" x14ac:dyDescent="0.25">
      <c r="A68" s="9"/>
      <c r="B68" s="10"/>
    </row>
    <row r="69" spans="1:2" x14ac:dyDescent="0.25">
      <c r="A69" s="9"/>
      <c r="B69" s="10"/>
    </row>
    <row r="70" spans="1:2" x14ac:dyDescent="0.25">
      <c r="A70" s="9"/>
      <c r="B70" s="11"/>
    </row>
    <row r="71" spans="1:2" x14ac:dyDescent="0.25">
      <c r="A71" s="9"/>
      <c r="B71" s="11"/>
    </row>
    <row r="72" spans="1:2" x14ac:dyDescent="0.25">
      <c r="A72" s="9"/>
      <c r="B72" s="11"/>
    </row>
    <row r="73" spans="1:2" x14ac:dyDescent="0.25">
      <c r="A73" s="9"/>
      <c r="B73" s="11"/>
    </row>
    <row r="74" spans="1:2" x14ac:dyDescent="0.25">
      <c r="A74" s="9"/>
      <c r="B74" s="11"/>
    </row>
    <row r="75" spans="1:2" x14ac:dyDescent="0.25">
      <c r="A75" s="9"/>
      <c r="B75" s="11"/>
    </row>
    <row r="76" spans="1:2" x14ac:dyDescent="0.25">
      <c r="A76" s="9"/>
      <c r="B76" s="11"/>
    </row>
    <row r="77" spans="1:2" x14ac:dyDescent="0.25">
      <c r="A77" s="9"/>
      <c r="B77" s="11"/>
    </row>
    <row r="78" spans="1:2" x14ac:dyDescent="0.25">
      <c r="A78" s="9"/>
      <c r="B78" s="11"/>
    </row>
    <row r="79" spans="1:2" x14ac:dyDescent="0.25">
      <c r="A79" s="9"/>
      <c r="B79" s="11"/>
    </row>
    <row r="80" spans="1:2" x14ac:dyDescent="0.25">
      <c r="A80" s="9"/>
      <c r="B80" s="11"/>
    </row>
    <row r="81" spans="1:2" x14ac:dyDescent="0.25">
      <c r="A81" s="9"/>
      <c r="B81" s="11"/>
    </row>
    <row r="82" spans="1:2" x14ac:dyDescent="0.25">
      <c r="A82" s="9"/>
      <c r="B82" s="11"/>
    </row>
    <row r="83" spans="1:2" x14ac:dyDescent="0.25">
      <c r="A83" s="9"/>
      <c r="B83" s="11"/>
    </row>
    <row r="84" spans="1:2" x14ac:dyDescent="0.25">
      <c r="A84" s="9"/>
      <c r="B84" s="11"/>
    </row>
    <row r="85" spans="1:2" x14ac:dyDescent="0.25">
      <c r="A85" s="9"/>
      <c r="B85" s="11"/>
    </row>
    <row r="86" spans="1:2" x14ac:dyDescent="0.25">
      <c r="A86" s="9"/>
      <c r="B86" s="11"/>
    </row>
    <row r="87" spans="1:2" x14ac:dyDescent="0.25">
      <c r="A87" s="9"/>
      <c r="B87" s="11"/>
    </row>
    <row r="88" spans="1:2" x14ac:dyDescent="0.25">
      <c r="A88" s="9"/>
      <c r="B88" s="11"/>
    </row>
  </sheetData>
  <mergeCells count="2">
    <mergeCell ref="A1:E1"/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="85" zoomScaleNormal="85" workbookViewId="0">
      <selection activeCell="F35" sqref="F35"/>
    </sheetView>
  </sheetViews>
  <sheetFormatPr defaultRowHeight="12.75" x14ac:dyDescent="0.2"/>
  <cols>
    <col min="1" max="1" width="4.7109375" style="13" customWidth="1"/>
    <col min="2" max="2" width="40" style="12" customWidth="1"/>
    <col min="3" max="3" width="23" style="12" customWidth="1"/>
    <col min="4" max="4" width="20.140625" style="12" customWidth="1"/>
    <col min="5" max="5" width="15.5703125" style="12" bestFit="1" customWidth="1"/>
    <col min="6" max="16384" width="9.140625" style="12"/>
  </cols>
  <sheetData>
    <row r="1" spans="1:5" ht="48.75" customHeight="1" thickBot="1" x14ac:dyDescent="0.25">
      <c r="A1" s="79" t="s">
        <v>71</v>
      </c>
      <c r="B1" s="79"/>
      <c r="C1" s="79"/>
      <c r="D1" s="79"/>
      <c r="E1" s="79"/>
    </row>
    <row r="2" spans="1:5" s="1" customFormat="1" ht="48" thickBot="1" x14ac:dyDescent="0.25">
      <c r="A2" s="19" t="s">
        <v>0</v>
      </c>
      <c r="B2" s="20" t="s">
        <v>3</v>
      </c>
      <c r="C2" s="29" t="s">
        <v>11</v>
      </c>
      <c r="D2" s="28" t="s">
        <v>12</v>
      </c>
      <c r="E2" s="28" t="s">
        <v>4</v>
      </c>
    </row>
    <row r="3" spans="1:5" s="4" customFormat="1" ht="19.5" customHeight="1" x14ac:dyDescent="0.25">
      <c r="A3" s="33">
        <v>1</v>
      </c>
      <c r="B3" s="24" t="s">
        <v>37</v>
      </c>
      <c r="C3" s="39">
        <v>57469</v>
      </c>
      <c r="D3" s="39">
        <v>1118396</v>
      </c>
      <c r="E3" s="39">
        <f>+C3+D3</f>
        <v>1175865</v>
      </c>
    </row>
    <row r="4" spans="1:5" s="4" customFormat="1" ht="19.5" customHeight="1" x14ac:dyDescent="0.25">
      <c r="A4" s="34">
        <v>2</v>
      </c>
      <c r="B4" s="15" t="s">
        <v>38</v>
      </c>
      <c r="C4" s="25">
        <v>37711</v>
      </c>
      <c r="D4" s="25">
        <v>1868925</v>
      </c>
      <c r="E4" s="25">
        <f t="shared" ref="E4:E33" si="0">+C4+D4</f>
        <v>1906636</v>
      </c>
    </row>
    <row r="5" spans="1:5" s="4" customFormat="1" ht="19.5" customHeight="1" x14ac:dyDescent="0.25">
      <c r="A5" s="34">
        <v>3</v>
      </c>
      <c r="B5" s="15" t="s">
        <v>20</v>
      </c>
      <c r="C5" s="25">
        <v>92923</v>
      </c>
      <c r="D5" s="25">
        <v>1386611</v>
      </c>
      <c r="E5" s="25">
        <f t="shared" si="0"/>
        <v>1479534</v>
      </c>
    </row>
    <row r="6" spans="1:5" s="4" customFormat="1" ht="19.5" customHeight="1" x14ac:dyDescent="0.25">
      <c r="A6" s="34">
        <v>4</v>
      </c>
      <c r="B6" s="15" t="s">
        <v>21</v>
      </c>
      <c r="C6" s="25">
        <v>111368</v>
      </c>
      <c r="D6" s="25">
        <v>1167443</v>
      </c>
      <c r="E6" s="25">
        <f t="shared" si="0"/>
        <v>1278811</v>
      </c>
    </row>
    <row r="7" spans="1:5" s="4" customFormat="1" ht="19.5" customHeight="1" x14ac:dyDescent="0.25">
      <c r="A7" s="34">
        <v>5</v>
      </c>
      <c r="B7" s="15" t="s">
        <v>22</v>
      </c>
      <c r="C7" s="25">
        <v>52467</v>
      </c>
      <c r="D7" s="25">
        <v>671915</v>
      </c>
      <c r="E7" s="25">
        <f t="shared" si="0"/>
        <v>724382</v>
      </c>
    </row>
    <row r="8" spans="1:5" s="4" customFormat="1" ht="19.5" customHeight="1" x14ac:dyDescent="0.25">
      <c r="A8" s="34">
        <v>6</v>
      </c>
      <c r="B8" s="15" t="s">
        <v>23</v>
      </c>
      <c r="C8" s="25">
        <v>94255</v>
      </c>
      <c r="D8" s="25">
        <v>1702362</v>
      </c>
      <c r="E8" s="25">
        <f t="shared" si="0"/>
        <v>1796617</v>
      </c>
    </row>
    <row r="9" spans="1:5" s="4" customFormat="1" ht="19.5" customHeight="1" x14ac:dyDescent="0.25">
      <c r="A9" s="34">
        <v>7</v>
      </c>
      <c r="B9" s="15" t="s">
        <v>84</v>
      </c>
      <c r="C9" s="25">
        <v>10981</v>
      </c>
      <c r="D9" s="25">
        <v>66942</v>
      </c>
      <c r="E9" s="25">
        <f t="shared" si="0"/>
        <v>77923</v>
      </c>
    </row>
    <row r="10" spans="1:5" s="4" customFormat="1" ht="19.5" customHeight="1" x14ac:dyDescent="0.25">
      <c r="A10" s="34">
        <v>8</v>
      </c>
      <c r="B10" s="15" t="s">
        <v>24</v>
      </c>
      <c r="C10" s="25">
        <v>20084</v>
      </c>
      <c r="D10" s="25">
        <v>267249</v>
      </c>
      <c r="E10" s="25">
        <f t="shared" si="0"/>
        <v>287333</v>
      </c>
    </row>
    <row r="11" spans="1:5" s="4" customFormat="1" ht="19.5" customHeight="1" x14ac:dyDescent="0.25">
      <c r="A11" s="34">
        <v>9</v>
      </c>
      <c r="B11" s="15" t="s">
        <v>25</v>
      </c>
      <c r="C11" s="25">
        <v>19838</v>
      </c>
      <c r="D11" s="25">
        <v>174140</v>
      </c>
      <c r="E11" s="25">
        <f t="shared" si="0"/>
        <v>193978</v>
      </c>
    </row>
    <row r="12" spans="1:5" s="4" customFormat="1" ht="19.5" customHeight="1" x14ac:dyDescent="0.25">
      <c r="A12" s="34">
        <v>10</v>
      </c>
      <c r="B12" s="15" t="s">
        <v>26</v>
      </c>
      <c r="C12" s="25">
        <v>76867</v>
      </c>
      <c r="D12" s="25">
        <v>835344</v>
      </c>
      <c r="E12" s="25">
        <f t="shared" si="0"/>
        <v>912211</v>
      </c>
    </row>
    <row r="13" spans="1:5" s="4" customFormat="1" ht="19.5" customHeight="1" x14ac:dyDescent="0.25">
      <c r="A13" s="34">
        <v>11</v>
      </c>
      <c r="B13" s="15" t="s">
        <v>85</v>
      </c>
      <c r="C13" s="25">
        <v>23708</v>
      </c>
      <c r="D13" s="25">
        <v>665619</v>
      </c>
      <c r="E13" s="25">
        <f t="shared" si="0"/>
        <v>689327</v>
      </c>
    </row>
    <row r="14" spans="1:5" s="4" customFormat="1" ht="19.5" customHeight="1" x14ac:dyDescent="0.25">
      <c r="A14" s="34">
        <v>12</v>
      </c>
      <c r="B14" s="15" t="s">
        <v>86</v>
      </c>
      <c r="C14" s="25">
        <v>22223</v>
      </c>
      <c r="D14" s="25">
        <v>338267</v>
      </c>
      <c r="E14" s="25">
        <f t="shared" si="0"/>
        <v>360490</v>
      </c>
    </row>
    <row r="15" spans="1:5" s="4" customFormat="1" ht="19.5" customHeight="1" x14ac:dyDescent="0.25">
      <c r="A15" s="34">
        <v>13</v>
      </c>
      <c r="B15" s="15" t="s">
        <v>75</v>
      </c>
      <c r="C15" s="25">
        <v>1555</v>
      </c>
      <c r="D15" s="25">
        <v>14548</v>
      </c>
      <c r="E15" s="25">
        <f t="shared" si="0"/>
        <v>16103</v>
      </c>
    </row>
    <row r="16" spans="1:5" s="4" customFormat="1" ht="19.5" customHeight="1" x14ac:dyDescent="0.25">
      <c r="A16" s="34">
        <v>14</v>
      </c>
      <c r="B16" s="15" t="s">
        <v>27</v>
      </c>
      <c r="C16" s="25">
        <v>24323</v>
      </c>
      <c r="D16" s="25">
        <v>99651</v>
      </c>
      <c r="E16" s="25">
        <f t="shared" si="0"/>
        <v>123974</v>
      </c>
    </row>
    <row r="17" spans="1:5" s="4" customFormat="1" ht="19.5" customHeight="1" x14ac:dyDescent="0.25">
      <c r="A17" s="34">
        <v>15</v>
      </c>
      <c r="B17" s="15" t="s">
        <v>28</v>
      </c>
      <c r="C17" s="25">
        <v>15093</v>
      </c>
      <c r="D17" s="25">
        <v>337614</v>
      </c>
      <c r="E17" s="25">
        <f t="shared" si="0"/>
        <v>352707</v>
      </c>
    </row>
    <row r="18" spans="1:5" s="4" customFormat="1" ht="19.5" customHeight="1" x14ac:dyDescent="0.25">
      <c r="A18" s="34">
        <v>16</v>
      </c>
      <c r="B18" s="15" t="s">
        <v>39</v>
      </c>
      <c r="C18" s="25">
        <v>725</v>
      </c>
      <c r="D18" s="25">
        <v>25861</v>
      </c>
      <c r="E18" s="25">
        <f t="shared" si="0"/>
        <v>26586</v>
      </c>
    </row>
    <row r="19" spans="1:5" s="4" customFormat="1" ht="19.5" customHeight="1" x14ac:dyDescent="0.25">
      <c r="A19" s="34">
        <v>17</v>
      </c>
      <c r="B19" s="15" t="s">
        <v>87</v>
      </c>
      <c r="C19" s="25">
        <v>3492</v>
      </c>
      <c r="D19" s="25">
        <v>8934</v>
      </c>
      <c r="E19" s="25">
        <f t="shared" si="0"/>
        <v>12426</v>
      </c>
    </row>
    <row r="20" spans="1:5" s="4" customFormat="1" ht="19.5" customHeight="1" x14ac:dyDescent="0.25">
      <c r="A20" s="34">
        <v>18</v>
      </c>
      <c r="B20" s="15" t="s">
        <v>40</v>
      </c>
      <c r="C20" s="25">
        <v>153</v>
      </c>
      <c r="D20" s="25">
        <v>787</v>
      </c>
      <c r="E20" s="25">
        <f t="shared" si="0"/>
        <v>940</v>
      </c>
    </row>
    <row r="21" spans="1:5" s="4" customFormat="1" ht="19.5" customHeight="1" x14ac:dyDescent="0.25">
      <c r="A21" s="34">
        <v>19</v>
      </c>
      <c r="B21" s="15" t="s">
        <v>31</v>
      </c>
      <c r="C21" s="25">
        <v>4858</v>
      </c>
      <c r="D21" s="25">
        <v>50339</v>
      </c>
      <c r="E21" s="25">
        <f t="shared" si="0"/>
        <v>55197</v>
      </c>
    </row>
    <row r="22" spans="1:5" s="4" customFormat="1" ht="19.5" customHeight="1" x14ac:dyDescent="0.25">
      <c r="A22" s="34">
        <v>20</v>
      </c>
      <c r="B22" s="15" t="s">
        <v>32</v>
      </c>
      <c r="C22" s="25">
        <v>22242</v>
      </c>
      <c r="D22" s="25">
        <v>167559</v>
      </c>
      <c r="E22" s="25">
        <f t="shared" si="0"/>
        <v>189801</v>
      </c>
    </row>
    <row r="23" spans="1:5" s="4" customFormat="1" ht="19.5" customHeight="1" x14ac:dyDescent="0.25">
      <c r="A23" s="34">
        <v>21</v>
      </c>
      <c r="B23" s="15" t="s">
        <v>33</v>
      </c>
      <c r="C23" s="25">
        <v>1820</v>
      </c>
      <c r="D23" s="25">
        <v>14975</v>
      </c>
      <c r="E23" s="25">
        <f t="shared" si="0"/>
        <v>16795</v>
      </c>
    </row>
    <row r="24" spans="1:5" s="4" customFormat="1" ht="19.5" customHeight="1" x14ac:dyDescent="0.25">
      <c r="A24" s="34">
        <v>22</v>
      </c>
      <c r="B24" s="15" t="s">
        <v>88</v>
      </c>
      <c r="C24" s="25">
        <v>18710</v>
      </c>
      <c r="D24" s="25">
        <v>52309</v>
      </c>
      <c r="E24" s="25">
        <f t="shared" si="0"/>
        <v>71019</v>
      </c>
    </row>
    <row r="25" spans="1:5" s="4" customFormat="1" ht="19.5" customHeight="1" x14ac:dyDescent="0.25">
      <c r="A25" s="34">
        <v>23</v>
      </c>
      <c r="B25" s="15" t="s">
        <v>77</v>
      </c>
      <c r="C25" s="25">
        <v>19148</v>
      </c>
      <c r="D25" s="25">
        <v>258017</v>
      </c>
      <c r="E25" s="25">
        <f t="shared" si="0"/>
        <v>277165</v>
      </c>
    </row>
    <row r="26" spans="1:5" s="4" customFormat="1" ht="19.5" customHeight="1" x14ac:dyDescent="0.25">
      <c r="A26" s="34">
        <v>24</v>
      </c>
      <c r="B26" s="15" t="s">
        <v>78</v>
      </c>
      <c r="C26" s="25">
        <v>11038</v>
      </c>
      <c r="D26" s="25">
        <v>154470</v>
      </c>
      <c r="E26" s="25">
        <f t="shared" si="0"/>
        <v>165508</v>
      </c>
    </row>
    <row r="27" spans="1:5" s="4" customFormat="1" ht="19.5" customHeight="1" x14ac:dyDescent="0.25">
      <c r="A27" s="34">
        <v>25</v>
      </c>
      <c r="B27" s="15" t="s">
        <v>79</v>
      </c>
      <c r="C27" s="25">
        <v>1479</v>
      </c>
      <c r="D27" s="25">
        <v>20511</v>
      </c>
      <c r="E27" s="25">
        <f t="shared" si="0"/>
        <v>21990</v>
      </c>
    </row>
    <row r="28" spans="1:5" s="4" customFormat="1" ht="19.5" customHeight="1" x14ac:dyDescent="0.25">
      <c r="A28" s="34">
        <v>26</v>
      </c>
      <c r="B28" s="15" t="s">
        <v>89</v>
      </c>
      <c r="C28" s="25">
        <v>14458</v>
      </c>
      <c r="D28" s="25">
        <v>187828</v>
      </c>
      <c r="E28" s="25">
        <f t="shared" si="0"/>
        <v>202286</v>
      </c>
    </row>
    <row r="29" spans="1:5" s="4" customFormat="1" ht="19.5" customHeight="1" x14ac:dyDescent="0.25">
      <c r="A29" s="35">
        <v>27</v>
      </c>
      <c r="B29" s="22" t="s">
        <v>90</v>
      </c>
      <c r="C29" s="26">
        <v>583</v>
      </c>
      <c r="D29" s="26">
        <v>2006</v>
      </c>
      <c r="E29" s="26">
        <f t="shared" si="0"/>
        <v>2589</v>
      </c>
    </row>
    <row r="30" spans="1:5" s="4" customFormat="1" ht="19.5" customHeight="1" x14ac:dyDescent="0.25">
      <c r="A30" s="35">
        <v>28</v>
      </c>
      <c r="B30" s="22" t="s">
        <v>34</v>
      </c>
      <c r="C30" s="26">
        <v>110</v>
      </c>
      <c r="D30" s="26">
        <v>1185</v>
      </c>
      <c r="E30" s="26">
        <f t="shared" si="0"/>
        <v>1295</v>
      </c>
    </row>
    <row r="31" spans="1:5" s="4" customFormat="1" ht="19.5" customHeight="1" x14ac:dyDescent="0.25">
      <c r="A31" s="35">
        <v>29</v>
      </c>
      <c r="B31" s="22" t="s">
        <v>35</v>
      </c>
      <c r="C31" s="26">
        <v>632</v>
      </c>
      <c r="D31" s="26">
        <v>2862</v>
      </c>
      <c r="E31" s="26">
        <f t="shared" si="0"/>
        <v>3494</v>
      </c>
    </row>
    <row r="32" spans="1:5" s="4" customFormat="1" ht="19.5" customHeight="1" x14ac:dyDescent="0.25">
      <c r="A32" s="35">
        <v>30</v>
      </c>
      <c r="B32" s="22" t="s">
        <v>36</v>
      </c>
      <c r="C32" s="26">
        <v>155</v>
      </c>
      <c r="D32" s="26">
        <v>728</v>
      </c>
      <c r="E32" s="26">
        <f>+C32+D32</f>
        <v>883</v>
      </c>
    </row>
    <row r="33" spans="1:5" s="4" customFormat="1" ht="19.5" customHeight="1" thickBot="1" x14ac:dyDescent="0.3">
      <c r="A33" s="42">
        <v>31</v>
      </c>
      <c r="B33" s="40" t="s">
        <v>82</v>
      </c>
      <c r="C33" s="41">
        <v>0</v>
      </c>
      <c r="D33" s="41">
        <v>289</v>
      </c>
      <c r="E33" s="41">
        <f t="shared" si="0"/>
        <v>289</v>
      </c>
    </row>
    <row r="34" spans="1:5" s="4" customFormat="1" ht="20.25" customHeight="1" thickBot="1" x14ac:dyDescent="0.3">
      <c r="A34" s="77" t="s">
        <v>4</v>
      </c>
      <c r="B34" s="78"/>
      <c r="C34" s="36">
        <f>SUM(C3:C33)</f>
        <v>760468</v>
      </c>
      <c r="D34" s="37">
        <f>SUM(D3:D33)</f>
        <v>11663686</v>
      </c>
      <c r="E34" s="38">
        <f>SUM(E3:E33)</f>
        <v>12424154</v>
      </c>
    </row>
    <row r="38" spans="1:5" x14ac:dyDescent="0.2">
      <c r="C38" s="49"/>
      <c r="D38" s="49"/>
      <c r="E38" s="49"/>
    </row>
  </sheetData>
  <mergeCells count="2">
    <mergeCell ref="A1:E1"/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масофавий банк хиз.фойдал.</vt:lpstr>
      <vt:lpstr>Num..custom.appl.dist.bank.</vt:lpstr>
      <vt:lpstr>пользов.дистан.банк.обсл.</vt:lpstr>
      <vt:lpstr>masofaviy bank xiz.foydal.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2020-09-14T14:47:00Z</cp:lastPrinted>
  <dcterms:created xsi:type="dcterms:W3CDTF">2008-03-12T13:55:12Z</dcterms:created>
  <dcterms:modified xsi:type="dcterms:W3CDTF">2020-09-15T10:14:29Z</dcterms:modified>
</cp:coreProperties>
</file>