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daminov\Desktop\cbu\work\payment\"/>
    </mc:Choice>
  </mc:AlternateContent>
  <xr:revisionPtr revIDLastSave="0" documentId="13_ncr:1_{C4E6D773-0DD4-4479-B887-DD552824246A}" xr6:coauthVersionLast="47" xr6:coauthVersionMax="47" xr10:uidLastSave="{00000000-0000-0000-0000-000000000000}"/>
  <bookViews>
    <workbookView xWindow="-120" yWindow="-120" windowWidth="29040" windowHeight="15720" xr2:uid="{10580B99-8BCA-42F9-B017-4FA39F1E182B}"/>
  </bookViews>
  <sheets>
    <sheet name="ANOR to'lov banklar kesimida" sheetId="3" r:id="rId1"/>
    <sheet name="АНОР тўлов банклар кесимида" sheetId="5" r:id="rId2"/>
    <sheet name="платежи АНОР в разрезе банков" sheetId="2" r:id="rId3"/>
    <sheet name="ANOR payment by banks" sheetId="4" r:id="rId4"/>
  </sheets>
  <definedNames>
    <definedName name="_xlnm.Print_Area" localSheetId="3">'ANOR payment by banks'!$A$1:$F$43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E43" i="3"/>
  <c r="D43" i="3"/>
  <c r="C43" i="3"/>
  <c r="F43" i="4"/>
  <c r="E43" i="4"/>
  <c r="D43" i="4"/>
  <c r="C43" i="4"/>
  <c r="F43" i="2"/>
  <c r="E43" i="2"/>
  <c r="D43" i="2"/>
  <c r="C43" i="2"/>
  <c r="F43" i="5"/>
  <c r="E43" i="5"/>
  <c r="D43" i="5"/>
  <c r="C43" i="5"/>
</calcChain>
</file>

<file path=xl/sharedStrings.xml><?xml version="1.0" encoding="utf-8"?>
<sst xmlns="http://schemas.openxmlformats.org/spreadsheetml/2006/main" count="188" uniqueCount="107">
  <si>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</si>
  <si>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</si>
  <si>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</si>
  <si>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</si>
  <si>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</si>
  <si>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</si>
  <si>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</si>
  <si>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</si>
  <si>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</si>
  <si>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</si>
  <si>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</si>
  <si>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</si>
  <si>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</si>
  <si>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</si>
  <si>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</si>
  <si>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</si>
  <si>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</si>
  <si>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</si>
  <si>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</si>
  <si>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</si>
  <si>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</si>
  <si>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</si>
  <si>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</si>
  <si>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</si>
  <si>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</si>
  <si>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</si>
  <si>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</si>
  <si>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</si>
  <si>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</si>
  <si>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</si>
  <si>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</si>
  <si>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</si>
  <si>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</si>
  <si>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</si>
  <si>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</si>
  <si>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</si>
  <si>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</si>
  <si>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</si>
  <si>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</si>
  <si>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</si>
  <si>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</si>
  <si>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</si>
  <si>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</si>
  <si>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</si>
  <si>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</si>
  <si>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</si>
  <si>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</si>
  <si>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</si>
  <si>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</si>
  <si>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</si>
  <si>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</si>
  <si>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</si>
  <si>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</si>
  <si>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</si>
  <si>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</si>
  <si>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</si>
  <si>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</si>
  <si>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</si>
  <si>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</si>
  <si>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</si>
  <si>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</si>
  <si>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</si>
  <si>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</si>
  <si>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</si>
  <si>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</si>
  <si>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</si>
  <si>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</si>
  <si>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</si>
  <si>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</si>
  <si>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</si>
  <si>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</si>
  <si>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</si>
  <si>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</si>
  <si>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</si>
  <si>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</si>
  <si>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</si>
  <si>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</si>
  <si>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</si>
  <si>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</si>
  <si>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</si>
  <si>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</si>
  <si>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</si>
  <si>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</si>
  <si>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</si>
  <si>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</si>
  <si>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</si>
  <si>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</si>
  <si>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</si>
  <si>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</si>
  <si>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</si>
  <si>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</si>
  <si>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</si>
  <si>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</si>
  <si>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Центральный банк</t>
  </si>
  <si>
    <t>Markaziy bank</t>
  </si>
  <si>
    <t>Central bank</t>
  </si>
  <si>
    <t>Hayot bank</t>
  </si>
  <si>
    <t>AVO bank</t>
  </si>
  <si>
    <t>TBC bank</t>
  </si>
  <si>
    <t>Қимматли қоғозлар марказий депозитарийси</t>
  </si>
  <si>
    <t>Центральный депозитарий ценных бумаг</t>
  </si>
  <si>
    <t>Qimmatli qog'ozlar markaziy depozitariysi</t>
  </si>
  <si>
    <t>Central securities depository</t>
  </si>
  <si>
    <t>2025 йил июнь ойида қабул қилинган тўловлар</t>
  </si>
  <si>
    <t>Принятые платежи по банку в течение июня 2025 года</t>
  </si>
  <si>
    <t>2025-yil iyun oyi davomida qabul qilingan to'lovlar</t>
  </si>
  <si>
    <t xml:space="preserve">Transactions during June 2025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</si>
</sst>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30" applyNumberFormat="0" applyAlignment="0" applyProtection="0"/>
    <xf numFmtId="0" fontId="14" fillId="9" borderId="31" applyNumberFormat="0" applyAlignment="0" applyProtection="0"/>
    <xf numFmtId="0" fontId="15" fillId="9" borderId="30" applyNumberFormat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10" borderId="36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37" applyNumberFormat="0" applyFont="0" applyAlignment="0" applyProtection="0"/>
    <xf numFmtId="0" fontId="25" fillId="0" borderId="38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91"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3" xfId="23" applyNumberFormat="1" applyFont="1" applyBorder="1" applyAlignment="1">
      <alignment horizontal="right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28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6" fontId="8" fillId="15" borderId="3" xfId="23" applyNumberFormat="1" applyFont="1" applyFill="1" applyBorder="1" applyAlignment="1">
      <alignment horizontal="right" vertical="center"/>
    </xf>
    <xf numFmtId="166" fontId="28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6" fontId="8" fillId="0" borderId="4" xfId="23" applyNumberFormat="1" applyFont="1" applyBorder="1" applyAlignment="1">
      <alignment horizontal="right" vertical="center"/>
    </xf>
    <xf numFmtId="0" fontId="1" fillId="0" borderId="0" xfId="0" applyFont="1"/>
    <xf numFmtId="164" fontId="28" fillId="0" borderId="0" xfId="24" applyFont="1" applyAlignment="1">
      <alignment horizontal="right" wrapText="1"/>
    </xf>
    <xf numFmtId="164" fontId="3" fillId="0" borderId="0" xfId="24" applyFont="1" applyAlignment="1">
      <alignment vertical="center"/>
    </xf>
    <xf numFmtId="164" fontId="9" fillId="0" borderId="0" xfId="24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8" fillId="0" borderId="6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66" fontId="8" fillId="0" borderId="7" xfId="23" applyNumberFormat="1" applyFont="1" applyBorder="1" applyAlignment="1">
      <alignment horizontal="right" vertical="center"/>
    </xf>
    <xf numFmtId="166" fontId="8" fillId="0" borderId="8" xfId="23" applyNumberFormat="1" applyFont="1" applyBorder="1" applyAlignment="1">
      <alignment horizontal="right" vertical="center"/>
    </xf>
    <xf numFmtId="166" fontId="8" fillId="0" borderId="9" xfId="23" applyNumberFormat="1" applyFont="1" applyBorder="1" applyAlignment="1">
      <alignment horizontal="right" vertical="center"/>
    </xf>
    <xf numFmtId="166" fontId="8" fillId="0" borderId="10" xfId="23" applyNumberFormat="1" applyFont="1" applyBorder="1" applyAlignment="1">
      <alignment horizontal="right" vertical="center"/>
    </xf>
    <xf numFmtId="166" fontId="8" fillId="0" borderId="11" xfId="23" applyNumberFormat="1" applyFont="1" applyBorder="1" applyAlignment="1">
      <alignment horizontal="right" vertical="center"/>
    </xf>
    <xf numFmtId="166" fontId="8" fillId="0" borderId="12" xfId="23" applyNumberFormat="1" applyFont="1" applyBorder="1" applyAlignment="1">
      <alignment horizontal="right" vertical="center"/>
    </xf>
    <xf numFmtId="166" fontId="8" fillId="15" borderId="12" xfId="23" applyNumberFormat="1" applyFont="1" applyFill="1" applyBorder="1" applyAlignment="1">
      <alignment horizontal="right" vertical="center"/>
    </xf>
    <xf numFmtId="166" fontId="8" fillId="0" borderId="13" xfId="23" applyNumberFormat="1" applyFont="1" applyBorder="1" applyAlignment="1">
      <alignment horizontal="right" vertical="center"/>
    </xf>
    <xf numFmtId="166" fontId="8" fillId="15" borderId="8" xfId="23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66" fontId="8" fillId="0" borderId="14" xfId="23" applyNumberFormat="1" applyFont="1" applyBorder="1" applyAlignment="1">
      <alignment horizontal="right" vertical="center"/>
    </xf>
    <xf numFmtId="0" fontId="8" fillId="15" borderId="15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5" xfId="0" applyFont="1" applyFill="1" applyBorder="1"/>
    <xf numFmtId="166" fontId="10" fillId="16" borderId="16" xfId="23" applyNumberFormat="1" applyFont="1" applyFill="1" applyBorder="1" applyAlignment="1">
      <alignment horizontal="right" vertical="center"/>
    </xf>
    <xf numFmtId="166" fontId="8" fillId="0" borderId="15" xfId="23" applyNumberFormat="1" applyFont="1" applyBorder="1" applyAlignment="1">
      <alignment horizontal="right" vertical="center"/>
    </xf>
    <xf numFmtId="164" fontId="4" fillId="0" borderId="15" xfId="24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66" fontId="8" fillId="0" borderId="21" xfId="23" applyNumberFormat="1" applyFont="1" applyBorder="1" applyAlignment="1">
      <alignment horizontal="right" vertical="center"/>
    </xf>
    <xf numFmtId="0" fontId="4" fillId="15" borderId="15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18" xfId="0" applyFont="1" applyBorder="1"/>
    <xf numFmtId="0" fontId="4" fillId="0" borderId="22" xfId="0" applyFont="1" applyBorder="1"/>
    <xf numFmtId="0" fontId="8" fillId="15" borderId="20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66" fontId="8" fillId="0" borderId="24" xfId="23" applyNumberFormat="1" applyFont="1" applyBorder="1" applyAlignment="1">
      <alignment horizontal="right" vertical="center"/>
    </xf>
    <xf numFmtId="164" fontId="4" fillId="0" borderId="25" xfId="24" applyFont="1" applyBorder="1" applyAlignment="1">
      <alignment horizontal="center" vertical="center"/>
    </xf>
    <xf numFmtId="3" fontId="8" fillId="0" borderId="21" xfId="23" applyNumberFormat="1" applyFont="1" applyBorder="1" applyAlignment="1">
      <alignment horizontal="center" vertical="center"/>
    </xf>
    <xf numFmtId="3" fontId="8" fillId="0" borderId="15" xfId="23" applyNumberFormat="1" applyFont="1" applyBorder="1" applyAlignment="1">
      <alignment horizontal="center" vertical="center"/>
    </xf>
    <xf numFmtId="3" fontId="8" fillId="0" borderId="7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3" fontId="8" fillId="0" borderId="8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17" xfId="0" applyFont="1" applyFill="1" applyBorder="1" applyAlignment="1">
      <alignment horizontal="center"/>
    </xf>
    <xf numFmtId="0" fontId="5" fillId="16" borderId="26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15" borderId="27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" fillId="0" borderId="28" xfId="0" applyFont="1" applyBorder="1"/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2080-7392-433B-BC15-7094CEDB7FD4}">
  <sheetPr>
    <pageSetUpPr fitToPage="1"/>
  </sheetPr>
  <dimension ref="A1:F48"/>
  <sheetViews>
    <sheetView showGridLines="0" tabSelected="1" zoomScale="85" zoomScaleNormal="85" workbookViewId="0">
      <selection activeCell="G1" sqref="G1:XFD1048576"/>
    </sheetView>
  </sheetViews>
  <sheetFormatPr defaultRowHeight="15" x14ac:dyDescent="0.25"/>
  <cols>
    <col min="1" max="1" width="3.140625" style="1" customWidth="1"/>
    <col min="2" max="2" width="40" style="1" customWidth="1"/>
    <col min="3" max="3" width="13.7109375" style="1" bestFit="1" customWidth="1"/>
    <col min="4" max="4" width="24" style="1" bestFit="1" customWidth="1"/>
    <col min="5" max="5" width="13.5703125" style="1" bestFit="1" customWidth="1"/>
    <col min="6" max="6" width="23.140625" style="1" bestFit="1" customWidth="1"/>
    <col min="7" max="16384" width="9.140625" style="1"/>
  </cols>
  <sheetData>
    <row r="1" spans="1:6" ht="15" customHeight="1" x14ac:dyDescent="0.25">
      <c r="A1" s="71" t="s">
        <v>33</v>
      </c>
      <c r="B1" s="71"/>
      <c r="C1" s="71"/>
      <c r="D1" s="71"/>
      <c r="E1" s="71"/>
      <c r="F1" s="71"/>
    </row>
    <row r="2" spans="1:6" ht="15" customHeight="1" x14ac:dyDescent="0.25">
      <c r="A2" s="71"/>
      <c r="B2" s="71"/>
      <c r="C2" s="71"/>
      <c r="D2" s="71"/>
      <c r="E2" s="71"/>
      <c r="F2" s="71"/>
    </row>
    <row r="3" spans="1:6" ht="15" customHeight="1" thickBot="1" x14ac:dyDescent="0.3">
      <c r="A3" s="71"/>
      <c r="B3" s="71"/>
      <c r="C3" s="71"/>
      <c r="D3" s="71"/>
      <c r="E3" s="71"/>
      <c r="F3" s="71"/>
    </row>
    <row r="4" spans="1:6" ht="42.75" customHeight="1" thickBot="1" x14ac:dyDescent="0.3">
      <c r="A4" s="74" t="s">
        <v>0</v>
      </c>
      <c r="B4" s="74" t="s">
        <v>1</v>
      </c>
      <c r="C4" s="76" t="s">
        <v>105</v>
      </c>
      <c r="D4" s="77"/>
      <c r="E4" s="78" t="s">
        <v>32</v>
      </c>
      <c r="F4" s="79"/>
    </row>
    <row r="5" spans="1:6" ht="15.75" thickBot="1" x14ac:dyDescent="0.3">
      <c r="A5" s="75"/>
      <c r="B5" s="75"/>
      <c r="C5" s="33" t="s">
        <v>2</v>
      </c>
      <c r="D5" s="33" t="s">
        <v>3</v>
      </c>
      <c r="E5" s="33" t="s">
        <v>2</v>
      </c>
      <c r="F5" s="33" t="s">
        <v>3</v>
      </c>
    </row>
    <row r="6" spans="1:6" ht="18.75" customHeight="1" x14ac:dyDescent="0.25">
      <c r="A6" s="56">
        <v>1</v>
      </c>
      <c r="B6" s="45" t="s">
        <v>94</v>
      </c>
      <c r="C6" s="65">
        <v>734373</v>
      </c>
      <c r="D6" s="66">
        <v>15745202164030</v>
      </c>
      <c r="E6" s="25"/>
      <c r="F6" s="47"/>
    </row>
    <row r="7" spans="1:6" ht="18.75" customHeight="1" x14ac:dyDescent="0.25">
      <c r="A7" s="55">
        <v>2</v>
      </c>
      <c r="B7" s="41" t="s">
        <v>72</v>
      </c>
      <c r="C7" s="67">
        <v>360272</v>
      </c>
      <c r="D7" s="68">
        <v>16686523314142</v>
      </c>
      <c r="E7" s="70">
        <v>133893</v>
      </c>
      <c r="F7" s="70">
        <v>3717558204834.7998</v>
      </c>
    </row>
    <row r="8" spans="1:6" ht="18.75" customHeight="1" x14ac:dyDescent="0.25">
      <c r="A8" s="55">
        <v>3</v>
      </c>
      <c r="B8" s="42" t="s">
        <v>73</v>
      </c>
      <c r="C8" s="69">
        <v>240114</v>
      </c>
      <c r="D8" s="70">
        <v>21658228668262</v>
      </c>
      <c r="E8" s="70">
        <v>102691</v>
      </c>
      <c r="F8" s="70">
        <v>3748531310886.7002</v>
      </c>
    </row>
    <row r="9" spans="1:6" ht="18.75" customHeight="1" x14ac:dyDescent="0.25">
      <c r="A9" s="55">
        <v>4</v>
      </c>
      <c r="B9" s="42" t="s">
        <v>54</v>
      </c>
      <c r="C9" s="69">
        <v>18163</v>
      </c>
      <c r="D9" s="70">
        <v>1463516120966.1001</v>
      </c>
      <c r="E9" s="70">
        <v>1042</v>
      </c>
      <c r="F9" s="70">
        <v>85201454061.350006</v>
      </c>
    </row>
    <row r="10" spans="1:6" ht="18.75" customHeight="1" x14ac:dyDescent="0.25">
      <c r="A10" s="55">
        <v>5</v>
      </c>
      <c r="B10" s="42" t="s">
        <v>55</v>
      </c>
      <c r="C10" s="69">
        <v>93236</v>
      </c>
      <c r="D10" s="70">
        <v>2067984825162.8999</v>
      </c>
      <c r="E10" s="70">
        <v>26092</v>
      </c>
      <c r="F10" s="70">
        <v>146358916542.45001</v>
      </c>
    </row>
    <row r="11" spans="1:6" ht="18.75" customHeight="1" x14ac:dyDescent="0.25">
      <c r="A11" s="55">
        <v>6</v>
      </c>
      <c r="B11" s="42" t="s">
        <v>56</v>
      </c>
      <c r="C11" s="69">
        <v>260089</v>
      </c>
      <c r="D11" s="70">
        <v>6021855784088.4004</v>
      </c>
      <c r="E11" s="70">
        <v>125136</v>
      </c>
      <c r="F11" s="70">
        <v>255022383876.29999</v>
      </c>
    </row>
    <row r="12" spans="1:6" ht="18.75" customHeight="1" x14ac:dyDescent="0.25">
      <c r="A12" s="55">
        <v>7</v>
      </c>
      <c r="B12" s="42" t="s">
        <v>57</v>
      </c>
      <c r="C12" s="69">
        <v>33282</v>
      </c>
      <c r="D12" s="70">
        <v>1477673194346.7</v>
      </c>
      <c r="E12" s="70">
        <v>10136</v>
      </c>
      <c r="F12" s="70">
        <v>43773970942.709999</v>
      </c>
    </row>
    <row r="13" spans="1:6" ht="18.75" customHeight="1" x14ac:dyDescent="0.25">
      <c r="A13" s="55">
        <v>8</v>
      </c>
      <c r="B13" s="42" t="s">
        <v>89</v>
      </c>
      <c r="C13" s="69">
        <v>1088957</v>
      </c>
      <c r="D13" s="70">
        <v>5136086400047.9004</v>
      </c>
      <c r="E13" s="70">
        <v>889731</v>
      </c>
      <c r="F13" s="70">
        <v>1006792069300.1</v>
      </c>
    </row>
    <row r="14" spans="1:6" ht="18.75" customHeight="1" x14ac:dyDescent="0.25">
      <c r="A14" s="55">
        <v>9</v>
      </c>
      <c r="B14" s="42" t="s">
        <v>58</v>
      </c>
      <c r="C14" s="69">
        <v>8009</v>
      </c>
      <c r="D14" s="70">
        <v>297519085884.59998</v>
      </c>
      <c r="E14" s="70">
        <v>749</v>
      </c>
      <c r="F14" s="70">
        <v>27943436595.049999</v>
      </c>
    </row>
    <row r="15" spans="1:6" ht="18.75" customHeight="1" x14ac:dyDescent="0.25">
      <c r="A15" s="55">
        <v>10</v>
      </c>
      <c r="B15" s="42" t="s">
        <v>13</v>
      </c>
      <c r="C15" s="69">
        <v>293402</v>
      </c>
      <c r="D15" s="70">
        <v>6568128718094.7002</v>
      </c>
      <c r="E15" s="70">
        <v>97325</v>
      </c>
      <c r="F15" s="70">
        <v>811364798571.70996</v>
      </c>
    </row>
    <row r="16" spans="1:6" ht="18.75" customHeight="1" x14ac:dyDescent="0.25">
      <c r="A16" s="55">
        <v>11</v>
      </c>
      <c r="B16" s="42" t="s">
        <v>59</v>
      </c>
      <c r="C16" s="69">
        <v>67274</v>
      </c>
      <c r="D16" s="70">
        <v>7383980840430.5</v>
      </c>
      <c r="E16" s="25"/>
      <c r="F16" s="7"/>
    </row>
    <row r="17" spans="1:6" ht="18.75" customHeight="1" x14ac:dyDescent="0.25">
      <c r="A17" s="55">
        <v>12</v>
      </c>
      <c r="B17" s="42" t="s">
        <v>74</v>
      </c>
      <c r="C17" s="69">
        <v>28466</v>
      </c>
      <c r="D17" s="70">
        <v>1984768594822.1001</v>
      </c>
      <c r="E17" s="70">
        <v>3074</v>
      </c>
      <c r="F17" s="70">
        <v>89823795998.630005</v>
      </c>
    </row>
    <row r="18" spans="1:6" ht="18.75" customHeight="1" x14ac:dyDescent="0.25">
      <c r="A18" s="55">
        <v>13</v>
      </c>
      <c r="B18" s="42" t="s">
        <v>25</v>
      </c>
      <c r="C18" s="69">
        <v>7760</v>
      </c>
      <c r="D18" s="70">
        <v>691149816750.80005</v>
      </c>
      <c r="E18" s="70">
        <v>908</v>
      </c>
      <c r="F18" s="70">
        <v>50116921804.830002</v>
      </c>
    </row>
    <row r="19" spans="1:6" ht="18.75" customHeight="1" x14ac:dyDescent="0.25">
      <c r="A19" s="55">
        <v>14</v>
      </c>
      <c r="B19" s="42" t="s">
        <v>61</v>
      </c>
      <c r="C19" s="69">
        <v>125282</v>
      </c>
      <c r="D19" s="70">
        <v>4888845133774</v>
      </c>
      <c r="E19" s="70">
        <v>30536</v>
      </c>
      <c r="F19" s="70">
        <v>547492835352.89001</v>
      </c>
    </row>
    <row r="20" spans="1:6" ht="18.75" customHeight="1" x14ac:dyDescent="0.25">
      <c r="A20" s="55">
        <v>15</v>
      </c>
      <c r="B20" s="42" t="s">
        <v>62</v>
      </c>
      <c r="C20" s="69">
        <v>709328</v>
      </c>
      <c r="D20" s="70">
        <v>3189661710372.8999</v>
      </c>
      <c r="E20" s="70">
        <v>595725</v>
      </c>
      <c r="F20" s="70">
        <v>1158489153225.5</v>
      </c>
    </row>
    <row r="21" spans="1:6" ht="18.75" customHeight="1" x14ac:dyDescent="0.25">
      <c r="A21" s="55">
        <v>16</v>
      </c>
      <c r="B21" s="42" t="s">
        <v>63</v>
      </c>
      <c r="C21" s="69">
        <v>26625</v>
      </c>
      <c r="D21" s="70">
        <v>1019691828750.6</v>
      </c>
      <c r="E21" s="70">
        <v>2472</v>
      </c>
      <c r="F21" s="70">
        <v>61897575162.940002</v>
      </c>
    </row>
    <row r="22" spans="1:6" ht="18.75" customHeight="1" x14ac:dyDescent="0.25">
      <c r="A22" s="55">
        <v>17</v>
      </c>
      <c r="B22" s="42" t="s">
        <v>75</v>
      </c>
      <c r="C22" s="69">
        <v>1994</v>
      </c>
      <c r="D22" s="70">
        <v>280475857619.65997</v>
      </c>
      <c r="E22" s="70">
        <v>200</v>
      </c>
      <c r="F22" s="70">
        <v>59563607833.040001</v>
      </c>
    </row>
    <row r="23" spans="1:6" ht="18.75" customHeight="1" x14ac:dyDescent="0.25">
      <c r="A23" s="55">
        <v>18</v>
      </c>
      <c r="B23" s="42" t="s">
        <v>76</v>
      </c>
      <c r="C23" s="69">
        <v>24422</v>
      </c>
      <c r="D23" s="70">
        <v>93709154395.330002</v>
      </c>
      <c r="E23" s="70">
        <v>1986</v>
      </c>
      <c r="F23" s="70">
        <v>1353489527.02</v>
      </c>
    </row>
    <row r="24" spans="1:6" ht="18.75" customHeight="1" x14ac:dyDescent="0.25">
      <c r="A24" s="55">
        <v>19</v>
      </c>
      <c r="B24" s="42" t="s">
        <v>66</v>
      </c>
      <c r="C24" s="69">
        <v>40873</v>
      </c>
      <c r="D24" s="70">
        <v>1697478387789.8999</v>
      </c>
      <c r="E24" s="70">
        <v>9844</v>
      </c>
      <c r="F24" s="70">
        <v>171112983418.42999</v>
      </c>
    </row>
    <row r="25" spans="1:6" ht="18.75" customHeight="1" x14ac:dyDescent="0.25">
      <c r="A25" s="55">
        <v>20</v>
      </c>
      <c r="B25" s="42" t="s">
        <v>67</v>
      </c>
      <c r="C25" s="69">
        <v>43224</v>
      </c>
      <c r="D25" s="70">
        <v>4479034349056.5996</v>
      </c>
      <c r="E25" s="70">
        <v>8747</v>
      </c>
      <c r="F25" s="70">
        <v>437783389483.16998</v>
      </c>
    </row>
    <row r="26" spans="1:6" ht="18.75" customHeight="1" x14ac:dyDescent="0.25">
      <c r="A26" s="55">
        <v>21</v>
      </c>
      <c r="B26" s="43" t="s">
        <v>92</v>
      </c>
      <c r="C26" s="69">
        <v>875</v>
      </c>
      <c r="D26" s="70">
        <v>27515951586.630001</v>
      </c>
      <c r="E26" s="70">
        <v>39</v>
      </c>
      <c r="F26" s="70">
        <v>2586797484.1700001</v>
      </c>
    </row>
    <row r="27" spans="1:6" ht="18.75" customHeight="1" x14ac:dyDescent="0.25">
      <c r="A27" s="55">
        <v>22</v>
      </c>
      <c r="B27" s="42" t="s">
        <v>68</v>
      </c>
      <c r="C27" s="69">
        <v>14017</v>
      </c>
      <c r="D27" s="70">
        <v>701036334824.10999</v>
      </c>
      <c r="E27" s="70">
        <v>364</v>
      </c>
      <c r="F27" s="70">
        <v>13853785744.9</v>
      </c>
    </row>
    <row r="28" spans="1:6" ht="18.75" customHeight="1" x14ac:dyDescent="0.25">
      <c r="A28" s="55">
        <v>23</v>
      </c>
      <c r="B28" s="42" t="s">
        <v>26</v>
      </c>
      <c r="C28" s="69">
        <v>6803</v>
      </c>
      <c r="D28" s="70">
        <v>633524734499.73999</v>
      </c>
      <c r="E28" s="70">
        <v>502</v>
      </c>
      <c r="F28" s="70">
        <v>47962314848.43</v>
      </c>
    </row>
    <row r="29" spans="1:6" ht="18.75" customHeight="1" x14ac:dyDescent="0.25">
      <c r="A29" s="55">
        <v>24</v>
      </c>
      <c r="B29" s="42" t="s">
        <v>27</v>
      </c>
      <c r="C29" s="69">
        <v>245198</v>
      </c>
      <c r="D29" s="70">
        <v>4867412210696</v>
      </c>
      <c r="E29" s="70">
        <v>18446</v>
      </c>
      <c r="F29" s="70">
        <v>279524140271.66998</v>
      </c>
    </row>
    <row r="30" spans="1:6" ht="18.75" customHeight="1" x14ac:dyDescent="0.25">
      <c r="A30" s="55">
        <v>25</v>
      </c>
      <c r="B30" s="42" t="s">
        <v>69</v>
      </c>
      <c r="C30" s="69">
        <v>62442</v>
      </c>
      <c r="D30" s="70">
        <v>3215255533685.7002</v>
      </c>
      <c r="E30" s="70">
        <v>13159</v>
      </c>
      <c r="F30" s="70">
        <v>467311474854.09998</v>
      </c>
    </row>
    <row r="31" spans="1:6" ht="18.75" customHeight="1" x14ac:dyDescent="0.25">
      <c r="A31" s="55">
        <v>26</v>
      </c>
      <c r="B31" s="42" t="s">
        <v>70</v>
      </c>
      <c r="C31" s="69">
        <v>586</v>
      </c>
      <c r="D31" s="70">
        <v>37230992892.580002</v>
      </c>
      <c r="E31" s="70">
        <v>32</v>
      </c>
      <c r="F31" s="70">
        <v>3196729248</v>
      </c>
    </row>
    <row r="32" spans="1:6" ht="18.75" customHeight="1" x14ac:dyDescent="0.25">
      <c r="A32" s="55">
        <v>27</v>
      </c>
      <c r="B32" s="42" t="s">
        <v>97</v>
      </c>
      <c r="C32" s="26"/>
      <c r="D32" s="16"/>
      <c r="E32" s="26"/>
      <c r="F32" s="16"/>
    </row>
    <row r="33" spans="1:6" ht="18.75" customHeight="1" x14ac:dyDescent="0.25">
      <c r="A33" s="55">
        <v>28</v>
      </c>
      <c r="B33" s="42" t="s">
        <v>71</v>
      </c>
      <c r="C33" s="70">
        <v>3722</v>
      </c>
      <c r="D33" s="70">
        <v>336593196628.90002</v>
      </c>
      <c r="E33" s="70">
        <v>258</v>
      </c>
      <c r="F33" s="70">
        <v>15294883450.59</v>
      </c>
    </row>
    <row r="34" spans="1:6" ht="18.75" customHeight="1" x14ac:dyDescent="0.25">
      <c r="A34" s="55">
        <v>29</v>
      </c>
      <c r="B34" s="44" t="s">
        <v>14</v>
      </c>
      <c r="C34" s="70">
        <v>368</v>
      </c>
      <c r="D34" s="70">
        <v>24615069588.02</v>
      </c>
      <c r="E34" s="70">
        <v>22</v>
      </c>
      <c r="F34" s="70">
        <v>1485584823.96</v>
      </c>
    </row>
    <row r="35" spans="1:6" ht="18.75" customHeight="1" x14ac:dyDescent="0.25">
      <c r="A35" s="55">
        <v>30</v>
      </c>
      <c r="B35" s="42" t="s">
        <v>98</v>
      </c>
      <c r="C35" s="70">
        <v>481349</v>
      </c>
      <c r="D35" s="70">
        <v>1455106895062.3999</v>
      </c>
      <c r="E35" s="70">
        <v>1042</v>
      </c>
      <c r="F35" s="70">
        <v>55080976593.43</v>
      </c>
    </row>
    <row r="36" spans="1:6" ht="18.75" customHeight="1" x14ac:dyDescent="0.25">
      <c r="A36" s="55">
        <v>31</v>
      </c>
      <c r="B36" s="44" t="s">
        <v>49</v>
      </c>
      <c r="C36" s="70">
        <v>12847</v>
      </c>
      <c r="D36" s="70">
        <v>686720331209.38</v>
      </c>
      <c r="E36" s="70">
        <v>661</v>
      </c>
      <c r="F36" s="70">
        <v>36307034458.760002</v>
      </c>
    </row>
    <row r="37" spans="1:6" ht="18.75" customHeight="1" x14ac:dyDescent="0.25">
      <c r="A37" s="55">
        <v>32</v>
      </c>
      <c r="B37" s="39" t="s">
        <v>51</v>
      </c>
      <c r="C37" s="70">
        <v>171028</v>
      </c>
      <c r="D37" s="70">
        <v>281146791882.97998</v>
      </c>
      <c r="E37" s="70">
        <v>75976</v>
      </c>
      <c r="F37" s="70">
        <v>83707673398.380005</v>
      </c>
    </row>
    <row r="38" spans="1:6" ht="18.75" customHeight="1" x14ac:dyDescent="0.25">
      <c r="A38" s="55">
        <v>33</v>
      </c>
      <c r="B38" s="39" t="s">
        <v>85</v>
      </c>
      <c r="C38" s="70">
        <v>616</v>
      </c>
      <c r="D38" s="70">
        <v>112070689685.42</v>
      </c>
      <c r="E38" s="70">
        <v>2</v>
      </c>
      <c r="F38" s="70">
        <v>95375000</v>
      </c>
    </row>
    <row r="39" spans="1:6" ht="18.75" customHeight="1" x14ac:dyDescent="0.25">
      <c r="A39" s="55">
        <v>34</v>
      </c>
      <c r="B39" s="39" t="s">
        <v>84</v>
      </c>
      <c r="C39" s="70">
        <v>481</v>
      </c>
      <c r="D39" s="70">
        <v>74943627323.399994</v>
      </c>
      <c r="E39" s="70">
        <v>12</v>
      </c>
      <c r="F39" s="70">
        <v>1115500310.26</v>
      </c>
    </row>
    <row r="40" spans="1:6" ht="18.75" customHeight="1" x14ac:dyDescent="0.25">
      <c r="A40" s="55">
        <v>35</v>
      </c>
      <c r="B40" s="39" t="s">
        <v>86</v>
      </c>
      <c r="C40" s="70">
        <v>2255</v>
      </c>
      <c r="D40" s="70">
        <v>428250656716.29999</v>
      </c>
      <c r="E40" s="70">
        <v>242</v>
      </c>
      <c r="F40" s="70">
        <v>10002968276.379999</v>
      </c>
    </row>
    <row r="41" spans="1:6" ht="18.75" customHeight="1" x14ac:dyDescent="0.25">
      <c r="A41" s="55">
        <v>36</v>
      </c>
      <c r="B41" s="37" t="s">
        <v>96</v>
      </c>
      <c r="C41" s="70">
        <v>1309</v>
      </c>
      <c r="D41" s="70">
        <v>588149009934.38</v>
      </c>
      <c r="E41" s="70">
        <v>11</v>
      </c>
      <c r="F41" s="70">
        <v>325462922.01999998</v>
      </c>
    </row>
    <row r="42" spans="1:6" ht="18.75" customHeight="1" thickBot="1" x14ac:dyDescent="0.3">
      <c r="A42" s="55">
        <v>37</v>
      </c>
      <c r="B42" s="40" t="s">
        <v>101</v>
      </c>
      <c r="C42" s="70">
        <v>7</v>
      </c>
      <c r="D42" s="70">
        <v>2045350.07</v>
      </c>
      <c r="E42" s="26"/>
      <c r="F42" s="27"/>
    </row>
    <row r="43" spans="1:6" ht="18.75" customHeight="1" thickBot="1" x14ac:dyDescent="0.3">
      <c r="A43" s="72" t="s">
        <v>4</v>
      </c>
      <c r="B43" s="73"/>
      <c r="C43" s="70">
        <f>SUM(C6:C42)</f>
        <v>5209048</v>
      </c>
      <c r="D43" s="70">
        <f>SUM(D6:D42)</f>
        <v>116301088020353.67</v>
      </c>
      <c r="E43" s="70">
        <f>SUM(E6:E42)</f>
        <v>2151055</v>
      </c>
      <c r="F43" s="70">
        <f>SUM(F6:F42)</f>
        <v>13438030999102.672</v>
      </c>
    </row>
    <row r="47" spans="1:6" x14ac:dyDescent="0.25">
      <c r="C47" s="14"/>
      <c r="D47" s="14"/>
    </row>
    <row r="48" spans="1:6" x14ac:dyDescent="0.25">
      <c r="C48" s="14"/>
      <c r="D48" s="14"/>
    </row>
  </sheetData>
  <mergeCells count="6">
    <mergeCell ref="A1:F3"/>
    <mergeCell ref="A43:B43"/>
    <mergeCell ref="A4:A5"/>
    <mergeCell ref="B4:B5"/>
    <mergeCell ref="C4:D4"/>
    <mergeCell ref="E4:F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FCF7-4759-4FE3-8600-E35D7CD4599D}">
  <sheetPr>
    <pageSetUpPr fitToPage="1"/>
  </sheetPr>
  <dimension ref="A1:F48"/>
  <sheetViews>
    <sheetView showGridLines="0" topLeftCell="A10" zoomScale="85" zoomScaleNormal="85" workbookViewId="0">
      <selection activeCell="C6" sqref="C6:F43"/>
    </sheetView>
  </sheetViews>
  <sheetFormatPr defaultRowHeight="15" x14ac:dyDescent="0.25"/>
  <cols>
    <col min="1" max="1" width="3.140625" style="4" customWidth="1"/>
    <col min="2" max="2" width="40" style="4" customWidth="1"/>
    <col min="3" max="3" width="13.85546875" style="4" bestFit="1" customWidth="1"/>
    <col min="4" max="4" width="24" style="4" bestFit="1" customWidth="1"/>
    <col min="5" max="5" width="13.85546875" style="4" bestFit="1" customWidth="1"/>
    <col min="6" max="6" width="23.140625" style="4" bestFit="1" customWidth="1"/>
    <col min="7" max="16384" width="9.140625" style="4"/>
  </cols>
  <sheetData>
    <row r="1" spans="1:6" ht="16.5" customHeight="1" x14ac:dyDescent="0.25">
      <c r="A1" s="71" t="s">
        <v>47</v>
      </c>
      <c r="B1" s="71"/>
      <c r="C1" s="71"/>
      <c r="D1" s="71"/>
      <c r="E1" s="71"/>
      <c r="F1" s="71"/>
    </row>
    <row r="2" spans="1:6" ht="16.5" customHeight="1" x14ac:dyDescent="0.25">
      <c r="A2" s="71"/>
      <c r="B2" s="71"/>
      <c r="C2" s="71"/>
      <c r="D2" s="71"/>
      <c r="E2" s="71"/>
      <c r="F2" s="71"/>
    </row>
    <row r="3" spans="1:6" ht="16.5" customHeight="1" thickBot="1" x14ac:dyDescent="0.3">
      <c r="A3" s="71"/>
      <c r="B3" s="71"/>
      <c r="C3" s="71"/>
      <c r="D3" s="71"/>
      <c r="E3" s="71"/>
      <c r="F3" s="71"/>
    </row>
    <row r="4" spans="1:6" ht="45" customHeight="1" thickBot="1" x14ac:dyDescent="0.3">
      <c r="A4" s="82" t="s">
        <v>0</v>
      </c>
      <c r="B4" s="84" t="s">
        <v>36</v>
      </c>
      <c r="C4" s="86" t="s">
        <v>103</v>
      </c>
      <c r="D4" s="87"/>
      <c r="E4" s="86" t="s">
        <v>48</v>
      </c>
      <c r="F4" s="87"/>
    </row>
    <row r="5" spans="1:6" ht="15.75" thickBot="1" x14ac:dyDescent="0.3">
      <c r="A5" s="83"/>
      <c r="B5" s="85"/>
      <c r="C5" s="23" t="s">
        <v>37</v>
      </c>
      <c r="D5" s="23" t="s">
        <v>38</v>
      </c>
      <c r="E5" s="23" t="s">
        <v>37</v>
      </c>
      <c r="F5" s="23" t="s">
        <v>38</v>
      </c>
    </row>
    <row r="6" spans="1:6" ht="18.75" customHeight="1" x14ac:dyDescent="0.25">
      <c r="A6" s="51">
        <v>1</v>
      </c>
      <c r="B6" s="53" t="s">
        <v>91</v>
      </c>
      <c r="C6" s="65">
        <v>734373</v>
      </c>
      <c r="D6" s="66">
        <v>15745202164030</v>
      </c>
      <c r="E6" s="25"/>
      <c r="F6" s="47"/>
    </row>
    <row r="7" spans="1:6" ht="18.75" customHeight="1" x14ac:dyDescent="0.25">
      <c r="A7" s="49">
        <v>2</v>
      </c>
      <c r="B7" s="36" t="s">
        <v>39</v>
      </c>
      <c r="C7" s="67">
        <v>360272</v>
      </c>
      <c r="D7" s="68">
        <v>16686523314142</v>
      </c>
      <c r="E7" s="70">
        <v>133893</v>
      </c>
      <c r="F7" s="70">
        <v>3717558204834.7998</v>
      </c>
    </row>
    <row r="8" spans="1:6" ht="18.75" customHeight="1" x14ac:dyDescent="0.25">
      <c r="A8" s="49">
        <v>3</v>
      </c>
      <c r="B8" s="37" t="s">
        <v>40</v>
      </c>
      <c r="C8" s="69">
        <v>240114</v>
      </c>
      <c r="D8" s="70">
        <v>21658228668262</v>
      </c>
      <c r="E8" s="70">
        <v>102691</v>
      </c>
      <c r="F8" s="70">
        <v>3748531310886.7002</v>
      </c>
    </row>
    <row r="9" spans="1:6" ht="18.75" customHeight="1" x14ac:dyDescent="0.25">
      <c r="A9" s="49">
        <v>4</v>
      </c>
      <c r="B9" s="37" t="s">
        <v>15</v>
      </c>
      <c r="C9" s="69">
        <v>18163</v>
      </c>
      <c r="D9" s="70">
        <v>1463516120966.1001</v>
      </c>
      <c r="E9" s="70">
        <v>1042</v>
      </c>
      <c r="F9" s="70">
        <v>85201454061.350006</v>
      </c>
    </row>
    <row r="10" spans="1:6" ht="18.75" customHeight="1" x14ac:dyDescent="0.25">
      <c r="A10" s="49">
        <v>5</v>
      </c>
      <c r="B10" s="37" t="s">
        <v>16</v>
      </c>
      <c r="C10" s="69">
        <v>93236</v>
      </c>
      <c r="D10" s="70">
        <v>2067984825162.8999</v>
      </c>
      <c r="E10" s="70">
        <v>26092</v>
      </c>
      <c r="F10" s="70">
        <v>146358916542.45001</v>
      </c>
    </row>
    <row r="11" spans="1:6" ht="18.75" customHeight="1" x14ac:dyDescent="0.25">
      <c r="A11" s="49">
        <v>6</v>
      </c>
      <c r="B11" s="37" t="s">
        <v>41</v>
      </c>
      <c r="C11" s="69">
        <v>260089</v>
      </c>
      <c r="D11" s="70">
        <v>6021855784088.4004</v>
      </c>
      <c r="E11" s="70">
        <v>125136</v>
      </c>
      <c r="F11" s="70">
        <v>255022383876.29999</v>
      </c>
    </row>
    <row r="12" spans="1:6" ht="18.75" customHeight="1" x14ac:dyDescent="0.25">
      <c r="A12" s="49">
        <v>7</v>
      </c>
      <c r="B12" s="37" t="s">
        <v>50</v>
      </c>
      <c r="C12" s="69">
        <v>33282</v>
      </c>
      <c r="D12" s="70">
        <v>1477673194346.7</v>
      </c>
      <c r="E12" s="70">
        <v>10136</v>
      </c>
      <c r="F12" s="70">
        <v>43773970942.709999</v>
      </c>
    </row>
    <row r="13" spans="1:6" ht="18.75" customHeight="1" x14ac:dyDescent="0.25">
      <c r="A13" s="49">
        <v>8</v>
      </c>
      <c r="B13" s="37" t="s">
        <v>87</v>
      </c>
      <c r="C13" s="69">
        <v>1088957</v>
      </c>
      <c r="D13" s="70">
        <v>5136086400047.9004</v>
      </c>
      <c r="E13" s="70">
        <v>889731</v>
      </c>
      <c r="F13" s="70">
        <v>1006792069300.1</v>
      </c>
    </row>
    <row r="14" spans="1:6" ht="18.75" customHeight="1" x14ac:dyDescent="0.25">
      <c r="A14" s="49">
        <v>9</v>
      </c>
      <c r="B14" s="37" t="s">
        <v>17</v>
      </c>
      <c r="C14" s="69">
        <v>8009</v>
      </c>
      <c r="D14" s="70">
        <v>297519085884.59998</v>
      </c>
      <c r="E14" s="70">
        <v>749</v>
      </c>
      <c r="F14" s="70">
        <v>27943436595.049999</v>
      </c>
    </row>
    <row r="15" spans="1:6" ht="18.75" customHeight="1" x14ac:dyDescent="0.25">
      <c r="A15" s="49">
        <v>10</v>
      </c>
      <c r="B15" s="37" t="s">
        <v>13</v>
      </c>
      <c r="C15" s="69">
        <v>293402</v>
      </c>
      <c r="D15" s="70">
        <v>6568128718094.7002</v>
      </c>
      <c r="E15" s="70">
        <v>97325</v>
      </c>
      <c r="F15" s="70">
        <v>811364798571.70996</v>
      </c>
    </row>
    <row r="16" spans="1:6" ht="18.75" customHeight="1" x14ac:dyDescent="0.25">
      <c r="A16" s="49">
        <v>11</v>
      </c>
      <c r="B16" s="37" t="s">
        <v>24</v>
      </c>
      <c r="C16" s="69">
        <v>67274</v>
      </c>
      <c r="D16" s="70">
        <v>7383980840430.5</v>
      </c>
      <c r="E16" s="25"/>
      <c r="F16" s="7"/>
    </row>
    <row r="17" spans="1:6" ht="18.75" customHeight="1" x14ac:dyDescent="0.25">
      <c r="A17" s="49">
        <v>12</v>
      </c>
      <c r="B17" s="37" t="s">
        <v>42</v>
      </c>
      <c r="C17" s="69">
        <v>28466</v>
      </c>
      <c r="D17" s="70">
        <v>1984768594822.1001</v>
      </c>
      <c r="E17" s="70">
        <v>3074</v>
      </c>
      <c r="F17" s="70">
        <v>89823795998.630005</v>
      </c>
    </row>
    <row r="18" spans="1:6" ht="18.75" customHeight="1" x14ac:dyDescent="0.25">
      <c r="A18" s="49">
        <v>13</v>
      </c>
      <c r="B18" s="37" t="s">
        <v>25</v>
      </c>
      <c r="C18" s="69">
        <v>7760</v>
      </c>
      <c r="D18" s="70">
        <v>691149816750.80005</v>
      </c>
      <c r="E18" s="70">
        <v>908</v>
      </c>
      <c r="F18" s="70">
        <v>50116921804.830002</v>
      </c>
    </row>
    <row r="19" spans="1:6" ht="18.75" customHeight="1" x14ac:dyDescent="0.25">
      <c r="A19" s="49">
        <v>14</v>
      </c>
      <c r="B19" s="37" t="s">
        <v>18</v>
      </c>
      <c r="C19" s="69">
        <v>125282</v>
      </c>
      <c r="D19" s="70">
        <v>4888845133774</v>
      </c>
      <c r="E19" s="70">
        <v>30536</v>
      </c>
      <c r="F19" s="70">
        <v>547492835352.89001</v>
      </c>
    </row>
    <row r="20" spans="1:6" ht="18.75" customHeight="1" x14ac:dyDescent="0.25">
      <c r="A20" s="49">
        <v>15</v>
      </c>
      <c r="B20" s="37" t="s">
        <v>43</v>
      </c>
      <c r="C20" s="69">
        <v>709328</v>
      </c>
      <c r="D20" s="70">
        <v>3189661710372.8999</v>
      </c>
      <c r="E20" s="70">
        <v>595725</v>
      </c>
      <c r="F20" s="70">
        <v>1158489153225.5</v>
      </c>
    </row>
    <row r="21" spans="1:6" ht="18.75" customHeight="1" x14ac:dyDescent="0.25">
      <c r="A21" s="49">
        <v>16</v>
      </c>
      <c r="B21" s="37" t="s">
        <v>19</v>
      </c>
      <c r="C21" s="69">
        <v>26625</v>
      </c>
      <c r="D21" s="70">
        <v>1019691828750.6</v>
      </c>
      <c r="E21" s="70">
        <v>2472</v>
      </c>
      <c r="F21" s="70">
        <v>61897575162.940002</v>
      </c>
    </row>
    <row r="22" spans="1:6" ht="18.75" customHeight="1" x14ac:dyDescent="0.25">
      <c r="A22" s="49">
        <v>17</v>
      </c>
      <c r="B22" s="37" t="s">
        <v>44</v>
      </c>
      <c r="C22" s="69">
        <v>1994</v>
      </c>
      <c r="D22" s="70">
        <v>280475857619.65997</v>
      </c>
      <c r="E22" s="70">
        <v>200</v>
      </c>
      <c r="F22" s="70">
        <v>59563607833.040001</v>
      </c>
    </row>
    <row r="23" spans="1:6" ht="18.75" customHeight="1" x14ac:dyDescent="0.25">
      <c r="A23" s="49">
        <v>18</v>
      </c>
      <c r="B23" s="37" t="s">
        <v>45</v>
      </c>
      <c r="C23" s="69">
        <v>24422</v>
      </c>
      <c r="D23" s="70">
        <v>93709154395.330002</v>
      </c>
      <c r="E23" s="70">
        <v>1986</v>
      </c>
      <c r="F23" s="70">
        <v>1353489527.02</v>
      </c>
    </row>
    <row r="24" spans="1:6" ht="18.75" customHeight="1" x14ac:dyDescent="0.25">
      <c r="A24" s="49">
        <v>19</v>
      </c>
      <c r="B24" s="37" t="s">
        <v>20</v>
      </c>
      <c r="C24" s="69">
        <v>40873</v>
      </c>
      <c r="D24" s="70">
        <v>1697478387789.8999</v>
      </c>
      <c r="E24" s="70">
        <v>9844</v>
      </c>
      <c r="F24" s="70">
        <v>171112983418.42999</v>
      </c>
    </row>
    <row r="25" spans="1:6" ht="18.75" customHeight="1" x14ac:dyDescent="0.25">
      <c r="A25" s="49">
        <v>20</v>
      </c>
      <c r="B25" s="37" t="s">
        <v>21</v>
      </c>
      <c r="C25" s="69">
        <v>43224</v>
      </c>
      <c r="D25" s="70">
        <v>4479034349056.5996</v>
      </c>
      <c r="E25" s="70">
        <v>8747</v>
      </c>
      <c r="F25" s="70">
        <v>437783389483.16998</v>
      </c>
    </row>
    <row r="26" spans="1:6" ht="18.75" customHeight="1" x14ac:dyDescent="0.25">
      <c r="A26" s="49">
        <v>21</v>
      </c>
      <c r="B26" s="38" t="s">
        <v>92</v>
      </c>
      <c r="C26" s="69">
        <v>875</v>
      </c>
      <c r="D26" s="70">
        <v>27515951586.630001</v>
      </c>
      <c r="E26" s="70">
        <v>39</v>
      </c>
      <c r="F26" s="70">
        <v>2586797484.1700001</v>
      </c>
    </row>
    <row r="27" spans="1:6" ht="18.75" customHeight="1" x14ac:dyDescent="0.25">
      <c r="A27" s="49">
        <v>22</v>
      </c>
      <c r="B27" s="37" t="s">
        <v>22</v>
      </c>
      <c r="C27" s="69">
        <v>14017</v>
      </c>
      <c r="D27" s="70">
        <v>701036334824.10999</v>
      </c>
      <c r="E27" s="70">
        <v>364</v>
      </c>
      <c r="F27" s="70">
        <v>13853785744.9</v>
      </c>
    </row>
    <row r="28" spans="1:6" ht="18.75" customHeight="1" x14ac:dyDescent="0.25">
      <c r="A28" s="49">
        <v>23</v>
      </c>
      <c r="B28" s="37" t="s">
        <v>26</v>
      </c>
      <c r="C28" s="69">
        <v>6803</v>
      </c>
      <c r="D28" s="70">
        <v>633524734499.73999</v>
      </c>
      <c r="E28" s="70">
        <v>502</v>
      </c>
      <c r="F28" s="70">
        <v>47962314848.43</v>
      </c>
    </row>
    <row r="29" spans="1:6" ht="18.75" customHeight="1" x14ac:dyDescent="0.25">
      <c r="A29" s="49">
        <v>24</v>
      </c>
      <c r="B29" s="37" t="s">
        <v>27</v>
      </c>
      <c r="C29" s="69">
        <v>245198</v>
      </c>
      <c r="D29" s="70">
        <v>4867412210696</v>
      </c>
      <c r="E29" s="70">
        <v>18446</v>
      </c>
      <c r="F29" s="70">
        <v>279524140271.66998</v>
      </c>
    </row>
    <row r="30" spans="1:6" ht="18.75" customHeight="1" x14ac:dyDescent="0.25">
      <c r="A30" s="49">
        <v>25</v>
      </c>
      <c r="B30" s="37" t="s">
        <v>28</v>
      </c>
      <c r="C30" s="69">
        <v>62442</v>
      </c>
      <c r="D30" s="70">
        <v>3215255533685.7002</v>
      </c>
      <c r="E30" s="70">
        <v>13159</v>
      </c>
      <c r="F30" s="70">
        <v>467311474854.09998</v>
      </c>
    </row>
    <row r="31" spans="1:6" ht="18.75" customHeight="1" x14ac:dyDescent="0.25">
      <c r="A31" s="49">
        <v>26</v>
      </c>
      <c r="B31" s="37" t="s">
        <v>29</v>
      </c>
      <c r="C31" s="69">
        <v>586</v>
      </c>
      <c r="D31" s="70">
        <v>37230992892.580002</v>
      </c>
      <c r="E31" s="70">
        <v>32</v>
      </c>
      <c r="F31" s="70">
        <v>3196729248</v>
      </c>
    </row>
    <row r="32" spans="1:6" ht="18.75" customHeight="1" x14ac:dyDescent="0.25">
      <c r="A32" s="49">
        <v>27</v>
      </c>
      <c r="B32" s="37" t="s">
        <v>97</v>
      </c>
      <c r="C32" s="26"/>
      <c r="D32" s="16"/>
      <c r="E32" s="26"/>
      <c r="F32" s="16"/>
    </row>
    <row r="33" spans="1:6" s="17" customFormat="1" ht="18.75" customHeight="1" x14ac:dyDescent="0.25">
      <c r="A33" s="49">
        <v>28</v>
      </c>
      <c r="B33" s="37" t="s">
        <v>23</v>
      </c>
      <c r="C33" s="70">
        <v>3722</v>
      </c>
      <c r="D33" s="70">
        <v>336593196628.90002</v>
      </c>
      <c r="E33" s="70">
        <v>258</v>
      </c>
      <c r="F33" s="70">
        <v>15294883450.59</v>
      </c>
    </row>
    <row r="34" spans="1:6" s="17" customFormat="1" ht="18.75" customHeight="1" x14ac:dyDescent="0.25">
      <c r="A34" s="49">
        <v>29</v>
      </c>
      <c r="B34" s="39" t="s">
        <v>14</v>
      </c>
      <c r="C34" s="70">
        <v>368</v>
      </c>
      <c r="D34" s="70">
        <v>24615069588.02</v>
      </c>
      <c r="E34" s="70">
        <v>22</v>
      </c>
      <c r="F34" s="70">
        <v>1485584823.96</v>
      </c>
    </row>
    <row r="35" spans="1:6" s="17" customFormat="1" ht="18.75" customHeight="1" x14ac:dyDescent="0.25">
      <c r="A35" s="49">
        <v>30</v>
      </c>
      <c r="B35" s="39" t="s">
        <v>98</v>
      </c>
      <c r="C35" s="70">
        <v>481349</v>
      </c>
      <c r="D35" s="70">
        <v>1455106895062.3999</v>
      </c>
      <c r="E35" s="70">
        <v>1042</v>
      </c>
      <c r="F35" s="70">
        <v>55080976593.43</v>
      </c>
    </row>
    <row r="36" spans="1:6" s="17" customFormat="1" ht="18.75" customHeight="1" x14ac:dyDescent="0.25">
      <c r="A36" s="49">
        <v>31</v>
      </c>
      <c r="B36" s="39" t="s">
        <v>49</v>
      </c>
      <c r="C36" s="70">
        <v>12847</v>
      </c>
      <c r="D36" s="70">
        <v>686720331209.38</v>
      </c>
      <c r="E36" s="70">
        <v>661</v>
      </c>
      <c r="F36" s="70">
        <v>36307034458.760002</v>
      </c>
    </row>
    <row r="37" spans="1:6" s="17" customFormat="1" ht="18.75" customHeight="1" x14ac:dyDescent="0.25">
      <c r="A37" s="49">
        <v>32</v>
      </c>
      <c r="B37" s="39" t="s">
        <v>51</v>
      </c>
      <c r="C37" s="70">
        <v>171028</v>
      </c>
      <c r="D37" s="70">
        <v>281146791882.97998</v>
      </c>
      <c r="E37" s="70">
        <v>75976</v>
      </c>
      <c r="F37" s="70">
        <v>83707673398.380005</v>
      </c>
    </row>
    <row r="38" spans="1:6" s="17" customFormat="1" ht="18.75" customHeight="1" x14ac:dyDescent="0.25">
      <c r="A38" s="49">
        <v>33</v>
      </c>
      <c r="B38" s="39" t="s">
        <v>85</v>
      </c>
      <c r="C38" s="70">
        <v>616</v>
      </c>
      <c r="D38" s="70">
        <v>112070689685.42</v>
      </c>
      <c r="E38" s="70">
        <v>2</v>
      </c>
      <c r="F38" s="70">
        <v>95375000</v>
      </c>
    </row>
    <row r="39" spans="1:6" s="17" customFormat="1" ht="18.75" customHeight="1" x14ac:dyDescent="0.25">
      <c r="A39" s="49">
        <v>34</v>
      </c>
      <c r="B39" s="39" t="s">
        <v>84</v>
      </c>
      <c r="C39" s="70">
        <v>481</v>
      </c>
      <c r="D39" s="70">
        <v>74943627323.399994</v>
      </c>
      <c r="E39" s="70">
        <v>12</v>
      </c>
      <c r="F39" s="70">
        <v>1115500310.26</v>
      </c>
    </row>
    <row r="40" spans="1:6" s="17" customFormat="1" ht="18.75" customHeight="1" x14ac:dyDescent="0.25">
      <c r="A40" s="49">
        <v>35</v>
      </c>
      <c r="B40" s="39" t="s">
        <v>86</v>
      </c>
      <c r="C40" s="70">
        <v>2255</v>
      </c>
      <c r="D40" s="70">
        <v>428250656716.29999</v>
      </c>
      <c r="E40" s="70">
        <v>242</v>
      </c>
      <c r="F40" s="70">
        <v>10002968276.379999</v>
      </c>
    </row>
    <row r="41" spans="1:6" s="17" customFormat="1" ht="18.75" customHeight="1" x14ac:dyDescent="0.25">
      <c r="A41" s="49">
        <v>36</v>
      </c>
      <c r="B41" s="37" t="s">
        <v>96</v>
      </c>
      <c r="C41" s="70">
        <v>1309</v>
      </c>
      <c r="D41" s="70">
        <v>588149009934.38</v>
      </c>
      <c r="E41" s="70">
        <v>11</v>
      </c>
      <c r="F41" s="70">
        <v>325462922.01999998</v>
      </c>
    </row>
    <row r="42" spans="1:6" s="17" customFormat="1" ht="18.75" customHeight="1" thickBot="1" x14ac:dyDescent="0.3">
      <c r="A42" s="50">
        <v>37</v>
      </c>
      <c r="B42" s="40" t="s">
        <v>99</v>
      </c>
      <c r="C42" s="70">
        <v>7</v>
      </c>
      <c r="D42" s="70">
        <v>2045350.07</v>
      </c>
      <c r="E42" s="26"/>
      <c r="F42" s="27"/>
    </row>
    <row r="43" spans="1:6" ht="18.75" customHeight="1" thickBot="1" x14ac:dyDescent="0.3">
      <c r="A43" s="80" t="s">
        <v>46</v>
      </c>
      <c r="B43" s="81"/>
      <c r="C43" s="70">
        <f>SUM(C6:C42)</f>
        <v>5209048</v>
      </c>
      <c r="D43" s="70">
        <f>SUM(D6:D42)</f>
        <v>116301088020353.67</v>
      </c>
      <c r="E43" s="70">
        <f>SUM(E6:E42)</f>
        <v>2151055</v>
      </c>
      <c r="F43" s="70">
        <f>SUM(F6:F42)</f>
        <v>13438030999102.672</v>
      </c>
    </row>
    <row r="45" spans="1:6" x14ac:dyDescent="0.25">
      <c r="D45" s="15"/>
      <c r="F45" s="15"/>
    </row>
    <row r="46" spans="1:6" x14ac:dyDescent="0.25">
      <c r="D46" s="15"/>
      <c r="E46" s="15"/>
      <c r="F46" s="15"/>
    </row>
    <row r="48" spans="1:6" x14ac:dyDescent="0.25">
      <c r="C48" s="15"/>
      <c r="D48" s="15"/>
      <c r="E48" s="15"/>
      <c r="F48" s="15"/>
    </row>
  </sheetData>
  <mergeCells count="6">
    <mergeCell ref="A43:B43"/>
    <mergeCell ref="A1:F3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2A4A-F70C-4941-9C12-7E0FF0170C3D}">
  <sheetPr>
    <pageSetUpPr fitToPage="1"/>
  </sheetPr>
  <dimension ref="A1:G49"/>
  <sheetViews>
    <sheetView showGridLines="0" zoomScale="85" zoomScaleNormal="85" workbookViewId="0">
      <selection activeCell="I11" sqref="I11"/>
    </sheetView>
  </sheetViews>
  <sheetFormatPr defaultRowHeight="15" x14ac:dyDescent="0.25"/>
  <cols>
    <col min="1" max="1" width="3.140625" style="4" customWidth="1"/>
    <col min="2" max="2" width="40" style="4" customWidth="1"/>
    <col min="3" max="3" width="13.7109375" style="4" bestFit="1" customWidth="1"/>
    <col min="4" max="4" width="24" style="4" bestFit="1" customWidth="1"/>
    <col min="5" max="5" width="13.5703125" style="4" bestFit="1" customWidth="1"/>
    <col min="6" max="6" width="23.140625" style="4" bestFit="1" customWidth="1"/>
    <col min="7" max="7" width="13" style="4" customWidth="1"/>
    <col min="8" max="16384" width="9.140625" style="4"/>
  </cols>
  <sheetData>
    <row r="1" spans="1:7" ht="15" customHeight="1" x14ac:dyDescent="0.25">
      <c r="A1" s="71" t="s">
        <v>31</v>
      </c>
      <c r="B1" s="71"/>
      <c r="C1" s="71"/>
      <c r="D1" s="71"/>
      <c r="E1" s="71"/>
      <c r="F1" s="71"/>
    </row>
    <row r="2" spans="1:7" ht="15" customHeight="1" x14ac:dyDescent="0.25">
      <c r="A2" s="71"/>
      <c r="B2" s="71"/>
      <c r="C2" s="71"/>
      <c r="D2" s="71"/>
      <c r="E2" s="71"/>
      <c r="F2" s="71"/>
    </row>
    <row r="3" spans="1:7" ht="16.5" customHeight="1" thickBot="1" x14ac:dyDescent="0.3">
      <c r="A3" s="71"/>
      <c r="B3" s="71"/>
      <c r="C3" s="71"/>
      <c r="D3" s="71"/>
      <c r="E3" s="71"/>
      <c r="F3" s="71"/>
    </row>
    <row r="4" spans="1:7" ht="48.75" customHeight="1" thickBot="1" x14ac:dyDescent="0.3">
      <c r="A4" s="74" t="s">
        <v>0</v>
      </c>
      <c r="B4" s="74" t="s">
        <v>9</v>
      </c>
      <c r="C4" s="78" t="s">
        <v>104</v>
      </c>
      <c r="D4" s="79"/>
      <c r="E4" s="78" t="s">
        <v>35</v>
      </c>
      <c r="F4" s="79"/>
    </row>
    <row r="5" spans="1:7" ht="15.75" thickBot="1" x14ac:dyDescent="0.3">
      <c r="A5" s="75"/>
      <c r="B5" s="75"/>
      <c r="C5" s="33" t="s">
        <v>10</v>
      </c>
      <c r="D5" s="33" t="s">
        <v>11</v>
      </c>
      <c r="E5" s="33" t="s">
        <v>10</v>
      </c>
      <c r="F5" s="33" t="s">
        <v>11</v>
      </c>
    </row>
    <row r="6" spans="1:7" ht="18.75" customHeight="1" x14ac:dyDescent="0.25">
      <c r="A6" s="54">
        <v>1</v>
      </c>
      <c r="B6" s="35" t="s">
        <v>93</v>
      </c>
      <c r="C6" s="47">
        <v>734373</v>
      </c>
      <c r="D6" s="47">
        <v>15745202164030</v>
      </c>
      <c r="E6" s="48"/>
      <c r="F6" s="48"/>
    </row>
    <row r="7" spans="1:7" ht="18.75" customHeight="1" x14ac:dyDescent="0.25">
      <c r="A7" s="49">
        <v>2</v>
      </c>
      <c r="B7" s="36" t="s">
        <v>77</v>
      </c>
      <c r="C7" s="22">
        <v>360272</v>
      </c>
      <c r="D7" s="22">
        <v>16686523314142</v>
      </c>
      <c r="E7" s="22">
        <v>133893</v>
      </c>
      <c r="F7" s="22">
        <v>3717558204834.7998</v>
      </c>
      <c r="G7" s="8"/>
    </row>
    <row r="8" spans="1:7" ht="18.75" customHeight="1" x14ac:dyDescent="0.25">
      <c r="A8" s="49">
        <v>3</v>
      </c>
      <c r="B8" s="37" t="s">
        <v>78</v>
      </c>
      <c r="C8" s="7">
        <v>240114</v>
      </c>
      <c r="D8" s="7">
        <v>21658228668262</v>
      </c>
      <c r="E8" s="7">
        <v>102691</v>
      </c>
      <c r="F8" s="7">
        <v>3748531310886.7002</v>
      </c>
      <c r="G8" s="8"/>
    </row>
    <row r="9" spans="1:7" ht="18.75" customHeight="1" x14ac:dyDescent="0.25">
      <c r="A9" s="49">
        <v>4</v>
      </c>
      <c r="B9" s="37" t="s">
        <v>15</v>
      </c>
      <c r="C9" s="7">
        <v>18163</v>
      </c>
      <c r="D9" s="7">
        <v>1463516120966.1001</v>
      </c>
      <c r="E9" s="7">
        <v>1042</v>
      </c>
      <c r="F9" s="7">
        <v>85201454061.350006</v>
      </c>
      <c r="G9" s="8"/>
    </row>
    <row r="10" spans="1:7" ht="18.75" customHeight="1" x14ac:dyDescent="0.25">
      <c r="A10" s="49">
        <v>5</v>
      </c>
      <c r="B10" s="37" t="s">
        <v>16</v>
      </c>
      <c r="C10" s="7">
        <v>93236</v>
      </c>
      <c r="D10" s="7">
        <v>2067984825162.8999</v>
      </c>
      <c r="E10" s="7">
        <v>26092</v>
      </c>
      <c r="F10" s="7">
        <v>146358916542.45001</v>
      </c>
      <c r="G10" s="8"/>
    </row>
    <row r="11" spans="1:7" s="3" customFormat="1" ht="18.75" customHeight="1" x14ac:dyDescent="0.25">
      <c r="A11" s="49">
        <v>6</v>
      </c>
      <c r="B11" s="37" t="s">
        <v>79</v>
      </c>
      <c r="C11" s="7">
        <v>260089</v>
      </c>
      <c r="D11" s="7">
        <v>6021855784088.4004</v>
      </c>
      <c r="E11" s="7">
        <v>125136</v>
      </c>
      <c r="F11" s="7">
        <v>255022383876.29999</v>
      </c>
      <c r="G11" s="9"/>
    </row>
    <row r="12" spans="1:7" ht="18.75" customHeight="1" x14ac:dyDescent="0.25">
      <c r="A12" s="49">
        <v>7</v>
      </c>
      <c r="B12" s="37" t="s">
        <v>50</v>
      </c>
      <c r="C12" s="7">
        <v>33282</v>
      </c>
      <c r="D12" s="7">
        <v>1477673194346.7</v>
      </c>
      <c r="E12" s="7">
        <v>10136</v>
      </c>
      <c r="F12" s="7">
        <v>43773970942.709999</v>
      </c>
      <c r="G12" s="8"/>
    </row>
    <row r="13" spans="1:7" ht="18.75" customHeight="1" x14ac:dyDescent="0.25">
      <c r="A13" s="49">
        <v>8</v>
      </c>
      <c r="B13" s="37" t="s">
        <v>88</v>
      </c>
      <c r="C13" s="7">
        <v>1088957</v>
      </c>
      <c r="D13" s="7">
        <v>5136086400047.9004</v>
      </c>
      <c r="E13" s="7">
        <v>889731</v>
      </c>
      <c r="F13" s="7">
        <v>1006792069300.1</v>
      </c>
      <c r="G13" s="8"/>
    </row>
    <row r="14" spans="1:7" ht="18.75" customHeight="1" x14ac:dyDescent="0.25">
      <c r="A14" s="49">
        <v>9</v>
      </c>
      <c r="B14" s="37" t="s">
        <v>17</v>
      </c>
      <c r="C14" s="7">
        <v>8009</v>
      </c>
      <c r="D14" s="7">
        <v>297519085884.59998</v>
      </c>
      <c r="E14" s="7">
        <v>749</v>
      </c>
      <c r="F14" s="7">
        <v>27943436595.049999</v>
      </c>
      <c r="G14" s="8"/>
    </row>
    <row r="15" spans="1:7" ht="18.75" customHeight="1" x14ac:dyDescent="0.25">
      <c r="A15" s="49">
        <v>10</v>
      </c>
      <c r="B15" s="37" t="s">
        <v>13</v>
      </c>
      <c r="C15" s="7">
        <v>293402</v>
      </c>
      <c r="D15" s="7">
        <v>6568128718094.7002</v>
      </c>
      <c r="E15" s="7">
        <v>97325</v>
      </c>
      <c r="F15" s="7">
        <v>811364798571.70996</v>
      </c>
      <c r="G15" s="8"/>
    </row>
    <row r="16" spans="1:7" ht="18.75" customHeight="1" x14ac:dyDescent="0.25">
      <c r="A16" s="49">
        <v>11</v>
      </c>
      <c r="B16" s="37" t="s">
        <v>24</v>
      </c>
      <c r="C16" s="7">
        <v>67274</v>
      </c>
      <c r="D16" s="7">
        <v>7383980840430.5</v>
      </c>
      <c r="E16" s="7"/>
      <c r="F16" s="7"/>
      <c r="G16" s="8"/>
    </row>
    <row r="17" spans="1:7" ht="18.75" customHeight="1" x14ac:dyDescent="0.25">
      <c r="A17" s="49">
        <v>12</v>
      </c>
      <c r="B17" s="37" t="s">
        <v>80</v>
      </c>
      <c r="C17" s="7">
        <v>28466</v>
      </c>
      <c r="D17" s="7">
        <v>1984768594822.1001</v>
      </c>
      <c r="E17" s="7">
        <v>3074</v>
      </c>
      <c r="F17" s="7">
        <v>89823795998.630005</v>
      </c>
      <c r="G17" s="8"/>
    </row>
    <row r="18" spans="1:7" ht="18.75" customHeight="1" x14ac:dyDescent="0.25">
      <c r="A18" s="49">
        <v>13</v>
      </c>
      <c r="B18" s="37" t="s">
        <v>25</v>
      </c>
      <c r="C18" s="7">
        <v>7760</v>
      </c>
      <c r="D18" s="7">
        <v>691149816750.80005</v>
      </c>
      <c r="E18" s="7">
        <v>908</v>
      </c>
      <c r="F18" s="7">
        <v>50116921804.830002</v>
      </c>
      <c r="G18" s="8"/>
    </row>
    <row r="19" spans="1:7" ht="18.75" customHeight="1" x14ac:dyDescent="0.25">
      <c r="A19" s="49">
        <v>14</v>
      </c>
      <c r="B19" s="37" t="s">
        <v>18</v>
      </c>
      <c r="C19" s="7">
        <v>125282</v>
      </c>
      <c r="D19" s="7">
        <v>4888845133774</v>
      </c>
      <c r="E19" s="7">
        <v>30536</v>
      </c>
      <c r="F19" s="7">
        <v>547492835352.89001</v>
      </c>
      <c r="G19" s="8"/>
    </row>
    <row r="20" spans="1:7" s="3" customFormat="1" ht="18.75" customHeight="1" x14ac:dyDescent="0.25">
      <c r="A20" s="49">
        <v>15</v>
      </c>
      <c r="B20" s="37" t="s">
        <v>81</v>
      </c>
      <c r="C20" s="7">
        <v>709328</v>
      </c>
      <c r="D20" s="7">
        <v>3189661710372.8999</v>
      </c>
      <c r="E20" s="7">
        <v>595725</v>
      </c>
      <c r="F20" s="7">
        <v>1158489153225.5</v>
      </c>
      <c r="G20" s="9"/>
    </row>
    <row r="21" spans="1:7" ht="18.75" customHeight="1" x14ac:dyDescent="0.25">
      <c r="A21" s="49">
        <v>16</v>
      </c>
      <c r="B21" s="37" t="s">
        <v>19</v>
      </c>
      <c r="C21" s="7">
        <v>26625</v>
      </c>
      <c r="D21" s="7">
        <v>1019691828750.6</v>
      </c>
      <c r="E21" s="7">
        <v>2472</v>
      </c>
      <c r="F21" s="7">
        <v>61897575162.940002</v>
      </c>
      <c r="G21" s="8"/>
    </row>
    <row r="22" spans="1:7" ht="18.75" customHeight="1" x14ac:dyDescent="0.25">
      <c r="A22" s="49">
        <v>17</v>
      </c>
      <c r="B22" s="37" t="s">
        <v>82</v>
      </c>
      <c r="C22" s="12">
        <v>1994</v>
      </c>
      <c r="D22" s="12">
        <v>280475857619.65997</v>
      </c>
      <c r="E22" s="12">
        <v>200</v>
      </c>
      <c r="F22" s="12">
        <v>59563607833.040001</v>
      </c>
      <c r="G22" s="8"/>
    </row>
    <row r="23" spans="1:7" ht="18.75" customHeight="1" x14ac:dyDescent="0.25">
      <c r="A23" s="49">
        <v>18</v>
      </c>
      <c r="B23" s="37" t="s">
        <v>83</v>
      </c>
      <c r="C23" s="7">
        <v>24422</v>
      </c>
      <c r="D23" s="7">
        <v>93709154395.330002</v>
      </c>
      <c r="E23" s="7">
        <v>1986</v>
      </c>
      <c r="F23" s="7">
        <v>1353489527.02</v>
      </c>
      <c r="G23" s="8"/>
    </row>
    <row r="24" spans="1:7" ht="18.75" customHeight="1" x14ac:dyDescent="0.25">
      <c r="A24" s="49">
        <v>19</v>
      </c>
      <c r="B24" s="37" t="s">
        <v>20</v>
      </c>
      <c r="C24" s="7">
        <v>40873</v>
      </c>
      <c r="D24" s="7">
        <v>1697478387789.8999</v>
      </c>
      <c r="E24" s="7">
        <v>9844</v>
      </c>
      <c r="F24" s="7">
        <v>171112983418.42999</v>
      </c>
      <c r="G24" s="8"/>
    </row>
    <row r="25" spans="1:7" ht="18.75" customHeight="1" x14ac:dyDescent="0.25">
      <c r="A25" s="49">
        <v>20</v>
      </c>
      <c r="B25" s="37" t="s">
        <v>21</v>
      </c>
      <c r="C25" s="7">
        <v>43224</v>
      </c>
      <c r="D25" s="7">
        <v>4479034349056.5996</v>
      </c>
      <c r="E25" s="7">
        <v>8747</v>
      </c>
      <c r="F25" s="7">
        <v>437783389483.16998</v>
      </c>
      <c r="G25" s="8"/>
    </row>
    <row r="26" spans="1:7" ht="18.75" customHeight="1" x14ac:dyDescent="0.25">
      <c r="A26" s="49">
        <v>21</v>
      </c>
      <c r="B26" s="38" t="s">
        <v>92</v>
      </c>
      <c r="C26" s="7">
        <v>875</v>
      </c>
      <c r="D26" s="7">
        <v>27515951586.630001</v>
      </c>
      <c r="E26" s="7">
        <v>39</v>
      </c>
      <c r="F26" s="7">
        <v>2586797484.1700001</v>
      </c>
      <c r="G26" s="8"/>
    </row>
    <row r="27" spans="1:7" s="3" customFormat="1" ht="18.75" customHeight="1" x14ac:dyDescent="0.25">
      <c r="A27" s="49">
        <v>22</v>
      </c>
      <c r="B27" s="37" t="s">
        <v>22</v>
      </c>
      <c r="C27" s="7">
        <v>14017</v>
      </c>
      <c r="D27" s="7">
        <v>701036334824.10999</v>
      </c>
      <c r="E27" s="7">
        <v>364</v>
      </c>
      <c r="F27" s="7">
        <v>13853785744.9</v>
      </c>
      <c r="G27" s="9"/>
    </row>
    <row r="28" spans="1:7" ht="18.75" customHeight="1" x14ac:dyDescent="0.25">
      <c r="A28" s="49">
        <v>23</v>
      </c>
      <c r="B28" s="37" t="s">
        <v>26</v>
      </c>
      <c r="C28" s="7">
        <v>6803</v>
      </c>
      <c r="D28" s="7">
        <v>633524734499.73999</v>
      </c>
      <c r="E28" s="7">
        <v>502</v>
      </c>
      <c r="F28" s="7">
        <v>47962314848.43</v>
      </c>
      <c r="G28" s="8"/>
    </row>
    <row r="29" spans="1:7" ht="18.75" customHeight="1" x14ac:dyDescent="0.25">
      <c r="A29" s="49">
        <v>24</v>
      </c>
      <c r="B29" s="37" t="s">
        <v>27</v>
      </c>
      <c r="C29" s="7">
        <v>245198</v>
      </c>
      <c r="D29" s="7">
        <v>4867412210696</v>
      </c>
      <c r="E29" s="7">
        <v>18446</v>
      </c>
      <c r="F29" s="7">
        <v>279524140271.66998</v>
      </c>
      <c r="G29" s="8"/>
    </row>
    <row r="30" spans="1:7" ht="18.75" customHeight="1" x14ac:dyDescent="0.25">
      <c r="A30" s="49">
        <v>25</v>
      </c>
      <c r="B30" s="37" t="s">
        <v>28</v>
      </c>
      <c r="C30" s="7">
        <v>62442</v>
      </c>
      <c r="D30" s="7">
        <v>3215255533685.7002</v>
      </c>
      <c r="E30" s="7">
        <v>13159</v>
      </c>
      <c r="F30" s="7">
        <v>467311474854.09998</v>
      </c>
      <c r="G30" s="8"/>
    </row>
    <row r="31" spans="1:7" ht="18.75" customHeight="1" x14ac:dyDescent="0.25">
      <c r="A31" s="49">
        <v>26</v>
      </c>
      <c r="B31" s="37" t="s">
        <v>29</v>
      </c>
      <c r="C31" s="7">
        <v>586</v>
      </c>
      <c r="D31" s="7">
        <v>37230992892.580002</v>
      </c>
      <c r="E31" s="7">
        <v>32</v>
      </c>
      <c r="F31" s="7">
        <v>3196729248</v>
      </c>
      <c r="G31" s="8"/>
    </row>
    <row r="32" spans="1:7" ht="18.75" customHeight="1" x14ac:dyDescent="0.25">
      <c r="A32" s="49">
        <v>27</v>
      </c>
      <c r="B32" s="37" t="s">
        <v>97</v>
      </c>
      <c r="C32" s="16"/>
      <c r="D32" s="16"/>
      <c r="E32" s="16"/>
      <c r="F32" s="16"/>
      <c r="G32" s="8"/>
    </row>
    <row r="33" spans="1:7" ht="18.75" customHeight="1" x14ac:dyDescent="0.25">
      <c r="A33" s="49">
        <v>28</v>
      </c>
      <c r="B33" s="37" t="s">
        <v>23</v>
      </c>
      <c r="C33" s="16">
        <v>3722</v>
      </c>
      <c r="D33" s="16">
        <v>336593196628.90002</v>
      </c>
      <c r="E33" s="16">
        <v>258</v>
      </c>
      <c r="F33" s="16">
        <v>15294883450.59</v>
      </c>
      <c r="G33" s="8"/>
    </row>
    <row r="34" spans="1:7" ht="18.75" customHeight="1" x14ac:dyDescent="0.25">
      <c r="A34" s="49">
        <v>29</v>
      </c>
      <c r="B34" s="39" t="s">
        <v>14</v>
      </c>
      <c r="C34" s="16">
        <v>368</v>
      </c>
      <c r="D34" s="16">
        <v>24615069588.02</v>
      </c>
      <c r="E34" s="16">
        <v>22</v>
      </c>
      <c r="F34" s="16">
        <v>1485584823.96</v>
      </c>
      <c r="G34" s="8"/>
    </row>
    <row r="35" spans="1:7" ht="18.75" customHeight="1" x14ac:dyDescent="0.25">
      <c r="A35" s="49">
        <v>30</v>
      </c>
      <c r="B35" s="37" t="s">
        <v>98</v>
      </c>
      <c r="C35" s="16">
        <v>481349</v>
      </c>
      <c r="D35" s="16">
        <v>1455106895062.3999</v>
      </c>
      <c r="E35" s="16">
        <v>1042</v>
      </c>
      <c r="F35" s="16">
        <v>55080976593.43</v>
      </c>
      <c r="G35" s="8"/>
    </row>
    <row r="36" spans="1:7" ht="18.75" customHeight="1" x14ac:dyDescent="0.25">
      <c r="A36" s="49">
        <v>31</v>
      </c>
      <c r="B36" s="39" t="s">
        <v>49</v>
      </c>
      <c r="C36" s="16">
        <v>12847</v>
      </c>
      <c r="D36" s="16">
        <v>686720331209.38</v>
      </c>
      <c r="E36" s="16">
        <v>661</v>
      </c>
      <c r="F36" s="16">
        <v>36307034458.760002</v>
      </c>
      <c r="G36" s="8"/>
    </row>
    <row r="37" spans="1:7" ht="18.75" customHeight="1" x14ac:dyDescent="0.25">
      <c r="A37" s="49">
        <v>32</v>
      </c>
      <c r="B37" s="39" t="s">
        <v>51</v>
      </c>
      <c r="C37" s="16">
        <v>171028</v>
      </c>
      <c r="D37" s="16">
        <v>281146791882.97998</v>
      </c>
      <c r="E37" s="16">
        <v>75976</v>
      </c>
      <c r="F37" s="16">
        <v>83707673398.380005</v>
      </c>
      <c r="G37" s="8"/>
    </row>
    <row r="38" spans="1:7" ht="18.75" customHeight="1" x14ac:dyDescent="0.25">
      <c r="A38" s="49">
        <v>33</v>
      </c>
      <c r="B38" s="39" t="s">
        <v>85</v>
      </c>
      <c r="C38" s="16">
        <v>616</v>
      </c>
      <c r="D38" s="16">
        <v>112070689685.42</v>
      </c>
      <c r="E38" s="16">
        <v>2</v>
      </c>
      <c r="F38" s="16">
        <v>95375000</v>
      </c>
      <c r="G38" s="8"/>
    </row>
    <row r="39" spans="1:7" ht="18.75" customHeight="1" x14ac:dyDescent="0.25">
      <c r="A39" s="49">
        <v>34</v>
      </c>
      <c r="B39" s="39" t="s">
        <v>84</v>
      </c>
      <c r="C39" s="16">
        <v>481</v>
      </c>
      <c r="D39" s="16">
        <v>74943627323.399994</v>
      </c>
      <c r="E39" s="16">
        <v>12</v>
      </c>
      <c r="F39" s="16">
        <v>1115500310.26</v>
      </c>
      <c r="G39" s="8"/>
    </row>
    <row r="40" spans="1:7" ht="18.75" customHeight="1" x14ac:dyDescent="0.25">
      <c r="A40" s="49">
        <v>35</v>
      </c>
      <c r="B40" s="39" t="s">
        <v>86</v>
      </c>
      <c r="C40" s="16">
        <v>2255</v>
      </c>
      <c r="D40" s="16">
        <v>428250656716.29999</v>
      </c>
      <c r="E40" s="16">
        <v>242</v>
      </c>
      <c r="F40" s="16">
        <v>10002968276.379999</v>
      </c>
      <c r="G40" s="8"/>
    </row>
    <row r="41" spans="1:7" ht="18.75" customHeight="1" x14ac:dyDescent="0.25">
      <c r="A41" s="49">
        <v>36</v>
      </c>
      <c r="B41" s="37" t="s">
        <v>96</v>
      </c>
      <c r="C41" s="7">
        <v>1309</v>
      </c>
      <c r="D41" s="7">
        <v>588149009934.38</v>
      </c>
      <c r="E41" s="7">
        <v>11</v>
      </c>
      <c r="F41" s="7">
        <v>325462922.01999998</v>
      </c>
      <c r="G41" s="8"/>
    </row>
    <row r="42" spans="1:7" ht="18.75" customHeight="1" thickBot="1" x14ac:dyDescent="0.3">
      <c r="A42" s="49">
        <v>37</v>
      </c>
      <c r="B42" s="40" t="s">
        <v>100</v>
      </c>
      <c r="C42" s="27">
        <v>7</v>
      </c>
      <c r="D42" s="27">
        <v>2045350.07</v>
      </c>
      <c r="E42" s="27"/>
      <c r="F42" s="27"/>
      <c r="G42" s="8"/>
    </row>
    <row r="43" spans="1:7" ht="18.75" customHeight="1" thickBot="1" x14ac:dyDescent="0.3">
      <c r="A43" s="80" t="s">
        <v>12</v>
      </c>
      <c r="B43" s="88"/>
      <c r="C43" s="46">
        <f>SUM(C6:C42)</f>
        <v>5209048</v>
      </c>
      <c r="D43" s="46">
        <f>SUM(D6:D42)</f>
        <v>116301088020353.67</v>
      </c>
      <c r="E43" s="46">
        <f>SUM(E6:E42)</f>
        <v>2151055</v>
      </c>
      <c r="F43" s="46">
        <f>SUM(F6:F42)</f>
        <v>13438030999102.672</v>
      </c>
      <c r="G43" s="8"/>
    </row>
    <row r="47" spans="1:7" x14ac:dyDescent="0.25">
      <c r="C47" s="15"/>
      <c r="D47" s="15"/>
    </row>
    <row r="49" spans="3:4" x14ac:dyDescent="0.25">
      <c r="C49" s="15"/>
      <c r="D49" s="15"/>
    </row>
  </sheetData>
  <mergeCells count="6">
    <mergeCell ref="A1:F3"/>
    <mergeCell ref="A43:B4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5D40-F30A-4513-932E-D33DE0D71AB5}">
  <sheetPr>
    <pageSetUpPr fitToPage="1"/>
  </sheetPr>
  <dimension ref="A1:P47"/>
  <sheetViews>
    <sheetView showGridLines="0" zoomScale="85" zoomScaleNormal="85" workbookViewId="0">
      <selection activeCell="J10" sqref="J9:J10"/>
    </sheetView>
  </sheetViews>
  <sheetFormatPr defaultRowHeight="15" x14ac:dyDescent="0.25"/>
  <cols>
    <col min="1" max="1" width="3.140625" style="2" customWidth="1"/>
    <col min="2" max="2" width="37.28515625" style="2" bestFit="1" customWidth="1"/>
    <col min="3" max="3" width="14" style="2" bestFit="1" customWidth="1"/>
    <col min="4" max="4" width="24" style="2" bestFit="1" customWidth="1"/>
    <col min="5" max="5" width="13.42578125" style="2" bestFit="1" customWidth="1"/>
    <col min="6" max="6" width="23.140625" style="2" bestFit="1" customWidth="1"/>
    <col min="7" max="7" width="9.28515625" style="2" customWidth="1"/>
    <col min="8" max="8" width="19" style="2" bestFit="1" customWidth="1"/>
    <col min="9" max="9" width="19.5703125" style="2" bestFit="1" customWidth="1"/>
    <col min="10" max="10" width="9.7109375" style="2" bestFit="1" customWidth="1"/>
    <col min="11" max="11" width="18.140625" style="2" bestFit="1" customWidth="1"/>
    <col min="12" max="16384" width="9.140625" style="2"/>
  </cols>
  <sheetData>
    <row r="1" spans="1:16" ht="15" customHeight="1" x14ac:dyDescent="0.25">
      <c r="A1" s="71" t="s">
        <v>34</v>
      </c>
      <c r="B1" s="71"/>
      <c r="C1" s="71"/>
      <c r="D1" s="71"/>
      <c r="E1" s="71"/>
      <c r="F1" s="71"/>
    </row>
    <row r="2" spans="1:16" ht="15" customHeight="1" x14ac:dyDescent="0.25">
      <c r="A2" s="71"/>
      <c r="B2" s="71"/>
      <c r="C2" s="71"/>
      <c r="D2" s="71"/>
      <c r="E2" s="71"/>
      <c r="F2" s="71"/>
    </row>
    <row r="3" spans="1:16" ht="16.5" customHeight="1" thickBot="1" x14ac:dyDescent="0.3">
      <c r="A3" s="71"/>
      <c r="B3" s="71"/>
      <c r="C3" s="71"/>
      <c r="D3" s="71"/>
      <c r="E3" s="71"/>
      <c r="F3" s="71"/>
    </row>
    <row r="4" spans="1:16" ht="45" customHeight="1" thickBot="1" x14ac:dyDescent="0.3">
      <c r="A4" s="74" t="s">
        <v>0</v>
      </c>
      <c r="B4" s="74" t="s">
        <v>7</v>
      </c>
      <c r="C4" s="89" t="s">
        <v>106</v>
      </c>
      <c r="D4" s="90"/>
      <c r="E4" s="89" t="s">
        <v>30</v>
      </c>
      <c r="F4" s="90"/>
    </row>
    <row r="5" spans="1:16" ht="15.75" thickBot="1" x14ac:dyDescent="0.25">
      <c r="A5" s="75"/>
      <c r="B5" s="75"/>
      <c r="C5" s="33" t="s">
        <v>5</v>
      </c>
      <c r="D5" s="33" t="s">
        <v>6</v>
      </c>
      <c r="E5" s="5" t="s">
        <v>5</v>
      </c>
      <c r="F5" s="6" t="s">
        <v>6</v>
      </c>
      <c r="G5" s="10"/>
      <c r="H5" s="10"/>
    </row>
    <row r="6" spans="1:16" ht="18.75" customHeight="1" x14ac:dyDescent="0.2">
      <c r="A6" s="54">
        <v>1</v>
      </c>
      <c r="B6" s="57" t="s">
        <v>95</v>
      </c>
      <c r="C6" s="47">
        <v>734373</v>
      </c>
      <c r="D6" s="52">
        <v>15745202164030</v>
      </c>
      <c r="E6" s="48"/>
      <c r="F6" s="64"/>
      <c r="G6" s="10"/>
      <c r="H6" s="10"/>
    </row>
    <row r="7" spans="1:16" ht="18.75" customHeight="1" x14ac:dyDescent="0.2">
      <c r="A7" s="49">
        <v>2</v>
      </c>
      <c r="B7" s="58" t="s">
        <v>52</v>
      </c>
      <c r="C7" s="22">
        <v>360272</v>
      </c>
      <c r="D7" s="24">
        <v>16686523314142</v>
      </c>
      <c r="E7" s="22">
        <v>133893</v>
      </c>
      <c r="F7" s="28">
        <v>3717558204834.7998</v>
      </c>
      <c r="G7" s="13"/>
      <c r="H7" s="18"/>
      <c r="I7" s="19"/>
      <c r="J7" s="19"/>
      <c r="K7" s="19"/>
      <c r="M7" s="21"/>
      <c r="N7" s="11"/>
      <c r="O7" s="11"/>
      <c r="P7" s="11"/>
    </row>
    <row r="8" spans="1:16" ht="18.75" customHeight="1" x14ac:dyDescent="0.2">
      <c r="A8" s="49">
        <v>3</v>
      </c>
      <c r="B8" s="59" t="s">
        <v>53</v>
      </c>
      <c r="C8" s="7">
        <v>240114</v>
      </c>
      <c r="D8" s="25">
        <v>21658228668262</v>
      </c>
      <c r="E8" s="7">
        <v>102691</v>
      </c>
      <c r="F8" s="29">
        <v>3748531310886.7002</v>
      </c>
      <c r="G8" s="13"/>
      <c r="H8" s="18"/>
      <c r="I8" s="19"/>
      <c r="J8" s="19"/>
      <c r="K8" s="19"/>
      <c r="M8" s="21"/>
      <c r="N8" s="11"/>
      <c r="O8" s="11"/>
      <c r="P8" s="11"/>
    </row>
    <row r="9" spans="1:16" ht="18.75" customHeight="1" x14ac:dyDescent="0.2">
      <c r="A9" s="49">
        <v>4</v>
      </c>
      <c r="B9" s="59" t="s">
        <v>54</v>
      </c>
      <c r="C9" s="7">
        <v>18163</v>
      </c>
      <c r="D9" s="25">
        <v>1463516120966.1001</v>
      </c>
      <c r="E9" s="7">
        <v>1042</v>
      </c>
      <c r="F9" s="29">
        <v>85201454061.350006</v>
      </c>
      <c r="G9" s="13"/>
      <c r="H9" s="18"/>
      <c r="I9" s="19"/>
      <c r="J9" s="19"/>
      <c r="K9" s="19"/>
      <c r="M9" s="21"/>
      <c r="N9" s="11"/>
      <c r="O9" s="11"/>
      <c r="P9" s="11"/>
    </row>
    <row r="10" spans="1:16" ht="18.75" customHeight="1" x14ac:dyDescent="0.2">
      <c r="A10" s="49">
        <v>5</v>
      </c>
      <c r="B10" s="59" t="s">
        <v>55</v>
      </c>
      <c r="C10" s="7">
        <v>93236</v>
      </c>
      <c r="D10" s="25">
        <v>2067984825162.8999</v>
      </c>
      <c r="E10" s="7">
        <v>26092</v>
      </c>
      <c r="F10" s="29">
        <v>146358916542.45001</v>
      </c>
      <c r="G10" s="13"/>
      <c r="H10" s="18"/>
      <c r="I10" s="19"/>
      <c r="J10" s="19"/>
      <c r="K10" s="19"/>
      <c r="M10" s="21"/>
      <c r="N10" s="11"/>
      <c r="O10" s="11"/>
      <c r="P10" s="11"/>
    </row>
    <row r="11" spans="1:16" s="3" customFormat="1" ht="18.75" customHeight="1" x14ac:dyDescent="0.2">
      <c r="A11" s="49">
        <v>6</v>
      </c>
      <c r="B11" s="59" t="s">
        <v>56</v>
      </c>
      <c r="C11" s="7">
        <v>260089</v>
      </c>
      <c r="D11" s="25">
        <v>6021855784088.4004</v>
      </c>
      <c r="E11" s="7">
        <v>125136</v>
      </c>
      <c r="F11" s="29">
        <v>255022383876.29999</v>
      </c>
      <c r="G11" s="13"/>
      <c r="H11" s="18"/>
      <c r="I11" s="20"/>
      <c r="J11" s="20"/>
      <c r="K11" s="20"/>
      <c r="M11" s="21"/>
      <c r="N11" s="11"/>
      <c r="O11" s="11"/>
      <c r="P11" s="11"/>
    </row>
    <row r="12" spans="1:16" ht="18.75" customHeight="1" x14ac:dyDescent="0.2">
      <c r="A12" s="49">
        <v>7</v>
      </c>
      <c r="B12" s="59" t="s">
        <v>57</v>
      </c>
      <c r="C12" s="7">
        <v>33282</v>
      </c>
      <c r="D12" s="25">
        <v>1477673194346.7</v>
      </c>
      <c r="E12" s="7">
        <v>10136</v>
      </c>
      <c r="F12" s="29">
        <v>43773970942.709999</v>
      </c>
      <c r="G12" s="13"/>
      <c r="H12" s="18"/>
      <c r="I12" s="19"/>
      <c r="J12" s="19"/>
      <c r="K12" s="19"/>
      <c r="M12" s="21"/>
      <c r="N12" s="11"/>
      <c r="O12" s="11"/>
      <c r="P12" s="11"/>
    </row>
    <row r="13" spans="1:16" ht="18.75" customHeight="1" x14ac:dyDescent="0.2">
      <c r="A13" s="49">
        <v>8</v>
      </c>
      <c r="B13" s="59" t="s">
        <v>90</v>
      </c>
      <c r="C13" s="7">
        <v>1088957</v>
      </c>
      <c r="D13" s="25">
        <v>5136086400047.9004</v>
      </c>
      <c r="E13" s="7">
        <v>889731</v>
      </c>
      <c r="F13" s="29">
        <v>1006792069300.1</v>
      </c>
      <c r="G13" s="13"/>
      <c r="H13" s="18"/>
      <c r="I13" s="19"/>
      <c r="J13" s="19"/>
      <c r="K13" s="19"/>
      <c r="M13" s="21"/>
      <c r="N13" s="11"/>
      <c r="O13" s="11"/>
      <c r="P13" s="11"/>
    </row>
    <row r="14" spans="1:16" ht="18.75" customHeight="1" x14ac:dyDescent="0.2">
      <c r="A14" s="49">
        <v>9</v>
      </c>
      <c r="B14" s="59" t="s">
        <v>58</v>
      </c>
      <c r="C14" s="7">
        <v>8009</v>
      </c>
      <c r="D14" s="25">
        <v>297519085884.59998</v>
      </c>
      <c r="E14" s="7">
        <v>749</v>
      </c>
      <c r="F14" s="29">
        <v>27943436595.049999</v>
      </c>
      <c r="G14" s="13"/>
      <c r="H14" s="18"/>
      <c r="I14" s="19"/>
      <c r="J14" s="19"/>
      <c r="K14" s="19"/>
      <c r="M14" s="21"/>
      <c r="N14" s="11"/>
      <c r="O14" s="11"/>
      <c r="P14" s="11"/>
    </row>
    <row r="15" spans="1:16" ht="18.75" customHeight="1" x14ac:dyDescent="0.2">
      <c r="A15" s="49">
        <v>10</v>
      </c>
      <c r="B15" s="59" t="s">
        <v>13</v>
      </c>
      <c r="C15" s="7">
        <v>293402</v>
      </c>
      <c r="D15" s="25">
        <v>6568128718094.7002</v>
      </c>
      <c r="E15" s="7">
        <v>97325</v>
      </c>
      <c r="F15" s="29">
        <v>811364798571.70996</v>
      </c>
      <c r="G15" s="13"/>
      <c r="H15" s="18"/>
      <c r="I15" s="19"/>
      <c r="J15" s="19"/>
      <c r="K15" s="19"/>
      <c r="M15" s="21"/>
      <c r="N15" s="11"/>
      <c r="O15" s="11"/>
      <c r="P15" s="11"/>
    </row>
    <row r="16" spans="1:16" ht="18.75" customHeight="1" x14ac:dyDescent="0.2">
      <c r="A16" s="49">
        <v>11</v>
      </c>
      <c r="B16" s="59" t="s">
        <v>59</v>
      </c>
      <c r="C16" s="7">
        <v>67274</v>
      </c>
      <c r="D16" s="25">
        <v>7383980840430.5</v>
      </c>
      <c r="E16" s="7"/>
      <c r="F16" s="29"/>
      <c r="G16" s="13"/>
      <c r="H16" s="18"/>
      <c r="I16" s="19"/>
      <c r="J16" s="19"/>
      <c r="K16" s="19"/>
      <c r="M16" s="21"/>
      <c r="N16" s="11"/>
      <c r="O16" s="11"/>
      <c r="P16" s="11"/>
    </row>
    <row r="17" spans="1:16" ht="18.75" customHeight="1" x14ac:dyDescent="0.2">
      <c r="A17" s="49">
        <v>12</v>
      </c>
      <c r="B17" s="59" t="s">
        <v>60</v>
      </c>
      <c r="C17" s="7">
        <v>28466</v>
      </c>
      <c r="D17" s="25">
        <v>1984768594822.1001</v>
      </c>
      <c r="E17" s="7">
        <v>3074</v>
      </c>
      <c r="F17" s="29">
        <v>89823795998.630005</v>
      </c>
      <c r="G17" s="13"/>
      <c r="H17" s="18"/>
      <c r="I17" s="19"/>
      <c r="J17" s="19"/>
      <c r="K17" s="19"/>
      <c r="M17" s="21"/>
      <c r="N17" s="11"/>
      <c r="O17" s="11"/>
      <c r="P17" s="11"/>
    </row>
    <row r="18" spans="1:16" ht="18.75" customHeight="1" x14ac:dyDescent="0.2">
      <c r="A18" s="49">
        <v>13</v>
      </c>
      <c r="B18" s="59" t="s">
        <v>25</v>
      </c>
      <c r="C18" s="7">
        <v>7760</v>
      </c>
      <c r="D18" s="25">
        <v>691149816750.80005</v>
      </c>
      <c r="E18" s="7">
        <v>908</v>
      </c>
      <c r="F18" s="29">
        <v>50116921804.830002</v>
      </c>
      <c r="G18" s="13"/>
      <c r="H18" s="18"/>
      <c r="I18" s="19"/>
      <c r="J18" s="19"/>
      <c r="K18" s="19"/>
      <c r="M18" s="21"/>
      <c r="N18" s="11"/>
      <c r="O18" s="11"/>
      <c r="P18" s="11"/>
    </row>
    <row r="19" spans="1:16" ht="18.75" customHeight="1" x14ac:dyDescent="0.2">
      <c r="A19" s="49">
        <v>14</v>
      </c>
      <c r="B19" s="59" t="s">
        <v>61</v>
      </c>
      <c r="C19" s="7">
        <v>125282</v>
      </c>
      <c r="D19" s="25">
        <v>4888845133774</v>
      </c>
      <c r="E19" s="7">
        <v>30536</v>
      </c>
      <c r="F19" s="29">
        <v>547492835352.89001</v>
      </c>
      <c r="G19" s="13"/>
      <c r="H19" s="18"/>
      <c r="I19" s="19"/>
      <c r="J19" s="19"/>
      <c r="K19" s="19"/>
      <c r="M19" s="21"/>
      <c r="N19" s="11"/>
      <c r="O19" s="11"/>
      <c r="P19" s="11"/>
    </row>
    <row r="20" spans="1:16" s="3" customFormat="1" ht="18.75" customHeight="1" x14ac:dyDescent="0.2">
      <c r="A20" s="49">
        <v>15</v>
      </c>
      <c r="B20" s="59" t="s">
        <v>62</v>
      </c>
      <c r="C20" s="7">
        <v>709328</v>
      </c>
      <c r="D20" s="25">
        <v>3189661710372.8999</v>
      </c>
      <c r="E20" s="7">
        <v>595725</v>
      </c>
      <c r="F20" s="29">
        <v>1158489153225.5</v>
      </c>
      <c r="G20" s="13"/>
      <c r="H20" s="18"/>
      <c r="I20" s="20"/>
      <c r="J20" s="20"/>
      <c r="K20" s="20"/>
      <c r="M20" s="21"/>
      <c r="N20" s="11"/>
      <c r="O20" s="11"/>
      <c r="P20" s="11"/>
    </row>
    <row r="21" spans="1:16" ht="18.75" customHeight="1" x14ac:dyDescent="0.2">
      <c r="A21" s="49">
        <v>16</v>
      </c>
      <c r="B21" s="59" t="s">
        <v>63</v>
      </c>
      <c r="C21" s="7">
        <v>26625</v>
      </c>
      <c r="D21" s="25">
        <v>1019691828750.6</v>
      </c>
      <c r="E21" s="7">
        <v>2472</v>
      </c>
      <c r="F21" s="29">
        <v>61897575162.940002</v>
      </c>
      <c r="G21" s="13"/>
      <c r="H21" s="18"/>
      <c r="I21" s="19"/>
      <c r="J21" s="19"/>
      <c r="K21" s="19"/>
      <c r="M21" s="21"/>
      <c r="N21" s="11"/>
      <c r="O21" s="11"/>
      <c r="P21" s="11"/>
    </row>
    <row r="22" spans="1:16" ht="18.75" customHeight="1" x14ac:dyDescent="0.2">
      <c r="A22" s="49">
        <v>17</v>
      </c>
      <c r="B22" s="59" t="s">
        <v>64</v>
      </c>
      <c r="C22" s="12">
        <v>1994</v>
      </c>
      <c r="D22" s="32">
        <v>280475857619.65997</v>
      </c>
      <c r="E22" s="12">
        <v>200</v>
      </c>
      <c r="F22" s="30">
        <v>59563607833.040001</v>
      </c>
      <c r="G22" s="13"/>
      <c r="H22" s="18"/>
      <c r="I22" s="19"/>
      <c r="J22" s="19"/>
      <c r="K22" s="19"/>
      <c r="M22" s="21"/>
      <c r="N22" s="11"/>
      <c r="O22" s="11"/>
      <c r="P22" s="11"/>
    </row>
    <row r="23" spans="1:16" ht="18.75" customHeight="1" x14ac:dyDescent="0.2">
      <c r="A23" s="49">
        <v>18</v>
      </c>
      <c r="B23" s="59" t="s">
        <v>65</v>
      </c>
      <c r="C23" s="7">
        <v>24422</v>
      </c>
      <c r="D23" s="25">
        <v>93709154395.330002</v>
      </c>
      <c r="E23" s="7">
        <v>1986</v>
      </c>
      <c r="F23" s="29">
        <v>1353489527.02</v>
      </c>
      <c r="G23" s="13"/>
      <c r="H23" s="18"/>
      <c r="I23" s="19"/>
      <c r="J23" s="19"/>
      <c r="K23" s="19"/>
      <c r="M23" s="21"/>
      <c r="N23" s="11"/>
      <c r="O23" s="11"/>
      <c r="P23" s="11"/>
    </row>
    <row r="24" spans="1:16" ht="18.75" customHeight="1" x14ac:dyDescent="0.2">
      <c r="A24" s="49">
        <v>19</v>
      </c>
      <c r="B24" s="59" t="s">
        <v>66</v>
      </c>
      <c r="C24" s="7">
        <v>40873</v>
      </c>
      <c r="D24" s="25">
        <v>1697478387789.8999</v>
      </c>
      <c r="E24" s="7">
        <v>9844</v>
      </c>
      <c r="F24" s="29">
        <v>171112983418.42999</v>
      </c>
      <c r="G24" s="13"/>
      <c r="H24" s="18"/>
      <c r="I24" s="19"/>
      <c r="J24" s="19"/>
      <c r="K24" s="19"/>
      <c r="M24" s="21"/>
      <c r="N24" s="11"/>
      <c r="O24" s="11"/>
      <c r="P24" s="11"/>
    </row>
    <row r="25" spans="1:16" ht="18.75" customHeight="1" x14ac:dyDescent="0.2">
      <c r="A25" s="49">
        <v>20</v>
      </c>
      <c r="B25" s="59" t="s">
        <v>67</v>
      </c>
      <c r="C25" s="7">
        <v>43224</v>
      </c>
      <c r="D25" s="25">
        <v>4479034349056.5996</v>
      </c>
      <c r="E25" s="7">
        <v>8747</v>
      </c>
      <c r="F25" s="29">
        <v>437783389483.16998</v>
      </c>
      <c r="G25" s="13"/>
      <c r="H25" s="18"/>
      <c r="I25" s="19"/>
      <c r="J25" s="19"/>
      <c r="K25" s="19"/>
      <c r="M25" s="21"/>
      <c r="N25" s="11"/>
      <c r="O25" s="11"/>
      <c r="P25" s="11"/>
    </row>
    <row r="26" spans="1:16" ht="18.75" customHeight="1" x14ac:dyDescent="0.2">
      <c r="A26" s="49">
        <v>21</v>
      </c>
      <c r="B26" s="60" t="s">
        <v>92</v>
      </c>
      <c r="C26" s="7">
        <v>875</v>
      </c>
      <c r="D26" s="25">
        <v>27515951586.630001</v>
      </c>
      <c r="E26" s="7">
        <v>39</v>
      </c>
      <c r="F26" s="29">
        <v>2586797484.1700001</v>
      </c>
      <c r="G26" s="13"/>
      <c r="H26" s="18"/>
      <c r="I26" s="19"/>
      <c r="J26" s="19"/>
      <c r="K26" s="19"/>
      <c r="M26" s="21"/>
      <c r="N26" s="11"/>
      <c r="O26" s="11"/>
      <c r="P26" s="11"/>
    </row>
    <row r="27" spans="1:16" s="3" customFormat="1" ht="18.75" customHeight="1" x14ac:dyDescent="0.2">
      <c r="A27" s="49">
        <v>22</v>
      </c>
      <c r="B27" s="59" t="s">
        <v>68</v>
      </c>
      <c r="C27" s="7">
        <v>14017</v>
      </c>
      <c r="D27" s="25">
        <v>701036334824.10999</v>
      </c>
      <c r="E27" s="7">
        <v>364</v>
      </c>
      <c r="F27" s="29">
        <v>13853785744.9</v>
      </c>
      <c r="G27" s="13"/>
      <c r="H27" s="18"/>
      <c r="I27" s="20"/>
      <c r="J27" s="20"/>
      <c r="K27" s="20"/>
      <c r="M27" s="21"/>
      <c r="N27" s="11"/>
      <c r="O27" s="11"/>
      <c r="P27" s="11"/>
    </row>
    <row r="28" spans="1:16" ht="18.75" customHeight="1" x14ac:dyDescent="0.2">
      <c r="A28" s="49">
        <v>23</v>
      </c>
      <c r="B28" s="59" t="s">
        <v>26</v>
      </c>
      <c r="C28" s="7">
        <v>6803</v>
      </c>
      <c r="D28" s="25">
        <v>633524734499.73999</v>
      </c>
      <c r="E28" s="7">
        <v>502</v>
      </c>
      <c r="F28" s="29">
        <v>47962314848.43</v>
      </c>
      <c r="G28" s="13"/>
      <c r="H28" s="18"/>
      <c r="I28" s="19"/>
      <c r="J28" s="19"/>
      <c r="K28" s="19"/>
      <c r="M28" s="21"/>
      <c r="N28" s="11"/>
      <c r="O28" s="11"/>
      <c r="P28" s="11"/>
    </row>
    <row r="29" spans="1:16" ht="18.75" customHeight="1" x14ac:dyDescent="0.2">
      <c r="A29" s="49">
        <v>24</v>
      </c>
      <c r="B29" s="59" t="s">
        <v>27</v>
      </c>
      <c r="C29" s="7">
        <v>245198</v>
      </c>
      <c r="D29" s="25">
        <v>4867412210696</v>
      </c>
      <c r="E29" s="7">
        <v>18446</v>
      </c>
      <c r="F29" s="29">
        <v>279524140271.66998</v>
      </c>
      <c r="G29" s="13"/>
      <c r="H29" s="18"/>
      <c r="I29" s="19"/>
      <c r="J29" s="19"/>
      <c r="K29" s="19"/>
      <c r="M29" s="21"/>
      <c r="N29" s="11"/>
      <c r="O29" s="11"/>
      <c r="P29" s="11"/>
    </row>
    <row r="30" spans="1:16" ht="18.75" customHeight="1" x14ac:dyDescent="0.2">
      <c r="A30" s="49">
        <v>25</v>
      </c>
      <c r="B30" s="59" t="s">
        <v>69</v>
      </c>
      <c r="C30" s="7">
        <v>62442</v>
      </c>
      <c r="D30" s="25">
        <v>3215255533685.7002</v>
      </c>
      <c r="E30" s="7">
        <v>13159</v>
      </c>
      <c r="F30" s="29">
        <v>467311474854.09998</v>
      </c>
      <c r="G30" s="13"/>
      <c r="H30" s="18"/>
      <c r="I30" s="19"/>
      <c r="J30" s="19"/>
      <c r="K30" s="19"/>
      <c r="M30" s="21"/>
      <c r="N30" s="11"/>
      <c r="O30" s="11"/>
      <c r="P30" s="11"/>
    </row>
    <row r="31" spans="1:16" ht="18.75" customHeight="1" x14ac:dyDescent="0.2">
      <c r="A31" s="49">
        <v>26</v>
      </c>
      <c r="B31" s="59" t="s">
        <v>70</v>
      </c>
      <c r="C31" s="7">
        <v>586</v>
      </c>
      <c r="D31" s="25">
        <v>37230992892.580002</v>
      </c>
      <c r="E31" s="16">
        <v>32</v>
      </c>
      <c r="F31" s="31">
        <v>3196729248</v>
      </c>
      <c r="G31" s="13"/>
      <c r="H31" s="18"/>
      <c r="I31" s="19"/>
      <c r="J31" s="19"/>
      <c r="K31" s="19"/>
      <c r="M31" s="21"/>
      <c r="N31" s="11"/>
      <c r="O31" s="11"/>
      <c r="P31" s="11"/>
    </row>
    <row r="32" spans="1:16" ht="18.75" customHeight="1" x14ac:dyDescent="0.2">
      <c r="A32" s="49">
        <v>27</v>
      </c>
      <c r="B32" s="59" t="s">
        <v>97</v>
      </c>
      <c r="C32" s="16"/>
      <c r="D32" s="26"/>
      <c r="E32" s="16"/>
      <c r="F32" s="31"/>
      <c r="G32" s="13"/>
      <c r="H32" s="18"/>
      <c r="I32" s="19"/>
      <c r="J32" s="19"/>
      <c r="K32" s="19"/>
      <c r="M32" s="21"/>
      <c r="N32" s="11"/>
      <c r="O32" s="11"/>
      <c r="P32" s="11"/>
    </row>
    <row r="33" spans="1:16" ht="18.75" customHeight="1" x14ac:dyDescent="0.2">
      <c r="A33" s="49">
        <v>28</v>
      </c>
      <c r="B33" s="59" t="s">
        <v>71</v>
      </c>
      <c r="C33" s="16">
        <v>3722</v>
      </c>
      <c r="D33" s="26">
        <v>336593196628.90002</v>
      </c>
      <c r="E33" s="16">
        <v>258</v>
      </c>
      <c r="F33" s="31">
        <v>15294883450.59</v>
      </c>
      <c r="G33" s="13"/>
      <c r="H33" s="18"/>
      <c r="I33" s="19"/>
      <c r="J33" s="19"/>
      <c r="K33" s="19"/>
      <c r="M33" s="21"/>
      <c r="N33" s="11"/>
      <c r="O33" s="11"/>
      <c r="P33" s="11"/>
    </row>
    <row r="34" spans="1:16" ht="18.75" customHeight="1" x14ac:dyDescent="0.2">
      <c r="A34" s="49">
        <v>29</v>
      </c>
      <c r="B34" s="61" t="s">
        <v>14</v>
      </c>
      <c r="C34" s="16">
        <v>368</v>
      </c>
      <c r="D34" s="26">
        <v>24615069588.02</v>
      </c>
      <c r="E34" s="16">
        <v>22</v>
      </c>
      <c r="F34" s="31">
        <v>1485584823.96</v>
      </c>
      <c r="G34" s="13"/>
      <c r="H34" s="18"/>
      <c r="I34" s="19"/>
      <c r="J34" s="19"/>
      <c r="K34" s="19"/>
      <c r="M34" s="21"/>
      <c r="N34" s="11"/>
      <c r="O34" s="11"/>
      <c r="P34" s="11"/>
    </row>
    <row r="35" spans="1:16" ht="18.75" customHeight="1" x14ac:dyDescent="0.2">
      <c r="A35" s="49">
        <v>30</v>
      </c>
      <c r="B35" s="59" t="s">
        <v>98</v>
      </c>
      <c r="C35" s="16">
        <v>481349</v>
      </c>
      <c r="D35" s="26">
        <v>1455106895062.3999</v>
      </c>
      <c r="E35" s="16">
        <v>1042</v>
      </c>
      <c r="F35" s="31">
        <v>55080976593.43</v>
      </c>
      <c r="G35" s="13"/>
      <c r="H35" s="18"/>
      <c r="I35" s="19"/>
      <c r="J35" s="19"/>
      <c r="K35" s="19"/>
      <c r="M35" s="21"/>
      <c r="N35" s="11"/>
      <c r="O35" s="11"/>
      <c r="P35" s="11"/>
    </row>
    <row r="36" spans="1:16" ht="18.75" customHeight="1" x14ac:dyDescent="0.2">
      <c r="A36" s="49">
        <v>31</v>
      </c>
      <c r="B36" s="61" t="s">
        <v>49</v>
      </c>
      <c r="C36" s="16">
        <v>12847</v>
      </c>
      <c r="D36" s="26">
        <v>686720331209.38</v>
      </c>
      <c r="E36" s="16">
        <v>661</v>
      </c>
      <c r="F36" s="31">
        <v>36307034458.760002</v>
      </c>
      <c r="G36" s="13"/>
      <c r="H36" s="18"/>
      <c r="I36" s="19"/>
      <c r="J36" s="19"/>
      <c r="K36" s="19"/>
      <c r="M36" s="21"/>
      <c r="N36" s="11"/>
      <c r="O36" s="11"/>
      <c r="P36" s="11"/>
    </row>
    <row r="37" spans="1:16" ht="18.75" customHeight="1" x14ac:dyDescent="0.2">
      <c r="A37" s="49">
        <v>32</v>
      </c>
      <c r="B37" s="61" t="s">
        <v>51</v>
      </c>
      <c r="C37" s="16">
        <v>171028</v>
      </c>
      <c r="D37" s="26">
        <v>281146791882.97998</v>
      </c>
      <c r="E37" s="16">
        <v>75976</v>
      </c>
      <c r="F37" s="31">
        <v>83707673398.380005</v>
      </c>
      <c r="G37" s="13"/>
      <c r="H37" s="18"/>
      <c r="I37" s="19"/>
      <c r="J37" s="19"/>
      <c r="K37" s="19"/>
      <c r="M37" s="21"/>
      <c r="N37" s="11"/>
      <c r="O37" s="11"/>
      <c r="P37" s="11"/>
    </row>
    <row r="38" spans="1:16" ht="18.75" customHeight="1" x14ac:dyDescent="0.2">
      <c r="A38" s="49">
        <v>33</v>
      </c>
      <c r="B38" s="61" t="s">
        <v>85</v>
      </c>
      <c r="C38" s="16">
        <v>616</v>
      </c>
      <c r="D38" s="26">
        <v>112070689685.42</v>
      </c>
      <c r="E38" s="16">
        <v>2</v>
      </c>
      <c r="F38" s="31">
        <v>95375000</v>
      </c>
      <c r="G38" s="13"/>
      <c r="H38" s="18"/>
      <c r="I38" s="19"/>
      <c r="J38" s="19"/>
      <c r="K38" s="19"/>
      <c r="M38" s="21"/>
      <c r="N38" s="11"/>
      <c r="O38" s="11"/>
      <c r="P38" s="11"/>
    </row>
    <row r="39" spans="1:16" ht="18.75" customHeight="1" x14ac:dyDescent="0.2">
      <c r="A39" s="49">
        <v>34</v>
      </c>
      <c r="B39" s="61" t="s">
        <v>84</v>
      </c>
      <c r="C39" s="16">
        <v>481</v>
      </c>
      <c r="D39" s="26">
        <v>74943627323.399994</v>
      </c>
      <c r="E39" s="16">
        <v>12</v>
      </c>
      <c r="F39" s="31">
        <v>1115500310.26</v>
      </c>
      <c r="G39" s="13"/>
      <c r="H39" s="18"/>
      <c r="I39" s="19"/>
      <c r="J39" s="19"/>
      <c r="K39" s="19"/>
      <c r="M39" s="21"/>
      <c r="N39" s="11"/>
      <c r="O39" s="11"/>
      <c r="P39" s="11"/>
    </row>
    <row r="40" spans="1:16" ht="18.75" customHeight="1" x14ac:dyDescent="0.2">
      <c r="A40" s="49">
        <v>35</v>
      </c>
      <c r="B40" s="61" t="s">
        <v>86</v>
      </c>
      <c r="C40" s="16">
        <v>2255</v>
      </c>
      <c r="D40" s="26">
        <v>428250656716.29999</v>
      </c>
      <c r="E40" s="16">
        <v>242</v>
      </c>
      <c r="F40" s="31">
        <v>10002968276.379999</v>
      </c>
      <c r="G40" s="13"/>
      <c r="H40" s="18"/>
      <c r="I40" s="19"/>
      <c r="J40" s="19"/>
      <c r="K40" s="19"/>
      <c r="M40" s="21"/>
      <c r="N40" s="11"/>
      <c r="O40" s="11"/>
      <c r="P40" s="11"/>
    </row>
    <row r="41" spans="1:16" ht="18.75" customHeight="1" x14ac:dyDescent="0.2">
      <c r="A41" s="49">
        <v>36</v>
      </c>
      <c r="B41" s="59" t="s">
        <v>96</v>
      </c>
      <c r="C41" s="7">
        <v>1309</v>
      </c>
      <c r="D41" s="25">
        <v>588149009934.38</v>
      </c>
      <c r="E41" s="7">
        <v>11</v>
      </c>
      <c r="F41" s="29">
        <v>325462922.01999998</v>
      </c>
      <c r="G41" s="13"/>
      <c r="H41" s="18"/>
      <c r="I41" s="19"/>
      <c r="J41" s="19"/>
      <c r="K41" s="19"/>
      <c r="M41" s="21"/>
      <c r="N41" s="11"/>
      <c r="O41" s="11"/>
      <c r="P41" s="11"/>
    </row>
    <row r="42" spans="1:16" ht="18.75" customHeight="1" thickBot="1" x14ac:dyDescent="0.25">
      <c r="A42" s="49">
        <v>37</v>
      </c>
      <c r="B42" s="62" t="s">
        <v>102</v>
      </c>
      <c r="C42" s="27">
        <v>7</v>
      </c>
      <c r="D42" s="63">
        <v>2045350.07</v>
      </c>
      <c r="E42" s="27"/>
      <c r="F42" s="34"/>
      <c r="G42" s="13"/>
      <c r="H42" s="18"/>
      <c r="I42" s="19"/>
      <c r="J42" s="19"/>
      <c r="K42" s="19"/>
      <c r="M42" s="21"/>
      <c r="N42" s="11"/>
      <c r="O42" s="11"/>
      <c r="P42" s="11"/>
    </row>
    <row r="43" spans="1:16" ht="18.75" customHeight="1" thickBot="1" x14ac:dyDescent="0.25">
      <c r="A43" s="80" t="s">
        <v>8</v>
      </c>
      <c r="B43" s="88"/>
      <c r="C43" s="46">
        <f>SUM(C6:C42)</f>
        <v>5209048</v>
      </c>
      <c r="D43" s="46">
        <f>SUM(D6:D42)</f>
        <v>116301088020353.67</v>
      </c>
      <c r="E43" s="46">
        <f>SUM(E7:E42)</f>
        <v>2151055</v>
      </c>
      <c r="F43" s="46">
        <f>SUM(F7:F42)</f>
        <v>13438030999102.672</v>
      </c>
      <c r="G43" s="10"/>
      <c r="H43" s="10"/>
    </row>
    <row r="45" spans="1:16" x14ac:dyDescent="0.25">
      <c r="D45" s="11"/>
      <c r="F45" s="11"/>
    </row>
    <row r="46" spans="1:16" x14ac:dyDescent="0.25">
      <c r="C46" s="11"/>
      <c r="D46" s="11"/>
      <c r="E46" s="11"/>
    </row>
    <row r="47" spans="1:16" x14ac:dyDescent="0.25">
      <c r="C47" s="11"/>
      <c r="D47" s="11"/>
    </row>
  </sheetData>
  <mergeCells count="6">
    <mergeCell ref="A1:F3"/>
    <mergeCell ref="A43:B43"/>
    <mergeCell ref="A4:A5"/>
    <mergeCell ref="B4:B5"/>
    <mergeCell ref="C4:D4"/>
    <mergeCell ref="E4:F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ANOR to'lov banklar kesimida</vt:lpstr>
      <vt:lpstr>АНОР тўлов банклар кесимида</vt:lpstr>
      <vt:lpstr>платежи АНОР в разрезе банков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 Elmurod o'g'li</cp:lastModifiedBy>
  <cp:lastPrinted>2025-07-24T05:51:17Z</cp:lastPrinted>
  <dcterms:created xsi:type="dcterms:W3CDTF">2017-12-19T06:51:46Z</dcterms:created>
  <dcterms:modified xsi:type="dcterms:W3CDTF">2025-07-29T11:52:11Z</dcterms:modified>
</cp:coreProperties>
</file>