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0"/>
  </bookViews>
  <sheets>
    <sheet name="масофавий банк хиз.фойдал. 0110" sheetId="1" r:id="rId1"/>
    <sheet name="пользов.дистан.банк.обсл. 0110" sheetId="2" r:id="rId2"/>
    <sheet name="masofaviy bank xiz.foydal. 0110" sheetId="3" r:id="rId3"/>
    <sheet name="Num..custom.appl.dist.bank.0110" sheetId="4" r:id="rId4"/>
  </sheets>
  <definedNames/>
  <calcPr fullCalcOnLoad="1"/>
</workbook>
</file>

<file path=xl/sharedStrings.xml><?xml version="1.0" encoding="utf-8"?>
<sst xmlns="http://schemas.openxmlformats.org/spreadsheetml/2006/main" count="148" uniqueCount="142">
  <si>
    <t>№</t>
  </si>
  <si>
    <t>Жами</t>
  </si>
  <si>
    <t>Банк</t>
  </si>
  <si>
    <t>ТИФ Миллий банки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</si>
  <si>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</si>
  <si>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</si>
  <si>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</si>
  <si>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</si>
  <si>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</si>
  <si>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</si>
  <si>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</si>
  <si>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</si>
  <si>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</si>
  <si>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</si>
  <si>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</si>
  <si>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</si>
  <si>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</si>
  <si>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</si>
  <si>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</si>
  <si>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</si>
  <si>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</si>
  <si>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</si>
  <si>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</si>
  <si>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</si>
  <si>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</si>
  <si>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</si>
  <si>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</si>
  <si>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</si>
  <si>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</si>
  <si>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</si>
  <si>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</si>
  <si>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</si>
  <si>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</si>
  <si>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</si>
  <si>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</si>
  <si>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</si>
  <si>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</si>
  <si>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</si>
  <si>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</si>
  <si>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</si>
  <si>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</si>
  <si>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</si>
  <si>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</si>
  <si>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</si>
  <si>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</si>
  <si>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</si>
  <si>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</si>
  <si>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</si>
  <si>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</si>
  <si>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</si>
  <si>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</si>
  <si>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</si>
  <si>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</si>
  <si>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</si>
  <si>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</si>
  <si>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</si>
  <si>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</si>
  <si>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</si>
  <si>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</si>
  <si>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</si>
  <si>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</si>
  <si>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</si>
  <si>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</si>
  <si>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</si>
  <si>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</si>
  <si>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</si>
  <si>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</si>
  <si>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</si>
  <si>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</si>
  <si>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</si>
  <si>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</si>
  <si>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</si>
  <si>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</si>
  <si>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</si>
  <si>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</si>
  <si>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</si>
  <si>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</si>
  <si>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</si>
  <si>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</si>
  <si>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</si>
  <si>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</si>
  <si>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</si>
  <si>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</si>
  <si>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</si>
  <si>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</si>
  <si>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</si>
  <si>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</si>
  <si>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</si>
  <si>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</si>
  <si>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</si>
  <si>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</si>
  <si>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</si>
  <si>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</si>
  <si>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</si>
  <si>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</si>
  <si>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</si>
  <si>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</si>
  <si>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</si>
  <si>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</si>
  <si>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</si>
  <si>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</si>
  <si>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</si>
  <si>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</si>
  <si>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</si>
  <si>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</si>
  <si>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</si>
  <si>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</si>
  <si>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</si>
  <si>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</si>
  <si>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</si>
  <si>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</si>
  <si>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</si>
  <si>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</si>
  <si>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</si>
  <si>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</si>
  <si>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</si>
  <si>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</si>
  <si>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</si>
  <si>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</si>
  <si>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</si>
  <si>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</si>
  <si>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</si>
  <si>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</si>
  <si>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</si>
  <si>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</si>
  <si>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</si>
  <si>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</si>
  <si>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 xml:space="preserve">JSC "Poytaxt bank" </t>
  </si>
  <si>
    <t>"Ўзбекистон саноат-қурилиш банки" АТБ</t>
  </si>
  <si>
    <t>Эрон "Содерот" шўъба банки</t>
  </si>
  <si>
    <t>АК "Алокабанк"</t>
  </si>
  <si>
    <t>ЧАКБ "Hi-Tech Bank"</t>
  </si>
  <si>
    <t>Eron "Soderot" sho'ba banki</t>
  </si>
  <si>
    <t>“Tenge bank” АТБ</t>
  </si>
  <si>
    <t>АКБ "Tenge bank"</t>
  </si>
  <si>
    <t>"Tenge bank" ATB</t>
  </si>
  <si>
    <t>"Poytaxt bank" AJ</t>
  </si>
  <si>
    <t xml:space="preserve">JSCB "Tenge bank" </t>
  </si>
  <si>
    <t>Масофадан банк хизматларини кўрсатувчи тизимлардан
фойдаланувчиларнинг сони 2019 йил 1 октябрь ҳолатига</t>
  </si>
  <si>
    <t>Количество пользователей систем дистанционного
банковского обслуживания на 1 октября 2019 г.</t>
  </si>
  <si>
    <t>Masofadan bank xizmatlarini ko‘rsatuvchi tizimlardan
foydalanuvchilarning soni 2019 yil 1 oktabr holatiga</t>
  </si>
  <si>
    <t>Number of customers applied remote banking systems as of October 1, 2019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</si>
</sst>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193" fontId="9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5" zoomScaleNormal="85" zoomScalePageLayoutView="0" workbookViewId="0" topLeftCell="A1">
      <selection activeCell="G33" sqref="G33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5.625" style="0" bestFit="1" customWidth="1"/>
    <col min="6" max="6" width="9.75390625" style="0" bestFit="1" customWidth="1"/>
    <col min="7" max="7" width="13.00390625" style="0" bestFit="1" customWidth="1"/>
    <col min="10" max="11" width="12.125" style="0" bestFit="1" customWidth="1"/>
  </cols>
  <sheetData>
    <row r="1" spans="1:11" ht="45.75" customHeight="1" thickBot="1">
      <c r="A1" s="77" t="s">
        <v>138</v>
      </c>
      <c r="B1" s="77"/>
      <c r="C1" s="77"/>
      <c r="D1" s="77"/>
      <c r="E1" s="77"/>
      <c r="F1" s="1"/>
      <c r="G1" s="1"/>
      <c r="H1" s="1"/>
      <c r="I1" s="1"/>
      <c r="J1" s="1"/>
      <c r="K1" s="1"/>
    </row>
    <row r="2" spans="1:5" s="1" customFormat="1" ht="48" thickBot="1">
      <c r="A2" s="72" t="s">
        <v>0</v>
      </c>
      <c r="B2" s="75" t="s">
        <v>2</v>
      </c>
      <c r="C2" s="38" t="s">
        <v>69</v>
      </c>
      <c r="D2" s="40" t="s">
        <v>70</v>
      </c>
      <c r="E2" s="62" t="s">
        <v>1</v>
      </c>
    </row>
    <row r="3" spans="1:11" s="2" customFormat="1" ht="19.5" customHeight="1">
      <c r="A3" s="73">
        <v>1</v>
      </c>
      <c r="B3" s="35" t="s">
        <v>3</v>
      </c>
      <c r="C3" s="44">
        <v>55724</v>
      </c>
      <c r="D3" s="67">
        <v>895160</v>
      </c>
      <c r="E3" s="26">
        <f>+C3+D3</f>
        <v>950884</v>
      </c>
      <c r="F3" s="1"/>
      <c r="G3" s="1"/>
      <c r="H3" s="1"/>
      <c r="I3" s="1"/>
      <c r="J3" s="63"/>
      <c r="K3" s="63"/>
    </row>
    <row r="4" spans="1:11" s="2" customFormat="1" ht="19.5" customHeight="1">
      <c r="A4" s="23">
        <v>2</v>
      </c>
      <c r="B4" s="24" t="s">
        <v>128</v>
      </c>
      <c r="C4" s="25">
        <v>23190</v>
      </c>
      <c r="D4" s="68">
        <v>702210</v>
      </c>
      <c r="E4" s="27">
        <f aca="true" t="shared" si="0" ref="E4:E32">+C4+D4</f>
        <v>725400</v>
      </c>
      <c r="F4" s="1"/>
      <c r="G4" s="1"/>
      <c r="H4" s="1"/>
      <c r="I4" s="1"/>
      <c r="J4" s="63"/>
      <c r="K4" s="63"/>
    </row>
    <row r="5" spans="1:11" s="2" customFormat="1" ht="19.5" customHeight="1">
      <c r="A5" s="23">
        <v>3</v>
      </c>
      <c r="B5" s="24" t="s">
        <v>4</v>
      </c>
      <c r="C5" s="25">
        <v>100941</v>
      </c>
      <c r="D5" s="68">
        <v>1372266</v>
      </c>
      <c r="E5" s="27">
        <f t="shared" si="0"/>
        <v>1473207</v>
      </c>
      <c r="F5" s="1"/>
      <c r="G5" s="1"/>
      <c r="H5" s="1"/>
      <c r="I5" s="1"/>
      <c r="J5" s="63"/>
      <c r="K5" s="63"/>
    </row>
    <row r="6" spans="1:11" s="2" customFormat="1" ht="19.5" customHeight="1">
      <c r="A6" s="23">
        <v>4</v>
      </c>
      <c r="B6" s="24" t="s">
        <v>5</v>
      </c>
      <c r="C6" s="25">
        <v>97774</v>
      </c>
      <c r="D6" s="68">
        <v>821448</v>
      </c>
      <c r="E6" s="27">
        <f t="shared" si="0"/>
        <v>919222</v>
      </c>
      <c r="F6" s="1"/>
      <c r="G6" s="1"/>
      <c r="H6" s="1"/>
      <c r="I6" s="1"/>
      <c r="J6" s="63"/>
      <c r="K6" s="63"/>
    </row>
    <row r="7" spans="1:11" s="2" customFormat="1" ht="19.5" customHeight="1">
      <c r="A7" s="23">
        <v>5</v>
      </c>
      <c r="B7" s="24" t="s">
        <v>6</v>
      </c>
      <c r="C7" s="25">
        <v>45081</v>
      </c>
      <c r="D7" s="68">
        <v>636395</v>
      </c>
      <c r="E7" s="27">
        <f t="shared" si="0"/>
        <v>681476</v>
      </c>
      <c r="F7" s="1"/>
      <c r="G7" s="1"/>
      <c r="H7" s="1"/>
      <c r="I7" s="1"/>
      <c r="J7" s="63"/>
      <c r="K7" s="63"/>
    </row>
    <row r="8" spans="1:11" s="2" customFormat="1" ht="19.5" customHeight="1">
      <c r="A8" s="23">
        <v>6</v>
      </c>
      <c r="B8" s="24" t="s">
        <v>7</v>
      </c>
      <c r="C8" s="25">
        <v>42172</v>
      </c>
      <c r="D8" s="68">
        <v>2182745</v>
      </c>
      <c r="E8" s="27">
        <f t="shared" si="0"/>
        <v>2224917</v>
      </c>
      <c r="F8" s="1"/>
      <c r="G8" s="1"/>
      <c r="H8" s="1"/>
      <c r="I8" s="1"/>
      <c r="J8" s="63"/>
      <c r="K8" s="63"/>
    </row>
    <row r="9" spans="1:11" s="2" customFormat="1" ht="19.5" customHeight="1">
      <c r="A9" s="23">
        <v>7</v>
      </c>
      <c r="B9" s="24" t="s">
        <v>8</v>
      </c>
      <c r="C9" s="25">
        <v>3748</v>
      </c>
      <c r="D9" s="68">
        <v>72416</v>
      </c>
      <c r="E9" s="27">
        <f t="shared" si="0"/>
        <v>76164</v>
      </c>
      <c r="F9" s="1"/>
      <c r="G9" s="1"/>
      <c r="H9" s="1"/>
      <c r="I9" s="1"/>
      <c r="J9" s="63"/>
      <c r="K9" s="63"/>
    </row>
    <row r="10" spans="1:11" s="2" customFormat="1" ht="19.5" customHeight="1">
      <c r="A10" s="23">
        <v>8</v>
      </c>
      <c r="B10" s="24" t="s">
        <v>9</v>
      </c>
      <c r="C10" s="25">
        <v>18166</v>
      </c>
      <c r="D10" s="68">
        <v>243097</v>
      </c>
      <c r="E10" s="27">
        <f t="shared" si="0"/>
        <v>261263</v>
      </c>
      <c r="F10" s="1"/>
      <c r="G10" s="1"/>
      <c r="H10" s="1"/>
      <c r="I10" s="1"/>
      <c r="J10" s="63"/>
      <c r="K10" s="63"/>
    </row>
    <row r="11" spans="1:11" s="2" customFormat="1" ht="19.5" customHeight="1">
      <c r="A11" s="23">
        <v>9</v>
      </c>
      <c r="B11" s="24" t="s">
        <v>122</v>
      </c>
      <c r="C11" s="25">
        <v>15916</v>
      </c>
      <c r="D11" s="68">
        <v>146263</v>
      </c>
      <c r="E11" s="27">
        <f t="shared" si="0"/>
        <v>162179</v>
      </c>
      <c r="F11" s="1"/>
      <c r="G11" s="1"/>
      <c r="H11" s="1"/>
      <c r="I11" s="1"/>
      <c r="J11" s="63"/>
      <c r="K11" s="63"/>
    </row>
    <row r="12" spans="1:11" s="2" customFormat="1" ht="19.5" customHeight="1">
      <c r="A12" s="23">
        <v>10</v>
      </c>
      <c r="B12" s="24" t="s">
        <v>10</v>
      </c>
      <c r="C12" s="25">
        <v>67879</v>
      </c>
      <c r="D12" s="68">
        <v>676082</v>
      </c>
      <c r="E12" s="27">
        <f t="shared" si="0"/>
        <v>743961</v>
      </c>
      <c r="F12" s="1"/>
      <c r="G12" s="1"/>
      <c r="H12" s="1"/>
      <c r="I12" s="1"/>
      <c r="J12" s="63"/>
      <c r="K12" s="63"/>
    </row>
    <row r="13" spans="1:11" s="2" customFormat="1" ht="19.5" customHeight="1">
      <c r="A13" s="23">
        <v>11</v>
      </c>
      <c r="B13" s="24" t="s">
        <v>11</v>
      </c>
      <c r="C13" s="25">
        <v>17919</v>
      </c>
      <c r="D13" s="68">
        <v>560811</v>
      </c>
      <c r="E13" s="27">
        <f t="shared" si="0"/>
        <v>578730</v>
      </c>
      <c r="F13" s="1"/>
      <c r="G13" s="1"/>
      <c r="H13" s="1"/>
      <c r="I13" s="1"/>
      <c r="J13" s="63"/>
      <c r="K13" s="63"/>
    </row>
    <row r="14" spans="1:11" s="2" customFormat="1" ht="19.5" customHeight="1">
      <c r="A14" s="23">
        <v>12</v>
      </c>
      <c r="B14" s="24" t="s">
        <v>12</v>
      </c>
      <c r="C14" s="25">
        <v>15337</v>
      </c>
      <c r="D14" s="68">
        <v>297575</v>
      </c>
      <c r="E14" s="27">
        <f t="shared" si="0"/>
        <v>312912</v>
      </c>
      <c r="F14" s="1"/>
      <c r="G14" s="1"/>
      <c r="H14" s="1"/>
      <c r="I14" s="1"/>
      <c r="J14" s="63"/>
      <c r="K14" s="63"/>
    </row>
    <row r="15" spans="1:11" s="2" customFormat="1" ht="19.5" customHeight="1">
      <c r="A15" s="23">
        <v>13</v>
      </c>
      <c r="B15" s="24" t="s">
        <v>118</v>
      </c>
      <c r="C15" s="25">
        <v>1105</v>
      </c>
      <c r="D15" s="68">
        <v>12535</v>
      </c>
      <c r="E15" s="27">
        <f t="shared" si="0"/>
        <v>13640</v>
      </c>
      <c r="F15" s="1"/>
      <c r="G15" s="1"/>
      <c r="H15" s="1"/>
      <c r="I15" s="1"/>
      <c r="J15" s="63"/>
      <c r="K15" s="63"/>
    </row>
    <row r="16" spans="1:11" s="2" customFormat="1" ht="19.5" customHeight="1">
      <c r="A16" s="23">
        <v>14</v>
      </c>
      <c r="B16" s="24" t="s">
        <v>13</v>
      </c>
      <c r="C16" s="25">
        <v>19340</v>
      </c>
      <c r="D16" s="68">
        <v>80412</v>
      </c>
      <c r="E16" s="27">
        <f t="shared" si="0"/>
        <v>99752</v>
      </c>
      <c r="F16" s="1"/>
      <c r="G16" s="1"/>
      <c r="H16" s="1"/>
      <c r="I16" s="1"/>
      <c r="J16" s="63"/>
      <c r="K16" s="63"/>
    </row>
    <row r="17" spans="1:11" s="2" customFormat="1" ht="19.5" customHeight="1">
      <c r="A17" s="23">
        <v>15</v>
      </c>
      <c r="B17" s="24" t="s">
        <v>14</v>
      </c>
      <c r="C17" s="25">
        <v>13709</v>
      </c>
      <c r="D17" s="68">
        <v>238331</v>
      </c>
      <c r="E17" s="27">
        <f t="shared" si="0"/>
        <v>252040</v>
      </c>
      <c r="F17" s="1"/>
      <c r="G17" s="1"/>
      <c r="H17" s="1"/>
      <c r="I17" s="1"/>
      <c r="J17" s="63"/>
      <c r="K17" s="63"/>
    </row>
    <row r="18" spans="1:11" s="2" customFormat="1" ht="19.5" customHeight="1">
      <c r="A18" s="23">
        <v>16</v>
      </c>
      <c r="B18" s="24" t="s">
        <v>15</v>
      </c>
      <c r="C18" s="25">
        <v>839</v>
      </c>
      <c r="D18" s="68">
        <v>21344</v>
      </c>
      <c r="E18" s="27">
        <f t="shared" si="0"/>
        <v>22183</v>
      </c>
      <c r="F18" s="1"/>
      <c r="G18" s="1"/>
      <c r="H18" s="1"/>
      <c r="I18" s="1"/>
      <c r="J18" s="63"/>
      <c r="K18" s="63"/>
    </row>
    <row r="19" spans="1:11" s="2" customFormat="1" ht="19.5" customHeight="1">
      <c r="A19" s="23">
        <v>17</v>
      </c>
      <c r="B19" s="24" t="s">
        <v>16</v>
      </c>
      <c r="C19" s="25">
        <v>2843</v>
      </c>
      <c r="D19" s="68">
        <v>7712</v>
      </c>
      <c r="E19" s="27">
        <f t="shared" si="0"/>
        <v>10555</v>
      </c>
      <c r="F19" s="1"/>
      <c r="G19" s="1"/>
      <c r="H19" s="1"/>
      <c r="I19" s="1"/>
      <c r="J19" s="63"/>
      <c r="K19" s="63"/>
    </row>
    <row r="20" spans="1:11" s="2" customFormat="1" ht="19.5" customHeight="1">
      <c r="A20" s="23">
        <v>18</v>
      </c>
      <c r="B20" s="24" t="s">
        <v>129</v>
      </c>
      <c r="C20" s="25">
        <v>114</v>
      </c>
      <c r="D20" s="68">
        <v>707</v>
      </c>
      <c r="E20" s="27">
        <f t="shared" si="0"/>
        <v>821</v>
      </c>
      <c r="F20" s="1"/>
      <c r="G20" s="1"/>
      <c r="H20" s="1"/>
      <c r="I20" s="1"/>
      <c r="J20" s="63"/>
      <c r="K20" s="63"/>
    </row>
    <row r="21" spans="1:11" s="2" customFormat="1" ht="19.5" customHeight="1">
      <c r="A21" s="23">
        <v>19</v>
      </c>
      <c r="B21" s="24" t="s">
        <v>116</v>
      </c>
      <c r="C21" s="25">
        <v>3075</v>
      </c>
      <c r="D21" s="68">
        <v>30611</v>
      </c>
      <c r="E21" s="27">
        <f t="shared" si="0"/>
        <v>33686</v>
      </c>
      <c r="F21" s="1"/>
      <c r="G21" s="1"/>
      <c r="H21" s="1"/>
      <c r="I21" s="1"/>
      <c r="J21" s="63"/>
      <c r="K21" s="63"/>
    </row>
    <row r="22" spans="1:11" s="2" customFormat="1" ht="19.5" customHeight="1">
      <c r="A22" s="23">
        <v>20</v>
      </c>
      <c r="B22" s="24" t="s">
        <v>17</v>
      </c>
      <c r="C22" s="25">
        <v>14471</v>
      </c>
      <c r="D22" s="68">
        <v>123436</v>
      </c>
      <c r="E22" s="27">
        <f t="shared" si="0"/>
        <v>137907</v>
      </c>
      <c r="F22" s="1"/>
      <c r="G22" s="1"/>
      <c r="H22" s="1"/>
      <c r="I22" s="1"/>
      <c r="J22" s="63"/>
      <c r="K22" s="63"/>
    </row>
    <row r="23" spans="1:11" s="2" customFormat="1" ht="19.5" customHeight="1">
      <c r="A23" s="23">
        <v>21</v>
      </c>
      <c r="B23" s="24" t="s">
        <v>18</v>
      </c>
      <c r="C23" s="25">
        <v>1898</v>
      </c>
      <c r="D23" s="68">
        <v>8590</v>
      </c>
      <c r="E23" s="27">
        <f t="shared" si="0"/>
        <v>10488</v>
      </c>
      <c r="F23" s="1"/>
      <c r="G23" s="1"/>
      <c r="H23" s="1"/>
      <c r="I23" s="1"/>
      <c r="J23" s="63"/>
      <c r="K23" s="63"/>
    </row>
    <row r="24" spans="1:11" s="2" customFormat="1" ht="19.5" customHeight="1">
      <c r="A24" s="23">
        <v>22</v>
      </c>
      <c r="B24" s="24" t="s">
        <v>19</v>
      </c>
      <c r="C24" s="25">
        <v>16811</v>
      </c>
      <c r="D24" s="68">
        <v>48795</v>
      </c>
      <c r="E24" s="27">
        <f t="shared" si="0"/>
        <v>65606</v>
      </c>
      <c r="F24" s="1"/>
      <c r="G24" s="1"/>
      <c r="H24" s="1"/>
      <c r="I24" s="1"/>
      <c r="J24" s="63"/>
      <c r="K24" s="63"/>
    </row>
    <row r="25" spans="1:11" s="2" customFormat="1" ht="19.5" customHeight="1">
      <c r="A25" s="23">
        <v>23</v>
      </c>
      <c r="B25" s="24" t="s">
        <v>20</v>
      </c>
      <c r="C25" s="25">
        <v>16985</v>
      </c>
      <c r="D25" s="68">
        <v>186533</v>
      </c>
      <c r="E25" s="27">
        <f t="shared" si="0"/>
        <v>203518</v>
      </c>
      <c r="F25" s="1"/>
      <c r="G25" s="1"/>
      <c r="H25" s="1"/>
      <c r="I25" s="1"/>
      <c r="J25" s="63"/>
      <c r="K25" s="63"/>
    </row>
    <row r="26" spans="1:11" s="2" customFormat="1" ht="19.5" customHeight="1">
      <c r="A26" s="23">
        <v>24</v>
      </c>
      <c r="B26" s="24" t="s">
        <v>21</v>
      </c>
      <c r="C26" s="25">
        <v>10176</v>
      </c>
      <c r="D26" s="68">
        <v>207135</v>
      </c>
      <c r="E26" s="27">
        <f t="shared" si="0"/>
        <v>217311</v>
      </c>
      <c r="F26" s="1"/>
      <c r="G26" s="1"/>
      <c r="H26" s="1"/>
      <c r="I26" s="1"/>
      <c r="J26" s="63"/>
      <c r="K26" s="63"/>
    </row>
    <row r="27" spans="1:11" s="2" customFormat="1" ht="19.5" customHeight="1">
      <c r="A27" s="23">
        <v>25</v>
      </c>
      <c r="B27" s="24" t="s">
        <v>22</v>
      </c>
      <c r="C27" s="25">
        <v>1283</v>
      </c>
      <c r="D27" s="68">
        <v>19947</v>
      </c>
      <c r="E27" s="27">
        <f t="shared" si="0"/>
        <v>21230</v>
      </c>
      <c r="F27" s="1"/>
      <c r="G27" s="1"/>
      <c r="H27" s="1"/>
      <c r="I27" s="1"/>
      <c r="J27" s="63"/>
      <c r="K27" s="63"/>
    </row>
    <row r="28" spans="1:11" s="2" customFormat="1" ht="19.5" customHeight="1">
      <c r="A28" s="23">
        <v>26</v>
      </c>
      <c r="B28" s="24" t="s">
        <v>23</v>
      </c>
      <c r="C28" s="25">
        <v>8462</v>
      </c>
      <c r="D28" s="68">
        <v>143776</v>
      </c>
      <c r="E28" s="27">
        <f t="shared" si="0"/>
        <v>152238</v>
      </c>
      <c r="F28" s="1"/>
      <c r="G28" s="1"/>
      <c r="H28" s="1"/>
      <c r="I28" s="1"/>
      <c r="J28" s="63"/>
      <c r="K28" s="63"/>
    </row>
    <row r="29" spans="1:11" s="2" customFormat="1" ht="19.5" customHeight="1">
      <c r="A29" s="23">
        <v>27</v>
      </c>
      <c r="B29" s="24" t="s">
        <v>117</v>
      </c>
      <c r="C29" s="33">
        <v>523</v>
      </c>
      <c r="D29" s="69">
        <v>7015</v>
      </c>
      <c r="E29" s="27">
        <f t="shared" si="0"/>
        <v>7538</v>
      </c>
      <c r="F29" s="1"/>
      <c r="G29" s="1"/>
      <c r="H29" s="1"/>
      <c r="I29" s="1"/>
      <c r="J29" s="63"/>
      <c r="K29" s="63"/>
    </row>
    <row r="30" spans="1:11" s="2" customFormat="1" ht="19.5" customHeight="1">
      <c r="A30" s="23">
        <v>28</v>
      </c>
      <c r="B30" s="24" t="s">
        <v>75</v>
      </c>
      <c r="C30" s="33">
        <v>214</v>
      </c>
      <c r="D30" s="69">
        <v>453</v>
      </c>
      <c r="E30" s="34">
        <f t="shared" si="0"/>
        <v>667</v>
      </c>
      <c r="F30" s="1"/>
      <c r="G30" s="1"/>
      <c r="H30" s="1"/>
      <c r="I30" s="1"/>
      <c r="J30" s="63"/>
      <c r="K30" s="63"/>
    </row>
    <row r="31" spans="1:11" s="2" customFormat="1" ht="19.5" customHeight="1">
      <c r="A31" s="23">
        <v>29</v>
      </c>
      <c r="B31" s="24" t="s">
        <v>125</v>
      </c>
      <c r="C31" s="33">
        <v>417</v>
      </c>
      <c r="D31" s="69">
        <v>743</v>
      </c>
      <c r="E31" s="34">
        <f t="shared" si="0"/>
        <v>1160</v>
      </c>
      <c r="F31" s="1"/>
      <c r="G31" s="1"/>
      <c r="H31" s="1"/>
      <c r="I31" s="1"/>
      <c r="J31" s="63"/>
      <c r="K31" s="63"/>
    </row>
    <row r="32" spans="1:11" s="2" customFormat="1" ht="19.5" customHeight="1" thickBot="1">
      <c r="A32" s="74">
        <v>30</v>
      </c>
      <c r="B32" s="52" t="s">
        <v>133</v>
      </c>
      <c r="C32" s="64">
        <v>23</v>
      </c>
      <c r="D32" s="60">
        <v>2</v>
      </c>
      <c r="E32" s="70">
        <f t="shared" si="0"/>
        <v>25</v>
      </c>
      <c r="F32" s="1"/>
      <c r="I32" s="1"/>
      <c r="J32" s="63"/>
      <c r="K32" s="63"/>
    </row>
    <row r="33" spans="1:11" s="2" customFormat="1" ht="16.5" thickBot="1">
      <c r="A33" s="78" t="s">
        <v>1</v>
      </c>
      <c r="B33" s="79"/>
      <c r="C33" s="65">
        <f>SUM(C3:C32)</f>
        <v>616135</v>
      </c>
      <c r="D33" s="66">
        <f>SUM(D3:D32)</f>
        <v>9744545</v>
      </c>
      <c r="E33" s="66">
        <f>SUM(E3:E32)</f>
        <v>10360680</v>
      </c>
      <c r="F33" s="1"/>
      <c r="G33" s="1"/>
      <c r="H33" s="1"/>
      <c r="I33" s="1"/>
      <c r="J33" s="1"/>
      <c r="K33" s="63"/>
    </row>
    <row r="34" spans="1:11" s="2" customFormat="1" ht="16.5" customHeight="1">
      <c r="A34" s="3"/>
      <c r="B34" s="4"/>
      <c r="C34" s="4"/>
      <c r="D34" s="4"/>
      <c r="E34" s="4"/>
      <c r="F34" s="1"/>
      <c r="G34" s="1"/>
      <c r="H34" s="1"/>
      <c r="I34" s="1"/>
      <c r="J34" s="1"/>
      <c r="K34" s="1"/>
    </row>
    <row r="35" spans="6:11" ht="12.75"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2:11" ht="15.75">
      <c r="B37" s="6"/>
      <c r="F37" s="1"/>
      <c r="G37" s="1"/>
      <c r="H37" s="1"/>
      <c r="I37" s="1"/>
      <c r="J37" s="1"/>
      <c r="K37" s="1"/>
    </row>
    <row r="38" spans="1:1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11" s="9" customFormat="1" ht="15.75">
      <c r="A39" s="7"/>
      <c r="B39" s="8"/>
      <c r="C39" s="6"/>
      <c r="D39" s="6"/>
      <c r="E39" s="6"/>
      <c r="F39" s="1"/>
      <c r="G39" s="1"/>
      <c r="H39" s="1"/>
      <c r="I39" s="1"/>
      <c r="J39" s="1"/>
      <c r="K39" s="1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5" ht="15">
      <c r="A68" s="10"/>
      <c r="B68" s="11"/>
      <c r="C68" s="2"/>
      <c r="D68" s="2"/>
      <c r="E68" s="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85" zoomScaleNormal="85" zoomScalePageLayoutView="0" workbookViewId="0" topLeftCell="A1">
      <selection activeCell="E37" sqref="E37"/>
    </sheetView>
  </sheetViews>
  <sheetFormatPr defaultColWidth="9.00390625" defaultRowHeight="12.75"/>
  <cols>
    <col min="1" max="1" width="4.75390625" style="15" customWidth="1"/>
    <col min="2" max="2" width="40.00390625" style="13" customWidth="1"/>
    <col min="3" max="3" width="25.875" style="13" customWidth="1"/>
    <col min="4" max="4" width="20.125" style="13" bestFit="1" customWidth="1"/>
    <col min="5" max="5" width="15.625" style="13" bestFit="1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7" t="s">
        <v>139</v>
      </c>
      <c r="B1" s="77"/>
      <c r="C1" s="77"/>
      <c r="D1" s="77"/>
      <c r="E1" s="77"/>
    </row>
    <row r="2" spans="1:7" s="14" customFormat="1" ht="60" customHeight="1" thickBot="1">
      <c r="A2" s="29" t="s">
        <v>0</v>
      </c>
      <c r="B2" s="30" t="s">
        <v>2</v>
      </c>
      <c r="C2" s="38" t="s">
        <v>71</v>
      </c>
      <c r="D2" s="40" t="s">
        <v>72</v>
      </c>
      <c r="E2" s="39" t="s">
        <v>47</v>
      </c>
      <c r="F2" s="13"/>
      <c r="G2" s="13"/>
    </row>
    <row r="3" spans="1:5" ht="19.5" customHeight="1">
      <c r="A3" s="28">
        <v>1</v>
      </c>
      <c r="B3" s="35" t="s">
        <v>48</v>
      </c>
      <c r="C3" s="26">
        <v>55724</v>
      </c>
      <c r="D3" s="26">
        <v>895160</v>
      </c>
      <c r="E3" s="26">
        <f>+C3+D3</f>
        <v>950884</v>
      </c>
    </row>
    <row r="4" spans="1:5" ht="19.5" customHeight="1">
      <c r="A4" s="23">
        <v>2</v>
      </c>
      <c r="B4" s="24" t="s">
        <v>49</v>
      </c>
      <c r="C4" s="27">
        <v>23190</v>
      </c>
      <c r="D4" s="27">
        <v>702210</v>
      </c>
      <c r="E4" s="27">
        <f aca="true" t="shared" si="0" ref="E4:E32">+C4+D4</f>
        <v>725400</v>
      </c>
    </row>
    <row r="5" spans="1:5" ht="19.5" customHeight="1">
      <c r="A5" s="23">
        <v>3</v>
      </c>
      <c r="B5" s="24" t="s">
        <v>50</v>
      </c>
      <c r="C5" s="27">
        <v>100941</v>
      </c>
      <c r="D5" s="27">
        <v>1372266</v>
      </c>
      <c r="E5" s="27">
        <f t="shared" si="0"/>
        <v>1473207</v>
      </c>
    </row>
    <row r="6" spans="1:5" ht="19.5" customHeight="1">
      <c r="A6" s="23">
        <v>4</v>
      </c>
      <c r="B6" s="24" t="s">
        <v>51</v>
      </c>
      <c r="C6" s="27">
        <v>97774</v>
      </c>
      <c r="D6" s="27">
        <v>821448</v>
      </c>
      <c r="E6" s="27">
        <f t="shared" si="0"/>
        <v>919222</v>
      </c>
    </row>
    <row r="7" spans="1:5" ht="19.5" customHeight="1">
      <c r="A7" s="23">
        <v>5</v>
      </c>
      <c r="B7" s="24" t="s">
        <v>52</v>
      </c>
      <c r="C7" s="27">
        <v>45081</v>
      </c>
      <c r="D7" s="27">
        <v>636395</v>
      </c>
      <c r="E7" s="27">
        <f t="shared" si="0"/>
        <v>681476</v>
      </c>
    </row>
    <row r="8" spans="1:5" ht="19.5" customHeight="1">
      <c r="A8" s="23">
        <v>6</v>
      </c>
      <c r="B8" s="24" t="s">
        <v>53</v>
      </c>
      <c r="C8" s="27">
        <v>42172</v>
      </c>
      <c r="D8" s="27">
        <v>2182745</v>
      </c>
      <c r="E8" s="27">
        <f t="shared" si="0"/>
        <v>2224917</v>
      </c>
    </row>
    <row r="9" spans="1:5" ht="19.5" customHeight="1">
      <c r="A9" s="23">
        <v>7</v>
      </c>
      <c r="B9" s="24" t="s">
        <v>54</v>
      </c>
      <c r="C9" s="27">
        <v>3748</v>
      </c>
      <c r="D9" s="27">
        <v>72416</v>
      </c>
      <c r="E9" s="27">
        <f t="shared" si="0"/>
        <v>76164</v>
      </c>
    </row>
    <row r="10" spans="1:5" ht="19.5" customHeight="1">
      <c r="A10" s="23">
        <v>8</v>
      </c>
      <c r="B10" s="24" t="s">
        <v>55</v>
      </c>
      <c r="C10" s="27">
        <v>18166</v>
      </c>
      <c r="D10" s="27">
        <v>243097</v>
      </c>
      <c r="E10" s="27">
        <f t="shared" si="0"/>
        <v>261263</v>
      </c>
    </row>
    <row r="11" spans="1:5" ht="19.5" customHeight="1">
      <c r="A11" s="23">
        <v>9</v>
      </c>
      <c r="B11" s="24" t="s">
        <v>123</v>
      </c>
      <c r="C11" s="27">
        <v>15916</v>
      </c>
      <c r="D11" s="27">
        <v>146263</v>
      </c>
      <c r="E11" s="27">
        <f t="shared" si="0"/>
        <v>162179</v>
      </c>
    </row>
    <row r="12" spans="1:5" ht="19.5" customHeight="1">
      <c r="A12" s="23">
        <v>10</v>
      </c>
      <c r="B12" s="24" t="s">
        <v>56</v>
      </c>
      <c r="C12" s="27">
        <v>67879</v>
      </c>
      <c r="D12" s="27">
        <v>676082</v>
      </c>
      <c r="E12" s="27">
        <f t="shared" si="0"/>
        <v>743961</v>
      </c>
    </row>
    <row r="13" spans="1:5" ht="19.5" customHeight="1">
      <c r="A13" s="23">
        <v>11</v>
      </c>
      <c r="B13" s="24" t="s">
        <v>57</v>
      </c>
      <c r="C13" s="27">
        <v>17919</v>
      </c>
      <c r="D13" s="27">
        <v>560811</v>
      </c>
      <c r="E13" s="27">
        <f t="shared" si="0"/>
        <v>578730</v>
      </c>
    </row>
    <row r="14" spans="1:5" ht="19.5" customHeight="1">
      <c r="A14" s="23">
        <v>12</v>
      </c>
      <c r="B14" s="24" t="s">
        <v>58</v>
      </c>
      <c r="C14" s="27">
        <v>15337</v>
      </c>
      <c r="D14" s="27">
        <v>297575</v>
      </c>
      <c r="E14" s="27">
        <f t="shared" si="0"/>
        <v>312912</v>
      </c>
    </row>
    <row r="15" spans="1:5" ht="19.5" customHeight="1">
      <c r="A15" s="23">
        <v>13</v>
      </c>
      <c r="B15" s="24" t="s">
        <v>119</v>
      </c>
      <c r="C15" s="27">
        <v>1105</v>
      </c>
      <c r="D15" s="27">
        <v>12535</v>
      </c>
      <c r="E15" s="27">
        <f t="shared" si="0"/>
        <v>13640</v>
      </c>
    </row>
    <row r="16" spans="1:5" ht="19.5" customHeight="1">
      <c r="A16" s="23">
        <v>14</v>
      </c>
      <c r="B16" s="24" t="s">
        <v>59</v>
      </c>
      <c r="C16" s="27">
        <v>19340</v>
      </c>
      <c r="D16" s="27">
        <v>80412</v>
      </c>
      <c r="E16" s="27">
        <f t="shared" si="0"/>
        <v>99752</v>
      </c>
    </row>
    <row r="17" spans="1:5" ht="19.5" customHeight="1">
      <c r="A17" s="23">
        <v>15</v>
      </c>
      <c r="B17" s="24" t="s">
        <v>130</v>
      </c>
      <c r="C17" s="27">
        <v>13709</v>
      </c>
      <c r="D17" s="27">
        <v>238331</v>
      </c>
      <c r="E17" s="27">
        <f t="shared" si="0"/>
        <v>252040</v>
      </c>
    </row>
    <row r="18" spans="1:5" ht="19.5" customHeight="1">
      <c r="A18" s="23">
        <v>16</v>
      </c>
      <c r="B18" s="24" t="s">
        <v>60</v>
      </c>
      <c r="C18" s="27">
        <v>839</v>
      </c>
      <c r="D18" s="27">
        <v>21344</v>
      </c>
      <c r="E18" s="27">
        <f t="shared" si="0"/>
        <v>22183</v>
      </c>
    </row>
    <row r="19" spans="1:5" ht="19.5" customHeight="1">
      <c r="A19" s="23">
        <v>17</v>
      </c>
      <c r="B19" s="24" t="s">
        <v>61</v>
      </c>
      <c r="C19" s="27">
        <v>2843</v>
      </c>
      <c r="D19" s="27">
        <v>7712</v>
      </c>
      <c r="E19" s="27">
        <f t="shared" si="0"/>
        <v>10555</v>
      </c>
    </row>
    <row r="20" spans="1:5" ht="19.5" customHeight="1">
      <c r="A20" s="23">
        <v>18</v>
      </c>
      <c r="B20" s="24" t="s">
        <v>78</v>
      </c>
      <c r="C20" s="27">
        <v>114</v>
      </c>
      <c r="D20" s="27">
        <v>707</v>
      </c>
      <c r="E20" s="27">
        <f t="shared" si="0"/>
        <v>821</v>
      </c>
    </row>
    <row r="21" spans="1:5" ht="19.5" customHeight="1">
      <c r="A21" s="23">
        <v>19</v>
      </c>
      <c r="B21" s="24" t="s">
        <v>114</v>
      </c>
      <c r="C21" s="27">
        <v>3075</v>
      </c>
      <c r="D21" s="27">
        <v>30611</v>
      </c>
      <c r="E21" s="27">
        <f t="shared" si="0"/>
        <v>33686</v>
      </c>
    </row>
    <row r="22" spans="1:5" ht="19.5" customHeight="1">
      <c r="A22" s="23">
        <v>20</v>
      </c>
      <c r="B22" s="24" t="s">
        <v>62</v>
      </c>
      <c r="C22" s="27">
        <v>14471</v>
      </c>
      <c r="D22" s="27">
        <v>123436</v>
      </c>
      <c r="E22" s="27">
        <f t="shared" si="0"/>
        <v>137907</v>
      </c>
    </row>
    <row r="23" spans="1:5" ht="19.5" customHeight="1">
      <c r="A23" s="23">
        <v>21</v>
      </c>
      <c r="B23" s="24" t="s">
        <v>63</v>
      </c>
      <c r="C23" s="27">
        <v>1898</v>
      </c>
      <c r="D23" s="27">
        <v>8590</v>
      </c>
      <c r="E23" s="27">
        <f t="shared" si="0"/>
        <v>10488</v>
      </c>
    </row>
    <row r="24" spans="1:5" ht="19.5" customHeight="1">
      <c r="A24" s="23">
        <v>22</v>
      </c>
      <c r="B24" s="24" t="s">
        <v>64</v>
      </c>
      <c r="C24" s="27">
        <v>16811</v>
      </c>
      <c r="D24" s="27">
        <v>48795</v>
      </c>
      <c r="E24" s="27">
        <f t="shared" si="0"/>
        <v>65606</v>
      </c>
    </row>
    <row r="25" spans="1:5" ht="19.5" customHeight="1">
      <c r="A25" s="23">
        <v>23</v>
      </c>
      <c r="B25" s="24" t="s">
        <v>65</v>
      </c>
      <c r="C25" s="27">
        <v>16985</v>
      </c>
      <c r="D25" s="27">
        <v>186533</v>
      </c>
      <c r="E25" s="27">
        <f t="shared" si="0"/>
        <v>203518</v>
      </c>
    </row>
    <row r="26" spans="1:5" ht="19.5" customHeight="1">
      <c r="A26" s="23">
        <v>24</v>
      </c>
      <c r="B26" s="24" t="s">
        <v>66</v>
      </c>
      <c r="C26" s="27">
        <v>10176</v>
      </c>
      <c r="D26" s="27">
        <v>207135</v>
      </c>
      <c r="E26" s="27">
        <f t="shared" si="0"/>
        <v>217311</v>
      </c>
    </row>
    <row r="27" spans="1:5" ht="19.5" customHeight="1">
      <c r="A27" s="23">
        <v>25</v>
      </c>
      <c r="B27" s="24" t="s">
        <v>131</v>
      </c>
      <c r="C27" s="27">
        <v>1283</v>
      </c>
      <c r="D27" s="27">
        <v>19947</v>
      </c>
      <c r="E27" s="27">
        <f t="shared" si="0"/>
        <v>21230</v>
      </c>
    </row>
    <row r="28" spans="1:5" ht="19.5" customHeight="1">
      <c r="A28" s="23">
        <v>26</v>
      </c>
      <c r="B28" s="24" t="s">
        <v>67</v>
      </c>
      <c r="C28" s="27">
        <v>8462</v>
      </c>
      <c r="D28" s="27">
        <v>143776</v>
      </c>
      <c r="E28" s="27">
        <f t="shared" si="0"/>
        <v>152238</v>
      </c>
    </row>
    <row r="29" spans="1:5" ht="19.5" customHeight="1">
      <c r="A29" s="31">
        <v>27</v>
      </c>
      <c r="B29" s="32" t="s">
        <v>115</v>
      </c>
      <c r="C29" s="34">
        <v>523</v>
      </c>
      <c r="D29" s="34">
        <v>7015</v>
      </c>
      <c r="E29" s="34">
        <f t="shared" si="0"/>
        <v>7538</v>
      </c>
    </row>
    <row r="30" spans="1:5" ht="19.5" customHeight="1">
      <c r="A30" s="31">
        <v>28</v>
      </c>
      <c r="B30" s="32" t="s">
        <v>76</v>
      </c>
      <c r="C30" s="34">
        <v>214</v>
      </c>
      <c r="D30" s="34">
        <v>453</v>
      </c>
      <c r="E30" s="34">
        <f t="shared" si="0"/>
        <v>667</v>
      </c>
    </row>
    <row r="31" spans="1:5" ht="19.5" customHeight="1">
      <c r="A31" s="31">
        <v>29</v>
      </c>
      <c r="B31" s="32" t="s">
        <v>126</v>
      </c>
      <c r="C31" s="34">
        <v>417</v>
      </c>
      <c r="D31" s="34">
        <v>743</v>
      </c>
      <c r="E31" s="34">
        <f t="shared" si="0"/>
        <v>1160</v>
      </c>
    </row>
    <row r="32" spans="1:5" ht="19.5" customHeight="1" thickBot="1">
      <c r="A32" s="31">
        <v>30</v>
      </c>
      <c r="B32" s="52" t="s">
        <v>134</v>
      </c>
      <c r="C32" s="53">
        <v>23</v>
      </c>
      <c r="D32" s="53">
        <v>2</v>
      </c>
      <c r="E32" s="53">
        <f t="shared" si="0"/>
        <v>25</v>
      </c>
    </row>
    <row r="33" spans="1:5" ht="19.5" customHeight="1" thickBot="1">
      <c r="A33" s="80" t="s">
        <v>68</v>
      </c>
      <c r="B33" s="81"/>
      <c r="C33" s="41">
        <f>SUM(C3:C32)</f>
        <v>616135</v>
      </c>
      <c r="D33" s="42">
        <f>SUM(D3:D32)</f>
        <v>9744545</v>
      </c>
      <c r="E33" s="43">
        <f>SUM(E3:E32)</f>
        <v>10360680</v>
      </c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ht="15.75">
      <c r="B36" s="14"/>
    </row>
    <row r="37" spans="2:5" ht="15.75">
      <c r="B37" s="14"/>
      <c r="C37" s="57"/>
      <c r="D37" s="57"/>
      <c r="E37" s="57"/>
    </row>
    <row r="38" spans="1:5" ht="15.75">
      <c r="A38" s="16"/>
      <c r="B38" s="17"/>
      <c r="C38" s="14"/>
      <c r="D38" s="14"/>
      <c r="E38" s="14"/>
    </row>
    <row r="39" spans="1:6" s="14" customFormat="1" ht="15.75">
      <c r="A39" s="16"/>
      <c r="B39" s="17"/>
      <c r="F39" s="13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  <row r="87" spans="1:2" ht="15.75">
      <c r="A87" s="18"/>
      <c r="B87" s="20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5" zoomScaleNormal="85" zoomScalePageLayoutView="0" workbookViewId="0" topLeftCell="A1">
      <selection activeCell="I22" sqref="I22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5.625" style="21" bestFit="1" customWidth="1"/>
    <col min="6" max="16384" width="9.125" style="21" customWidth="1"/>
  </cols>
  <sheetData>
    <row r="1" spans="1:5" ht="48.75" customHeight="1" thickBot="1">
      <c r="A1" s="77" t="s">
        <v>140</v>
      </c>
      <c r="B1" s="77"/>
      <c r="C1" s="77"/>
      <c r="D1" s="77"/>
      <c r="E1" s="77"/>
    </row>
    <row r="2" spans="1:5" s="1" customFormat="1" ht="48" thickBot="1">
      <c r="A2" s="29" t="s">
        <v>0</v>
      </c>
      <c r="B2" s="30" t="s">
        <v>24</v>
      </c>
      <c r="C2" s="40" t="s">
        <v>73</v>
      </c>
      <c r="D2" s="39" t="s">
        <v>74</v>
      </c>
      <c r="E2" s="39" t="s">
        <v>25</v>
      </c>
    </row>
    <row r="3" spans="1:5" s="13" customFormat="1" ht="19.5" customHeight="1">
      <c r="A3" s="45">
        <v>1</v>
      </c>
      <c r="B3" s="35" t="s">
        <v>26</v>
      </c>
      <c r="C3" s="51">
        <v>55724</v>
      </c>
      <c r="D3" s="51">
        <v>895160</v>
      </c>
      <c r="E3" s="51">
        <f>+C3+D3</f>
        <v>950884</v>
      </c>
    </row>
    <row r="4" spans="1:5" s="13" customFormat="1" ht="19.5" customHeight="1">
      <c r="A4" s="46">
        <v>2</v>
      </c>
      <c r="B4" s="24" t="s">
        <v>27</v>
      </c>
      <c r="C4" s="36">
        <v>23190</v>
      </c>
      <c r="D4" s="36">
        <v>702210</v>
      </c>
      <c r="E4" s="36">
        <f aca="true" t="shared" si="0" ref="E4:E32">+C4+D4</f>
        <v>725400</v>
      </c>
    </row>
    <row r="5" spans="1:5" s="13" customFormat="1" ht="19.5" customHeight="1">
      <c r="A5" s="46">
        <v>3</v>
      </c>
      <c r="B5" s="24" t="s">
        <v>28</v>
      </c>
      <c r="C5" s="36">
        <v>100941</v>
      </c>
      <c r="D5" s="36">
        <v>1372266</v>
      </c>
      <c r="E5" s="36">
        <f t="shared" si="0"/>
        <v>1473207</v>
      </c>
    </row>
    <row r="6" spans="1:5" s="13" customFormat="1" ht="19.5" customHeight="1">
      <c r="A6" s="46">
        <v>4</v>
      </c>
      <c r="B6" s="24" t="s">
        <v>29</v>
      </c>
      <c r="C6" s="36">
        <v>97774</v>
      </c>
      <c r="D6" s="36">
        <v>821448</v>
      </c>
      <c r="E6" s="36">
        <f t="shared" si="0"/>
        <v>919222</v>
      </c>
    </row>
    <row r="7" spans="1:5" s="13" customFormat="1" ht="19.5" customHeight="1">
      <c r="A7" s="46">
        <v>5</v>
      </c>
      <c r="B7" s="24" t="s">
        <v>30</v>
      </c>
      <c r="C7" s="36">
        <v>45081</v>
      </c>
      <c r="D7" s="36">
        <v>636395</v>
      </c>
      <c r="E7" s="36">
        <f t="shared" si="0"/>
        <v>681476</v>
      </c>
    </row>
    <row r="8" spans="1:5" s="13" customFormat="1" ht="19.5" customHeight="1">
      <c r="A8" s="46">
        <v>6</v>
      </c>
      <c r="B8" s="24" t="s">
        <v>31</v>
      </c>
      <c r="C8" s="36">
        <v>42172</v>
      </c>
      <c r="D8" s="36">
        <v>2182745</v>
      </c>
      <c r="E8" s="36">
        <f t="shared" si="0"/>
        <v>2224917</v>
      </c>
    </row>
    <row r="9" spans="1:5" s="13" customFormat="1" ht="19.5" customHeight="1">
      <c r="A9" s="46">
        <v>7</v>
      </c>
      <c r="B9" s="24" t="s">
        <v>32</v>
      </c>
      <c r="C9" s="36">
        <v>3748</v>
      </c>
      <c r="D9" s="36">
        <v>72416</v>
      </c>
      <c r="E9" s="36">
        <f t="shared" si="0"/>
        <v>76164</v>
      </c>
    </row>
    <row r="10" spans="1:5" s="13" customFormat="1" ht="19.5" customHeight="1">
      <c r="A10" s="46">
        <v>8</v>
      </c>
      <c r="B10" s="24" t="s">
        <v>33</v>
      </c>
      <c r="C10" s="36">
        <v>18166</v>
      </c>
      <c r="D10" s="36">
        <v>243097</v>
      </c>
      <c r="E10" s="36">
        <f t="shared" si="0"/>
        <v>261263</v>
      </c>
    </row>
    <row r="11" spans="1:5" s="13" customFormat="1" ht="19.5" customHeight="1">
      <c r="A11" s="46">
        <v>9</v>
      </c>
      <c r="B11" s="24" t="s">
        <v>124</v>
      </c>
      <c r="C11" s="36">
        <v>15916</v>
      </c>
      <c r="D11" s="36">
        <v>146263</v>
      </c>
      <c r="E11" s="36">
        <f t="shared" si="0"/>
        <v>162179</v>
      </c>
    </row>
    <row r="12" spans="1:5" s="13" customFormat="1" ht="19.5" customHeight="1">
      <c r="A12" s="46">
        <v>10</v>
      </c>
      <c r="B12" s="24" t="s">
        <v>34</v>
      </c>
      <c r="C12" s="36">
        <v>67879</v>
      </c>
      <c r="D12" s="36">
        <v>676082</v>
      </c>
      <c r="E12" s="36">
        <f t="shared" si="0"/>
        <v>743961</v>
      </c>
    </row>
    <row r="13" spans="1:5" s="13" customFormat="1" ht="19.5" customHeight="1">
      <c r="A13" s="46">
        <v>11</v>
      </c>
      <c r="B13" s="24" t="s">
        <v>35</v>
      </c>
      <c r="C13" s="36">
        <v>17919</v>
      </c>
      <c r="D13" s="36">
        <v>560811</v>
      </c>
      <c r="E13" s="36">
        <f t="shared" si="0"/>
        <v>578730</v>
      </c>
    </row>
    <row r="14" spans="1:5" s="13" customFormat="1" ht="19.5" customHeight="1">
      <c r="A14" s="46">
        <v>12</v>
      </c>
      <c r="B14" s="24" t="s">
        <v>36</v>
      </c>
      <c r="C14" s="36">
        <v>15337</v>
      </c>
      <c r="D14" s="36">
        <v>297575</v>
      </c>
      <c r="E14" s="36">
        <f t="shared" si="0"/>
        <v>312912</v>
      </c>
    </row>
    <row r="15" spans="1:5" s="13" customFormat="1" ht="19.5" customHeight="1">
      <c r="A15" s="46">
        <v>13</v>
      </c>
      <c r="B15" s="24" t="s">
        <v>120</v>
      </c>
      <c r="C15" s="36">
        <v>1105</v>
      </c>
      <c r="D15" s="36">
        <v>12535</v>
      </c>
      <c r="E15" s="36">
        <f t="shared" si="0"/>
        <v>13640</v>
      </c>
    </row>
    <row r="16" spans="1:5" s="13" customFormat="1" ht="19.5" customHeight="1">
      <c r="A16" s="46">
        <v>14</v>
      </c>
      <c r="B16" s="24" t="s">
        <v>79</v>
      </c>
      <c r="C16" s="36">
        <v>19340</v>
      </c>
      <c r="D16" s="36">
        <v>80412</v>
      </c>
      <c r="E16" s="36">
        <f t="shared" si="0"/>
        <v>99752</v>
      </c>
    </row>
    <row r="17" spans="1:5" s="13" customFormat="1" ht="19.5" customHeight="1">
      <c r="A17" s="46">
        <v>15</v>
      </c>
      <c r="B17" s="24" t="s">
        <v>37</v>
      </c>
      <c r="C17" s="36">
        <v>13709</v>
      </c>
      <c r="D17" s="36">
        <v>238331</v>
      </c>
      <c r="E17" s="36">
        <f t="shared" si="0"/>
        <v>252040</v>
      </c>
    </row>
    <row r="18" spans="1:5" s="13" customFormat="1" ht="19.5" customHeight="1">
      <c r="A18" s="46">
        <v>16</v>
      </c>
      <c r="B18" s="24" t="s">
        <v>38</v>
      </c>
      <c r="C18" s="36">
        <v>839</v>
      </c>
      <c r="D18" s="36">
        <v>21344</v>
      </c>
      <c r="E18" s="36">
        <f t="shared" si="0"/>
        <v>22183</v>
      </c>
    </row>
    <row r="19" spans="1:5" s="13" customFormat="1" ht="19.5" customHeight="1">
      <c r="A19" s="46">
        <v>17</v>
      </c>
      <c r="B19" s="24" t="s">
        <v>39</v>
      </c>
      <c r="C19" s="36">
        <v>2843</v>
      </c>
      <c r="D19" s="36">
        <v>7712</v>
      </c>
      <c r="E19" s="36">
        <f t="shared" si="0"/>
        <v>10555</v>
      </c>
    </row>
    <row r="20" spans="1:5" s="13" customFormat="1" ht="19.5" customHeight="1">
      <c r="A20" s="46">
        <v>18</v>
      </c>
      <c r="B20" s="24" t="s">
        <v>132</v>
      </c>
      <c r="C20" s="36">
        <v>114</v>
      </c>
      <c r="D20" s="36">
        <v>707</v>
      </c>
      <c r="E20" s="36">
        <f t="shared" si="0"/>
        <v>821</v>
      </c>
    </row>
    <row r="21" spans="1:5" s="13" customFormat="1" ht="19.5" customHeight="1">
      <c r="A21" s="46">
        <v>19</v>
      </c>
      <c r="B21" s="24" t="s">
        <v>112</v>
      </c>
      <c r="C21" s="36">
        <v>3075</v>
      </c>
      <c r="D21" s="36">
        <v>30611</v>
      </c>
      <c r="E21" s="36">
        <f t="shared" si="0"/>
        <v>33686</v>
      </c>
    </row>
    <row r="22" spans="1:5" s="13" customFormat="1" ht="19.5" customHeight="1">
      <c r="A22" s="46">
        <v>20</v>
      </c>
      <c r="B22" s="24" t="s">
        <v>40</v>
      </c>
      <c r="C22" s="36">
        <v>14471</v>
      </c>
      <c r="D22" s="36">
        <v>123436</v>
      </c>
      <c r="E22" s="36">
        <f t="shared" si="0"/>
        <v>137907</v>
      </c>
    </row>
    <row r="23" spans="1:5" s="13" customFormat="1" ht="19.5" customHeight="1">
      <c r="A23" s="46">
        <v>21</v>
      </c>
      <c r="B23" s="24" t="s">
        <v>41</v>
      </c>
      <c r="C23" s="36">
        <v>1898</v>
      </c>
      <c r="D23" s="36">
        <v>8590</v>
      </c>
      <c r="E23" s="36">
        <f t="shared" si="0"/>
        <v>10488</v>
      </c>
    </row>
    <row r="24" spans="1:5" s="13" customFormat="1" ht="19.5" customHeight="1">
      <c r="A24" s="46">
        <v>22</v>
      </c>
      <c r="B24" s="24" t="s">
        <v>42</v>
      </c>
      <c r="C24" s="36">
        <v>16811</v>
      </c>
      <c r="D24" s="36">
        <v>48795</v>
      </c>
      <c r="E24" s="36">
        <f t="shared" si="0"/>
        <v>65606</v>
      </c>
    </row>
    <row r="25" spans="1:5" s="13" customFormat="1" ht="19.5" customHeight="1">
      <c r="A25" s="46">
        <v>23</v>
      </c>
      <c r="B25" s="24" t="s">
        <v>43</v>
      </c>
      <c r="C25" s="36">
        <v>16985</v>
      </c>
      <c r="D25" s="36">
        <v>186533</v>
      </c>
      <c r="E25" s="36">
        <f t="shared" si="0"/>
        <v>203518</v>
      </c>
    </row>
    <row r="26" spans="1:5" s="13" customFormat="1" ht="19.5" customHeight="1">
      <c r="A26" s="46">
        <v>24</v>
      </c>
      <c r="B26" s="24" t="s">
        <v>44</v>
      </c>
      <c r="C26" s="36">
        <v>10176</v>
      </c>
      <c r="D26" s="36">
        <v>207135</v>
      </c>
      <c r="E26" s="36">
        <f t="shared" si="0"/>
        <v>217311</v>
      </c>
    </row>
    <row r="27" spans="1:5" s="13" customFormat="1" ht="19.5" customHeight="1">
      <c r="A27" s="46">
        <v>25</v>
      </c>
      <c r="B27" s="24" t="s">
        <v>45</v>
      </c>
      <c r="C27" s="36">
        <v>1283</v>
      </c>
      <c r="D27" s="36">
        <v>19947</v>
      </c>
      <c r="E27" s="36">
        <f t="shared" si="0"/>
        <v>21230</v>
      </c>
    </row>
    <row r="28" spans="1:5" s="13" customFormat="1" ht="19.5" customHeight="1">
      <c r="A28" s="46">
        <v>26</v>
      </c>
      <c r="B28" s="24" t="s">
        <v>46</v>
      </c>
      <c r="C28" s="36">
        <v>8462</v>
      </c>
      <c r="D28" s="36">
        <v>143776</v>
      </c>
      <c r="E28" s="36">
        <f t="shared" si="0"/>
        <v>152238</v>
      </c>
    </row>
    <row r="29" spans="1:5" s="13" customFormat="1" ht="19.5" customHeight="1">
      <c r="A29" s="47">
        <v>27</v>
      </c>
      <c r="B29" s="32" t="s">
        <v>113</v>
      </c>
      <c r="C29" s="37">
        <v>523</v>
      </c>
      <c r="D29" s="37">
        <v>7015</v>
      </c>
      <c r="E29" s="37">
        <f t="shared" si="0"/>
        <v>7538</v>
      </c>
    </row>
    <row r="30" spans="1:5" s="13" customFormat="1" ht="19.5" customHeight="1">
      <c r="A30" s="47">
        <v>28</v>
      </c>
      <c r="B30" s="32" t="s">
        <v>77</v>
      </c>
      <c r="C30" s="37">
        <v>214</v>
      </c>
      <c r="D30" s="37">
        <v>453</v>
      </c>
      <c r="E30" s="37">
        <f t="shared" si="0"/>
        <v>667</v>
      </c>
    </row>
    <row r="31" spans="1:5" s="13" customFormat="1" ht="19.5" customHeight="1">
      <c r="A31" s="47">
        <v>29</v>
      </c>
      <c r="B31" s="32" t="s">
        <v>136</v>
      </c>
      <c r="C31" s="37">
        <v>417</v>
      </c>
      <c r="D31" s="37">
        <v>743</v>
      </c>
      <c r="E31" s="37">
        <f t="shared" si="0"/>
        <v>1160</v>
      </c>
    </row>
    <row r="32" spans="1:5" s="13" customFormat="1" ht="19.5" customHeight="1" thickBot="1">
      <c r="A32" s="54">
        <v>30</v>
      </c>
      <c r="B32" s="52" t="s">
        <v>135</v>
      </c>
      <c r="C32" s="53">
        <v>23</v>
      </c>
      <c r="D32" s="53">
        <v>2</v>
      </c>
      <c r="E32" s="53">
        <f t="shared" si="0"/>
        <v>25</v>
      </c>
    </row>
    <row r="33" spans="1:5" s="13" customFormat="1" ht="20.25" customHeight="1" thickBot="1">
      <c r="A33" s="82" t="s">
        <v>25</v>
      </c>
      <c r="B33" s="83"/>
      <c r="C33" s="48">
        <f>SUM(C3:C32)</f>
        <v>616135</v>
      </c>
      <c r="D33" s="49">
        <f>SUM(D3:D32)</f>
        <v>9744545</v>
      </c>
      <c r="E33" s="50">
        <f>SUM(E3:E32)</f>
        <v>10360680</v>
      </c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5" zoomScaleNormal="85"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6.00390625" style="21" bestFit="1" customWidth="1"/>
    <col min="5" max="5" width="16.375" style="21" bestFit="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7" t="s">
        <v>141</v>
      </c>
      <c r="B1" s="77"/>
      <c r="C1" s="77"/>
      <c r="D1" s="77"/>
      <c r="E1" s="77"/>
    </row>
    <row r="2" spans="1:5" s="1" customFormat="1" ht="48" thickBot="1">
      <c r="A2" s="29" t="s">
        <v>0</v>
      </c>
      <c r="B2" s="30" t="s">
        <v>105</v>
      </c>
      <c r="C2" s="40" t="s">
        <v>108</v>
      </c>
      <c r="D2" s="39" t="s">
        <v>109</v>
      </c>
      <c r="E2" s="62" t="s">
        <v>106</v>
      </c>
    </row>
    <row r="3" spans="1:9" s="13" customFormat="1" ht="19.5" customHeight="1">
      <c r="A3" s="45">
        <v>1</v>
      </c>
      <c r="B3" s="35" t="s">
        <v>80</v>
      </c>
      <c r="C3" s="51">
        <v>55724</v>
      </c>
      <c r="D3" s="58">
        <v>895160</v>
      </c>
      <c r="E3" s="51">
        <f>+C3+D3</f>
        <v>950884</v>
      </c>
      <c r="G3" s="71"/>
      <c r="H3" s="71"/>
      <c r="I3" s="57"/>
    </row>
    <row r="4" spans="1:9" s="13" customFormat="1" ht="19.5" customHeight="1">
      <c r="A4" s="46">
        <v>2</v>
      </c>
      <c r="B4" s="24" t="s">
        <v>81</v>
      </c>
      <c r="C4" s="36">
        <v>23190</v>
      </c>
      <c r="D4" s="59">
        <v>702210</v>
      </c>
      <c r="E4" s="36">
        <f aca="true" t="shared" si="0" ref="E4:E32">+C4+D4</f>
        <v>725400</v>
      </c>
      <c r="G4" s="71"/>
      <c r="H4" s="71"/>
      <c r="I4" s="57"/>
    </row>
    <row r="5" spans="1:9" s="13" customFormat="1" ht="19.5" customHeight="1">
      <c r="A5" s="46">
        <v>3</v>
      </c>
      <c r="B5" s="24" t="s">
        <v>82</v>
      </c>
      <c r="C5" s="36">
        <v>100941</v>
      </c>
      <c r="D5" s="59">
        <v>1372266</v>
      </c>
      <c r="E5" s="36">
        <f t="shared" si="0"/>
        <v>1473207</v>
      </c>
      <c r="G5" s="71"/>
      <c r="H5" s="71"/>
      <c r="I5" s="57"/>
    </row>
    <row r="6" spans="1:9" s="13" customFormat="1" ht="19.5" customHeight="1">
      <c r="A6" s="46">
        <v>4</v>
      </c>
      <c r="B6" s="24" t="s">
        <v>93</v>
      </c>
      <c r="C6" s="36">
        <v>97774</v>
      </c>
      <c r="D6" s="59">
        <v>821448</v>
      </c>
      <c r="E6" s="36">
        <f t="shared" si="0"/>
        <v>919222</v>
      </c>
      <c r="G6" s="71"/>
      <c r="H6" s="71"/>
      <c r="I6" s="57"/>
    </row>
    <row r="7" spans="1:9" s="13" customFormat="1" ht="19.5" customHeight="1">
      <c r="A7" s="46">
        <v>5</v>
      </c>
      <c r="B7" s="24" t="s">
        <v>83</v>
      </c>
      <c r="C7" s="36">
        <v>45081</v>
      </c>
      <c r="D7" s="59">
        <v>636395</v>
      </c>
      <c r="E7" s="36">
        <f t="shared" si="0"/>
        <v>681476</v>
      </c>
      <c r="G7" s="71"/>
      <c r="H7" s="71"/>
      <c r="I7" s="57"/>
    </row>
    <row r="8" spans="1:9" s="13" customFormat="1" ht="19.5" customHeight="1">
      <c r="A8" s="46">
        <v>6</v>
      </c>
      <c r="B8" s="24" t="s">
        <v>84</v>
      </c>
      <c r="C8" s="36">
        <v>42172</v>
      </c>
      <c r="D8" s="59">
        <v>2182745</v>
      </c>
      <c r="E8" s="36">
        <f t="shared" si="0"/>
        <v>2224917</v>
      </c>
      <c r="G8" s="71"/>
      <c r="H8" s="71"/>
      <c r="I8" s="57"/>
    </row>
    <row r="9" spans="1:9" s="13" customFormat="1" ht="19.5" customHeight="1">
      <c r="A9" s="46">
        <v>7</v>
      </c>
      <c r="B9" s="24" t="s">
        <v>85</v>
      </c>
      <c r="C9" s="36">
        <v>3748</v>
      </c>
      <c r="D9" s="59">
        <v>72416</v>
      </c>
      <c r="E9" s="36">
        <f t="shared" si="0"/>
        <v>76164</v>
      </c>
      <c r="G9" s="71"/>
      <c r="H9" s="71"/>
      <c r="I9" s="57"/>
    </row>
    <row r="10" spans="1:9" s="13" customFormat="1" ht="19.5" customHeight="1">
      <c r="A10" s="46">
        <v>8</v>
      </c>
      <c r="B10" s="24" t="s">
        <v>86</v>
      </c>
      <c r="C10" s="36">
        <v>18166</v>
      </c>
      <c r="D10" s="59">
        <v>243097</v>
      </c>
      <c r="E10" s="36">
        <f t="shared" si="0"/>
        <v>261263</v>
      </c>
      <c r="G10" s="71"/>
      <c r="H10" s="71"/>
      <c r="I10" s="57"/>
    </row>
    <row r="11" spans="1:9" s="13" customFormat="1" ht="19.5" customHeight="1">
      <c r="A11" s="46">
        <v>9</v>
      </c>
      <c r="B11" s="24" t="s">
        <v>87</v>
      </c>
      <c r="C11" s="36">
        <v>15916</v>
      </c>
      <c r="D11" s="59">
        <v>146263</v>
      </c>
      <c r="E11" s="36">
        <f t="shared" si="0"/>
        <v>162179</v>
      </c>
      <c r="G11" s="71"/>
      <c r="H11" s="71"/>
      <c r="I11" s="57"/>
    </row>
    <row r="12" spans="1:9" s="13" customFormat="1" ht="19.5" customHeight="1">
      <c r="A12" s="46">
        <v>10</v>
      </c>
      <c r="B12" s="24" t="s">
        <v>88</v>
      </c>
      <c r="C12" s="36">
        <v>67879</v>
      </c>
      <c r="D12" s="59">
        <v>676082</v>
      </c>
      <c r="E12" s="36">
        <f t="shared" si="0"/>
        <v>743961</v>
      </c>
      <c r="G12" s="71"/>
      <c r="H12" s="71"/>
      <c r="I12" s="57"/>
    </row>
    <row r="13" spans="1:9" s="13" customFormat="1" ht="19.5" customHeight="1">
      <c r="A13" s="46">
        <v>11</v>
      </c>
      <c r="B13" s="24" t="s">
        <v>89</v>
      </c>
      <c r="C13" s="36">
        <v>17919</v>
      </c>
      <c r="D13" s="59">
        <v>560811</v>
      </c>
      <c r="E13" s="36">
        <f t="shared" si="0"/>
        <v>578730</v>
      </c>
      <c r="G13" s="71"/>
      <c r="H13" s="71"/>
      <c r="I13" s="57"/>
    </row>
    <row r="14" spans="1:9" s="13" customFormat="1" ht="19.5" customHeight="1">
      <c r="A14" s="46">
        <v>12</v>
      </c>
      <c r="B14" s="24" t="s">
        <v>90</v>
      </c>
      <c r="C14" s="36">
        <v>15337</v>
      </c>
      <c r="D14" s="59">
        <v>297575</v>
      </c>
      <c r="E14" s="36">
        <f t="shared" si="0"/>
        <v>312912</v>
      </c>
      <c r="G14" s="71"/>
      <c r="H14" s="71"/>
      <c r="I14" s="57"/>
    </row>
    <row r="15" spans="1:9" s="13" customFormat="1" ht="19.5" customHeight="1">
      <c r="A15" s="46">
        <v>13</v>
      </c>
      <c r="B15" s="24" t="s">
        <v>121</v>
      </c>
      <c r="C15" s="36">
        <v>1105</v>
      </c>
      <c r="D15" s="59">
        <v>12535</v>
      </c>
      <c r="E15" s="36">
        <f t="shared" si="0"/>
        <v>13640</v>
      </c>
      <c r="G15" s="71"/>
      <c r="H15" s="71"/>
      <c r="I15" s="57"/>
    </row>
    <row r="16" spans="1:9" s="13" customFormat="1" ht="19.5" customHeight="1">
      <c r="A16" s="46">
        <v>14</v>
      </c>
      <c r="B16" s="24" t="s">
        <v>91</v>
      </c>
      <c r="C16" s="36">
        <v>19340</v>
      </c>
      <c r="D16" s="59">
        <v>80412</v>
      </c>
      <c r="E16" s="36">
        <f t="shared" si="0"/>
        <v>99752</v>
      </c>
      <c r="G16" s="71"/>
      <c r="H16" s="71"/>
      <c r="I16" s="57"/>
    </row>
    <row r="17" spans="1:9" s="13" customFormat="1" ht="19.5" customHeight="1">
      <c r="A17" s="46">
        <v>15</v>
      </c>
      <c r="B17" s="24" t="s">
        <v>92</v>
      </c>
      <c r="C17" s="36">
        <v>13709</v>
      </c>
      <c r="D17" s="59">
        <v>238331</v>
      </c>
      <c r="E17" s="36">
        <f t="shared" si="0"/>
        <v>252040</v>
      </c>
      <c r="G17" s="71"/>
      <c r="H17" s="71"/>
      <c r="I17" s="57"/>
    </row>
    <row r="18" spans="1:9" s="13" customFormat="1" ht="19.5" customHeight="1">
      <c r="A18" s="46">
        <v>16</v>
      </c>
      <c r="B18" s="24" t="s">
        <v>94</v>
      </c>
      <c r="C18" s="36">
        <v>839</v>
      </c>
      <c r="D18" s="59">
        <v>21344</v>
      </c>
      <c r="E18" s="36">
        <f t="shared" si="0"/>
        <v>22183</v>
      </c>
      <c r="G18" s="71"/>
      <c r="H18" s="71"/>
      <c r="I18" s="57"/>
    </row>
    <row r="19" spans="1:9" s="13" customFormat="1" ht="19.5" customHeight="1">
      <c r="A19" s="46">
        <v>17</v>
      </c>
      <c r="B19" s="24" t="s">
        <v>95</v>
      </c>
      <c r="C19" s="36">
        <v>2843</v>
      </c>
      <c r="D19" s="59">
        <v>7712</v>
      </c>
      <c r="E19" s="36">
        <f t="shared" si="0"/>
        <v>10555</v>
      </c>
      <c r="G19" s="71"/>
      <c r="H19" s="71"/>
      <c r="I19" s="57"/>
    </row>
    <row r="20" spans="1:9" s="13" customFormat="1" ht="19.5" customHeight="1">
      <c r="A20" s="46">
        <v>18</v>
      </c>
      <c r="B20" s="24" t="s">
        <v>96</v>
      </c>
      <c r="C20" s="36">
        <v>114</v>
      </c>
      <c r="D20" s="59">
        <v>707</v>
      </c>
      <c r="E20" s="36">
        <f t="shared" si="0"/>
        <v>821</v>
      </c>
      <c r="G20" s="71"/>
      <c r="H20" s="71"/>
      <c r="I20" s="57"/>
    </row>
    <row r="21" spans="1:9" s="13" customFormat="1" ht="19.5" customHeight="1">
      <c r="A21" s="46">
        <v>19</v>
      </c>
      <c r="B21" s="24" t="s">
        <v>110</v>
      </c>
      <c r="C21" s="36">
        <v>3075</v>
      </c>
      <c r="D21" s="59">
        <v>30611</v>
      </c>
      <c r="E21" s="36">
        <f t="shared" si="0"/>
        <v>33686</v>
      </c>
      <c r="G21" s="71"/>
      <c r="H21" s="71"/>
      <c r="I21" s="57"/>
    </row>
    <row r="22" spans="1:9" s="13" customFormat="1" ht="19.5" customHeight="1">
      <c r="A22" s="46">
        <v>20</v>
      </c>
      <c r="B22" s="24" t="s">
        <v>97</v>
      </c>
      <c r="C22" s="36">
        <v>14471</v>
      </c>
      <c r="D22" s="59">
        <v>123436</v>
      </c>
      <c r="E22" s="36">
        <f t="shared" si="0"/>
        <v>137907</v>
      </c>
      <c r="G22" s="71"/>
      <c r="H22" s="71"/>
      <c r="I22" s="57"/>
    </row>
    <row r="23" spans="1:9" s="13" customFormat="1" ht="19.5" customHeight="1">
      <c r="A23" s="46">
        <v>21</v>
      </c>
      <c r="B23" s="24" t="s">
        <v>98</v>
      </c>
      <c r="C23" s="36">
        <v>1898</v>
      </c>
      <c r="D23" s="59">
        <v>8590</v>
      </c>
      <c r="E23" s="36">
        <f t="shared" si="0"/>
        <v>10488</v>
      </c>
      <c r="G23" s="71"/>
      <c r="H23" s="71"/>
      <c r="I23" s="57"/>
    </row>
    <row r="24" spans="1:9" s="13" customFormat="1" ht="19.5" customHeight="1">
      <c r="A24" s="46">
        <v>22</v>
      </c>
      <c r="B24" s="24" t="s">
        <v>99</v>
      </c>
      <c r="C24" s="36">
        <v>16811</v>
      </c>
      <c r="D24" s="59">
        <v>48795</v>
      </c>
      <c r="E24" s="36">
        <f t="shared" si="0"/>
        <v>65606</v>
      </c>
      <c r="G24" s="71"/>
      <c r="H24" s="71"/>
      <c r="I24" s="57"/>
    </row>
    <row r="25" spans="1:9" s="13" customFormat="1" ht="19.5" customHeight="1">
      <c r="A25" s="46">
        <v>23</v>
      </c>
      <c r="B25" s="24" t="s">
        <v>100</v>
      </c>
      <c r="C25" s="36">
        <v>16985</v>
      </c>
      <c r="D25" s="59">
        <v>186533</v>
      </c>
      <c r="E25" s="36">
        <f t="shared" si="0"/>
        <v>203518</v>
      </c>
      <c r="G25" s="71"/>
      <c r="H25" s="71"/>
      <c r="I25" s="57"/>
    </row>
    <row r="26" spans="1:9" s="13" customFormat="1" ht="19.5" customHeight="1">
      <c r="A26" s="46">
        <v>24</v>
      </c>
      <c r="B26" s="24" t="s">
        <v>101</v>
      </c>
      <c r="C26" s="36">
        <v>10176</v>
      </c>
      <c r="D26" s="59">
        <v>207135</v>
      </c>
      <c r="E26" s="36">
        <f t="shared" si="0"/>
        <v>217311</v>
      </c>
      <c r="G26" s="71"/>
      <c r="H26" s="71"/>
      <c r="I26" s="57"/>
    </row>
    <row r="27" spans="1:9" s="13" customFormat="1" ht="19.5" customHeight="1">
      <c r="A27" s="46">
        <v>25</v>
      </c>
      <c r="B27" s="24" t="s">
        <v>102</v>
      </c>
      <c r="C27" s="36">
        <v>1283</v>
      </c>
      <c r="D27" s="59">
        <v>19947</v>
      </c>
      <c r="E27" s="36">
        <f t="shared" si="0"/>
        <v>21230</v>
      </c>
      <c r="G27" s="71"/>
      <c r="H27" s="71"/>
      <c r="I27" s="57"/>
    </row>
    <row r="28" spans="1:9" s="13" customFormat="1" ht="19.5" customHeight="1">
      <c r="A28" s="46">
        <v>26</v>
      </c>
      <c r="B28" s="24" t="s">
        <v>103</v>
      </c>
      <c r="C28" s="36">
        <v>8462</v>
      </c>
      <c r="D28" s="59">
        <v>143776</v>
      </c>
      <c r="E28" s="36">
        <f t="shared" si="0"/>
        <v>152238</v>
      </c>
      <c r="G28" s="71"/>
      <c r="H28" s="71"/>
      <c r="I28" s="57"/>
    </row>
    <row r="29" spans="1:9" s="13" customFormat="1" ht="19.5" customHeight="1">
      <c r="A29" s="47">
        <v>27</v>
      </c>
      <c r="B29" s="32" t="s">
        <v>111</v>
      </c>
      <c r="C29" s="37">
        <v>523</v>
      </c>
      <c r="D29" s="60">
        <v>7015</v>
      </c>
      <c r="E29" s="36">
        <f t="shared" si="0"/>
        <v>7538</v>
      </c>
      <c r="G29" s="71"/>
      <c r="H29" s="71"/>
      <c r="I29" s="57"/>
    </row>
    <row r="30" spans="1:9" s="13" customFormat="1" ht="19.5" customHeight="1">
      <c r="A30" s="46">
        <v>28</v>
      </c>
      <c r="B30" s="32" t="s">
        <v>104</v>
      </c>
      <c r="C30" s="37">
        <v>214</v>
      </c>
      <c r="D30" s="60">
        <v>453</v>
      </c>
      <c r="E30" s="36">
        <f t="shared" si="0"/>
        <v>667</v>
      </c>
      <c r="G30" s="71"/>
      <c r="H30" s="71"/>
      <c r="I30" s="57"/>
    </row>
    <row r="31" spans="1:9" s="13" customFormat="1" ht="19.5" customHeight="1">
      <c r="A31" s="46">
        <v>29</v>
      </c>
      <c r="B31" s="32" t="s">
        <v>127</v>
      </c>
      <c r="C31" s="37">
        <v>417</v>
      </c>
      <c r="D31" s="60">
        <v>743</v>
      </c>
      <c r="E31" s="37">
        <f t="shared" si="0"/>
        <v>1160</v>
      </c>
      <c r="G31" s="71"/>
      <c r="H31" s="71"/>
      <c r="I31" s="57"/>
    </row>
    <row r="32" spans="1:9" s="13" customFormat="1" ht="19.5" customHeight="1" thickBot="1">
      <c r="A32" s="54">
        <v>30</v>
      </c>
      <c r="B32" s="52" t="s">
        <v>137</v>
      </c>
      <c r="C32" s="53">
        <v>23</v>
      </c>
      <c r="D32" s="61">
        <v>2</v>
      </c>
      <c r="E32" s="53">
        <f t="shared" si="0"/>
        <v>25</v>
      </c>
      <c r="G32" s="71"/>
      <c r="H32" s="71"/>
      <c r="I32" s="57"/>
    </row>
    <row r="33" spans="1:9" s="13" customFormat="1" ht="20.25" customHeight="1" thickBot="1">
      <c r="A33" s="82" t="s">
        <v>107</v>
      </c>
      <c r="B33" s="83"/>
      <c r="C33" s="55">
        <f>SUM(C3:C32)</f>
        <v>616135</v>
      </c>
      <c r="D33" s="56">
        <f>SUM(D3:D32)</f>
        <v>9744545</v>
      </c>
      <c r="E33" s="50">
        <f>SUM(E3:E32)</f>
        <v>10360680</v>
      </c>
      <c r="G33" s="71"/>
      <c r="H33" s="71"/>
      <c r="I33" s="57"/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Sobirov_U</cp:lastModifiedBy>
  <cp:lastPrinted>2019-10-11T14:34:30Z</cp:lastPrinted>
  <dcterms:created xsi:type="dcterms:W3CDTF">2008-03-12T13:55:12Z</dcterms:created>
  <dcterms:modified xsi:type="dcterms:W3CDTF">2019-10-11T14:35:19Z</dcterms:modified>
  <cp:category/>
  <cp:version/>
  <cp:contentType/>
  <cp:contentStatus/>
</cp:coreProperties>
</file>