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10.1.63.37\balance\SVT_BAZA\Odilov_O\6 web-site\2 web-site\surveys\2023\01.09.2023\ЎЗБ\"/>
    </mc:Choice>
  </mc:AlternateContent>
  <xr:revisionPtr revIDLastSave="0" documentId="13_ncr:1_{845D99DC-6BB9-4E1A-A826-629750391D4B}" xr6:coauthVersionLast="45" xr6:coauthVersionMax="45" xr10:uidLastSave="{00000000-0000-0000-0000-000000000000}"/>
  <bookViews>
    <workbookView xWindow="-120" yWindow="-120" windowWidth="29040" windowHeight="15840" xr2:uid="{00000000-000D-0000-FFFF-FFFF00000000}"/>
  </bookViews>
  <sheets>
    <sheet name="Пул массаси"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add21" localSheetId="0" hidden="1">[1]tab17!#REF!</definedName>
    <definedName name="____add21" hidden="1">[1]tab17!#REF!</definedName>
    <definedName name="___add21" localSheetId="0" hidden="1">[1]tab17!#REF!</definedName>
    <definedName name="___add21" hidden="1">[1]tab17!#REF!</definedName>
    <definedName name="__123Graph_A" localSheetId="0" hidden="1">'[2]tab 19'!#REF!</definedName>
    <definedName name="__123Graph_A" hidden="1">'[2]tab 19'!#REF!</definedName>
    <definedName name="__123Graph_B" localSheetId="0" hidden="1">[3]tab17!#REF!</definedName>
    <definedName name="__123Graph_B" hidden="1">[3]tab17!#REF!</definedName>
    <definedName name="__123Graph_X" localSheetId="0" hidden="1">[3]tab17!#REF!</definedName>
    <definedName name="__123Graph_X" hidden="1">[3]tab17!#REF!</definedName>
    <definedName name="__2__123Graph_ACHART_1" hidden="1">[4]A!$C$31:$AJ$31</definedName>
    <definedName name="__4__123Graph_ACHART_2" hidden="1">[4]A!$C$31:$AJ$31</definedName>
    <definedName name="__A999999">#REF!</definedName>
    <definedName name="__add21" localSheetId="0" hidden="1">[1]tab17!#REF!</definedName>
    <definedName name="__add21" hidden="1">[1]tab17!#REF!</definedName>
    <definedName name="__YR0110">'[5]Imp:DSA output'!$O$9:$R$464</definedName>
    <definedName name="__YR89">'[5]Imp:DSA output'!$C$9:$C$464</definedName>
    <definedName name="__YR90">'[5]Imp:DSA output'!$D$9:$D$464</definedName>
    <definedName name="__YR91">'[5]Imp:DSA output'!$E$9:$E$464</definedName>
    <definedName name="__YR92">'[5]Imp:DSA output'!$F$9:$F$464</definedName>
    <definedName name="__YR93">'[5]Imp:DSA output'!$G$9:$G$464</definedName>
    <definedName name="__YR94">'[5]Imp:DSA output'!$H$9:$H$464</definedName>
    <definedName name="__YR95">'[5]Imp:DSA output'!$I$9:$I$464</definedName>
    <definedName name="_10__123Graph_AREALEX_WAGE" localSheetId="0" hidden="1">'[2]tab 19'!#REF!</definedName>
    <definedName name="_10__123Graph_AREALEX_WAGE" hidden="1">'[2]tab 19'!#REF!</definedName>
    <definedName name="_10__123Graph_BCHART_2" hidden="1">[4]A!$C$36:$AJ$36</definedName>
    <definedName name="_10__123Graph_BREALEX_WAGE" localSheetId="0" hidden="1">#REF!</definedName>
    <definedName name="_10__123Graph_BREALEX_WAGE" hidden="1">#REF!</definedName>
    <definedName name="_11__123Graph_BCHART_1" hidden="1">[4]A!$C$28:$AJ$28</definedName>
    <definedName name="_12__123Graph_BREALEX_WAGE" localSheetId="0" hidden="1">#REF!</definedName>
    <definedName name="_12__123Graph_BREALEX_WAGE" hidden="1">#REF!</definedName>
    <definedName name="_12__123Graph_CCHART_1" hidden="1">[4]A!$C$24:$AJ$24</definedName>
    <definedName name="_13__123Graph_BCHART_1" hidden="1">[4]A!$C$28:$AJ$28</definedName>
    <definedName name="_14__123Graph_BCHART_2" hidden="1">[4]A!$C$36:$AJ$36</definedName>
    <definedName name="_14__123Graph_CCHART_1" hidden="1">[4]A!$C$24:$AJ$24</definedName>
    <definedName name="_14__123Graph_CCHART_2" hidden="1">[4]A!$C$38:$AJ$38</definedName>
    <definedName name="_16__123Graph_BCHART_2" hidden="1">[4]A!$C$36:$AJ$36</definedName>
    <definedName name="_16__123Graph_BREALEX_WAGE" localSheetId="0" hidden="1">#REF!</definedName>
    <definedName name="_16__123Graph_BREALEX_WAGE" hidden="1">#REF!</definedName>
    <definedName name="_16__123Graph_CCHART_2" hidden="1">[4]A!$C$38:$AJ$38</definedName>
    <definedName name="_16__123Graph_XCHART_1" hidden="1">[4]A!$C$5:$AJ$5</definedName>
    <definedName name="_18__123Graph_XCHART_1" hidden="1">[4]A!$C$5:$AJ$5</definedName>
    <definedName name="_18__123Graph_XCHART_2" hidden="1">[4]A!$C$39:$AJ$39</definedName>
    <definedName name="_19__123Graph_CCHART_1" hidden="1">[4]A!$C$24:$AJ$24</definedName>
    <definedName name="_19__123Graph_XREALEX_WAGE" localSheetId="0" hidden="1">#REF!</definedName>
    <definedName name="_19__123Graph_XREALEX_WAGE" hidden="1">#REF!</definedName>
    <definedName name="_2__123Graph_ACHART_1" hidden="1">[4]A!$C$31:$AJ$31</definedName>
    <definedName name="_20__123Graph_BREALEX_WAGE" localSheetId="0" hidden="1">#REF!</definedName>
    <definedName name="_20__123Graph_BREALEX_WAGE" hidden="1">#REF!</definedName>
    <definedName name="_20__123Graph_XCHART_2" hidden="1">[4]A!$C$39:$AJ$39</definedName>
    <definedName name="_22__123Graph_CCHART_2" hidden="1">[4]A!$C$38:$AJ$38</definedName>
    <definedName name="_22__123Graph_XREALEX_WAGE" localSheetId="0" hidden="1">#REF!</definedName>
    <definedName name="_22__123Graph_XREALEX_WAGE" hidden="1">#REF!</definedName>
    <definedName name="_23__123Graph_CCHART_1" hidden="1">[4]A!$C$24:$AJ$24</definedName>
    <definedName name="_25__123Graph_XCHART_1" hidden="1">[4]A!$C$5:$AJ$5</definedName>
    <definedName name="_26__123Graph_CCHART_2" hidden="1">[4]A!$C$38:$AJ$38</definedName>
    <definedName name="_28__123Graph_XCHART_2" hidden="1">[4]A!$C$39:$AJ$39</definedName>
    <definedName name="_29__123Graph_XCHART_1" hidden="1">[4]A!$C$5:$AJ$5</definedName>
    <definedName name="_3__123Graph_ACHART_1" hidden="1">[4]A!$C$31:$AJ$31</definedName>
    <definedName name="_30__123Graph_XREALEX_WAGE" localSheetId="0" hidden="1">#REF!</definedName>
    <definedName name="_30__123Graph_XREALEX_WAGE" hidden="1">#REF!</definedName>
    <definedName name="_32__123Graph_XCHART_2" hidden="1">[4]A!$C$39:$AJ$39</definedName>
    <definedName name="_36__123Graph_XREALEX_WAGE" localSheetId="0" hidden="1">#REF!</definedName>
    <definedName name="_36__123Graph_XREALEX_WAGE" hidden="1">#REF!</definedName>
    <definedName name="_4__123Graph_ACHART_2" hidden="1">[4]A!$C$31:$AJ$31</definedName>
    <definedName name="_5__123Graph_AREALEX_WAGE" localSheetId="0" hidden="1">'[2]tab 19'!#REF!</definedName>
    <definedName name="_5__123Graph_AREALEX_WAGE" hidden="1">'[2]tab 19'!#REF!</definedName>
    <definedName name="_6__123Graph_ACHART_2" hidden="1">[4]A!$C$31:$AJ$31</definedName>
    <definedName name="_6__123Graph_AREALEX_WAGE" localSheetId="0" hidden="1">'[6]tab 19'!#REF!</definedName>
    <definedName name="_6__123Graph_AREALEX_WAGE" hidden="1">'[6]tab 19'!#REF!</definedName>
    <definedName name="_7__123Graph_BCHART_1" hidden="1">[4]A!$C$28:$AJ$28</definedName>
    <definedName name="_8__123Graph_AREALEX_WAGE" localSheetId="0" hidden="1">'[2]tab 19'!#REF!</definedName>
    <definedName name="_8__123Graph_AREALEX_WAGE" hidden="1">'[2]tab 19'!#REF!</definedName>
    <definedName name="_8__123Graph_BCHART_1" hidden="1">[4]A!$C$28:$AJ$28</definedName>
    <definedName name="_9__123Graph_BCHART_2" hidden="1">[4]A!$C$36:$AJ$36</definedName>
    <definedName name="_add21" localSheetId="0" hidden="1">[1]tab17!#REF!</definedName>
    <definedName name="_add21" hidden="1">[1]tab17!#REF!</definedName>
    <definedName name="_k1">#REF!</definedName>
    <definedName name="_Key1" localSheetId="0" hidden="1">#REF!</definedName>
    <definedName name="_Key1" hidden="1">#REF!</definedName>
    <definedName name="_Key2" localSheetId="0" hidden="1">#REF!</definedName>
    <definedName name="_Key2" hidden="1">#REF!</definedName>
    <definedName name="_Order1" localSheetId="0" hidden="1">255</definedName>
    <definedName name="_Order1" hidden="1">255</definedName>
    <definedName name="_Order2" hidden="1">0</definedName>
    <definedName name="_Parse_Out" localSheetId="0" hidden="1">#REF!</definedName>
    <definedName name="_Parse_Out" hidden="1">#REF!</definedName>
    <definedName name="_Per2">[7]Date!$I$5</definedName>
    <definedName name="_Sort" localSheetId="0" hidden="1">#REF!</definedName>
    <definedName name="_Sort" hidden="1">#REF!</definedName>
    <definedName name="_Tit1">[8]Tit!$A$1:$A$4</definedName>
    <definedName name="_Tit2">[9]Tit!$A$5:$A$8</definedName>
    <definedName name="_Tit3">[8]Tit!$B$1:$B$4</definedName>
    <definedName name="_Tit4">[8]Tit!$B$5:$B$8</definedName>
    <definedName name="_YR0110">'[5]Imp:DSA output'!$O$9:$R$464</definedName>
    <definedName name="_YR89">'[5]Imp:DSA output'!$C$9:$C$464</definedName>
    <definedName name="_YR90">'[5]Imp:DSA output'!$D$9:$D$464</definedName>
    <definedName name="_YR91">'[5]Imp:DSA output'!$E$9:$E$464</definedName>
    <definedName name="_YR92">'[5]Imp:DSA output'!$F$9:$F$464</definedName>
    <definedName name="_YR93">'[5]Imp:DSA output'!$G$9:$G$464</definedName>
    <definedName name="_YR94">'[5]Imp:DSA output'!$H$9:$H$464</definedName>
    <definedName name="_YR95">'[5]Imp:DSA output'!$I$9:$I$464</definedName>
    <definedName name="a123457689">#REF!</definedName>
    <definedName name="Access_Button" hidden="1">"Kaspl_5_ПЛАН_4_Таблица1"</definedName>
    <definedName name="AccessDatabase" hidden="1">"C:\Мои документы\Kaspl_5.mdb"</definedName>
    <definedName name="ALL">'[5]Imp:DSA output'!$C$9:$R$464</definedName>
    <definedName name="B">#REF!</definedName>
    <definedName name="BCA">#N/A</definedName>
    <definedName name="BCA_GDP">#N/A</definedName>
    <definedName name="BE">#N/A</definedName>
    <definedName name="BEAI">#N/A</definedName>
    <definedName name="BEAIB">#N/A</definedName>
    <definedName name="BEAIG">#N/A</definedName>
    <definedName name="BEAP">#N/A</definedName>
    <definedName name="BEAPB">#N/A</definedName>
    <definedName name="BEAPG">#N/A</definedName>
    <definedName name="BERI">#N/A</definedName>
    <definedName name="BERIB">#N/A</definedName>
    <definedName name="BERIG">#N/A</definedName>
    <definedName name="BERP">#N/A</definedName>
    <definedName name="BERPB">#N/A</definedName>
    <definedName name="BERPG">#N/A</definedName>
    <definedName name="BF">#N/A</definedName>
    <definedName name="BFL">#N/A</definedName>
    <definedName name="BFL_D">#N/A</definedName>
    <definedName name="BFL_DF">#N/A</definedName>
    <definedName name="BFLB">#N/A</definedName>
    <definedName name="BFLB_D">#N/A</definedName>
    <definedName name="BFLB_DF">#N/A</definedName>
    <definedName name="BFLD_DF">[0]!BFLD_DF</definedName>
    <definedName name="BFLG">#N/A</definedName>
    <definedName name="BFLG_D">#N/A</definedName>
    <definedName name="BFLG_DF">#N/A</definedName>
    <definedName name="BFRA">#N/A</definedName>
    <definedName name="BI">#N/A</definedName>
    <definedName name="BK">#N/A</definedName>
    <definedName name="BKF">#N/A</definedName>
    <definedName name="BMG">[10]Q6!$E$28:$AH$28</definedName>
    <definedName name="BMII">#N/A</definedName>
    <definedName name="BMIIB">#N/A</definedName>
    <definedName name="BMIIG">#N/A</definedName>
    <definedName name="BOP">#N/A</definedName>
    <definedName name="Button_4">"прогноз_доходов_2005_помесяц__уд_вес_помесячный_Таблица"</definedName>
    <definedName name="BXG">[10]Q6!$E$26:$AH$26</definedName>
    <definedName name="calcNGS_NGDP">#N/A</definedName>
    <definedName name="CCCC">#REF!</definedName>
    <definedName name="DABproj">#N/A</definedName>
    <definedName name="DAGproj">#N/A</definedName>
    <definedName name="DAproj">#N/A</definedName>
    <definedName name="DASD">#N/A</definedName>
    <definedName name="DASDB">#N/A</definedName>
    <definedName name="DASDG">#N/A</definedName>
    <definedName name="DBproj">#N/A</definedName>
    <definedName name="dddddd">TRUNC((oy-1)/3+1)</definedName>
    <definedName name="DGproj">#N/A</definedName>
    <definedName name="Dproj">#N/A</definedName>
    <definedName name="DSD">#N/A</definedName>
    <definedName name="DSD_S">#N/A</definedName>
    <definedName name="DSDB">#N/A</definedName>
    <definedName name="DSDG">#N/A</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#REF!</definedName>
    <definedName name="EDNA">#N/A</definedName>
    <definedName name="ENDA">#N/A</definedName>
    <definedName name="ewqdwe">#REF!</definedName>
    <definedName name="ExitWRS">[11]Main!$AB$25</definedName>
    <definedName name="FullDate">[9]Date!$F$5:$G$20</definedName>
    <definedName name="GCB_NGDP">#N/A</definedName>
    <definedName name="GGB_NGDP">#N/A</definedName>
    <definedName name="hvv">#REF!</definedName>
    <definedName name="I">#REF!</definedName>
    <definedName name="INTINC">'[12]Analysis of Interest'!$B$41</definedName>
    <definedName name="jhjkfhkj">#REF!</definedName>
    <definedName name="L">#REF!</definedName>
    <definedName name="LUR">#N/A</definedName>
    <definedName name="MCV">#N/A</definedName>
    <definedName name="MCV_B">#N/A</definedName>
    <definedName name="MCV_D">#N/A</definedName>
    <definedName name="MCV_N">#N/A</definedName>
    <definedName name="MCV_T">#N/A</definedName>
    <definedName name="NCG">#N/A</definedName>
    <definedName name="NCG_R">#N/A</definedName>
    <definedName name="NCP">#N/A</definedName>
    <definedName name="NCP_R">#N/A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TDD_RG">[0]!NTDD_RG</definedName>
    <definedName name="NX">#N/A</definedName>
    <definedName name="NX_R">#N/A</definedName>
    <definedName name="NXG_RG">#N/A</definedName>
    <definedName name="oy">[13]сана!$B$2</definedName>
    <definedName name="PCPIG">#N/A</definedName>
    <definedName name="Per_Nam">[7]Date!$I$6</definedName>
    <definedName name="Person">[8]Date!$I$4:$I$7</definedName>
    <definedName name="PMon2">[8]Date!$F$1</definedName>
    <definedName name="PNumMon">[8]Date!$E$1</definedName>
    <definedName name="PPPWGT">#N/A</definedName>
    <definedName name="Prim1">[8]Tit!$A$9</definedName>
    <definedName name="Prim2">[8]Tit!$A$10</definedName>
    <definedName name="Prim3">[8]Tit!$B$9</definedName>
    <definedName name="Prim4">[8]Tit!$B$10</definedName>
    <definedName name="PrintThis_Links">[11]Links!$A$1:$F$33</definedName>
    <definedName name="PYear2">[8]Date!$G$1</definedName>
    <definedName name="qwerfeqrfqewf">#REF!</definedName>
    <definedName name="rngErrorSort">[11]ErrCheck!$A$4</definedName>
    <definedName name="rngLastSave">[11]Main!$G$19</definedName>
    <definedName name="rngLastSent">[11]Main!$G$18</definedName>
    <definedName name="rngLastUpdate">[11]Links!$D$2</definedName>
    <definedName name="rngNeedsUpdate">[11]Links!$E$2</definedName>
    <definedName name="rngQuestChecked">[11]ErrCheck!$A$3</definedName>
    <definedName name="rom">#REF!</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#REF!</definedName>
    <definedName name="sencount" hidden="1">2</definedName>
    <definedName name="SetBanks">[8]Banks!$B$3:$B$30,[8]Banks!$D$3:$D$30</definedName>
    <definedName name="SetDay">[8]Date!$J$9:$J$20</definedName>
    <definedName name="tblChecks">[11]ErrCheck!$A$3:$E$5</definedName>
    <definedName name="tblLinks">[11]Links!$A$4:$F$33</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MG_D">[10]Q5!$E$23:$AH$23</definedName>
    <definedName name="TMGO">#N/A</definedName>
    <definedName name="tr">#REF!</definedName>
    <definedName name="TXG_D">#N/A</definedName>
    <definedName name="TXGO">#N/A</definedName>
    <definedName name="U">#REF!</definedName>
    <definedName name="ure">#REF!</definedName>
    <definedName name="wqcdcaqvfqebvefbvg">#REF!</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Report."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yil">[13]сана!$B$1</definedName>
    <definedName name="YRB">'[5]Imp:DSA output'!$B$9:$B$464</definedName>
    <definedName name="YRHIDE">'[5]Imp:DSA output'!$C$9:$G$464</definedName>
    <definedName name="YRPOST">'[5]Imp:DSA output'!$M$9:$IH$9</definedName>
    <definedName name="YRPRE">'[5]Imp:DSA output'!$B$9:$F$464</definedName>
    <definedName name="YRTITLES">'[5]Imp:DSA output'!$A$1</definedName>
    <definedName name="YRX">'[5]Imp:DSA output'!$S$9:$IG$464</definedName>
    <definedName name="yy">#REF!</definedName>
    <definedName name="а">#REF!</definedName>
    <definedName name="а1">[14]Лист1!#REF!</definedName>
    <definedName name="а12">#REF!</definedName>
    <definedName name="А17">#REF!</definedName>
    <definedName name="ав">#REF!</definedName>
    <definedName name="акциз">#REF!</definedName>
    <definedName name="АП">#REF!</definedName>
    <definedName name="_xlnm.Database">#REF!</definedName>
    <definedName name="БОГОТТУМАН">#REF!</definedName>
    <definedName name="в">#REF!</definedName>
    <definedName name="г">#REF!</definedName>
    <definedName name="гг">[15]Tit!$A$5:$A$8</definedName>
    <definedName name="ггг">#REF!</definedName>
    <definedName name="ГУРЛАНТУМАН">#REF!</definedName>
    <definedName name="д">#REF!</definedName>
    <definedName name="ддд" localSheetId="0" hidden="1">{"MONA",#N/A,FALSE,"S"}</definedName>
    <definedName name="ддд" hidden="1">{"MONA",#N/A,FALSE,"S"}</definedName>
    <definedName name="дИРЕКЦИЯ_ПО_СТР_ВУ_РЕГ.ВОДОПРОВОДОВ">#REF!</definedName>
    <definedName name="длоолл30">#REF!</definedName>
    <definedName name="дтр">#REF!</definedName>
    <definedName name="е">#REF!</definedName>
    <definedName name="еее">#REF!</definedName>
    <definedName name="ёёё">#REF!</definedName>
    <definedName name="ж">#REF!</definedName>
    <definedName name="з">#REF!</definedName>
    <definedName name="_xlnm.Print_Titles">#REF!,#REF!</definedName>
    <definedName name="имтим">#REF!</definedName>
    <definedName name="ип">#REF!</definedName>
    <definedName name="ипак">#REF!</definedName>
    <definedName name="й">#REF!</definedName>
    <definedName name="к">#REF!</definedName>
    <definedName name="карз">#REF!</definedName>
    <definedName name="ккк">#REF!</definedName>
    <definedName name="кре">[8]Date!$I$4:$I$7</definedName>
    <definedName name="л">#REF!</definedName>
    <definedName name="лист2">'[16]Analysis of Interest'!$B$41</definedName>
    <definedName name="Макрос1">[17]!Макрос1</definedName>
    <definedName name="марка">[18]s!$Q$124</definedName>
    <definedName name="Массив_обл">[19]Массив!$B$9:$C$21</definedName>
    <definedName name="Массив_СвС">[20]свод_СвС!$C$12:$L$200</definedName>
    <definedName name="мз">#REF!</definedName>
    <definedName name="н">#REF!</definedName>
    <definedName name="нар26" hidden="1">#REF!,#REF!,#REF!,#REF!</definedName>
    <definedName name="нац">#REF!</definedName>
    <definedName name="нбу">#REF!</definedName>
    <definedName name="ннн">#REF!</definedName>
    <definedName name="нояб">#REF!</definedName>
    <definedName name="_xlnm.Print_Area" localSheetId="0">'Пул массаси'!$A$1:$H$136</definedName>
    <definedName name="_xlnm.Print_Area">#REF!</definedName>
    <definedName name="олл">#REF!,#REF!,#REF!,#REF!,#REF!,#REF!,#REF!,#REF!,#REF!</definedName>
    <definedName name="ооо">#REF!</definedName>
    <definedName name="п">#REF!</definedName>
    <definedName name="пах">#REF!</definedName>
    <definedName name="ПЕНСИЯ">#REF!</definedName>
    <definedName name="печать">#REF!</definedName>
    <definedName name="ппр">[21]Tit!$B$10</definedName>
    <definedName name="пр">#REF!</definedName>
    <definedName name="ПРОГНОЗНЫЕ_ПАРАМЕТРЫ_РАСХОДОВ">#REF!</definedName>
    <definedName name="псб">#REF!</definedName>
    <definedName name="р">#REF!</definedName>
    <definedName name="рег2">#REF!</definedName>
    <definedName name="Рек">#REF!</definedName>
    <definedName name="_xlnm.Recorder">#REF!</definedName>
    <definedName name="роопропроп">TRUNC((oy-1)/3+1)</definedName>
    <definedName name="с">#REF!</definedName>
    <definedName name="С29">#REF!</definedName>
    <definedName name="Срок">#REF!</definedName>
    <definedName name="срочно">#REF!</definedName>
    <definedName name="Сртук_ДАгр">#REF!,#REF!,#REF!,#REF!,#REF!,#REF!,#REF!,#REF!,#REF!</definedName>
    <definedName name="ТекПерес">#REF!</definedName>
    <definedName name="тмвюқт"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мвюқт"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ов">#REF!</definedName>
    <definedName name="тушум.">#REF!</definedName>
    <definedName name="у">#REF!</definedName>
    <definedName name="УКС">#REF!</definedName>
    <definedName name="УРГАНЧТУМАН">#REF!</definedName>
    <definedName name="УРГАНЧШАХАР">#REF!</definedName>
    <definedName name="утв2">#REF!</definedName>
    <definedName name="ф">#REF!</definedName>
    <definedName name="февраль_фактор">TRUNC((oy-1)/3+1)</definedName>
    <definedName name="ФЗСЖЧШ__ХЛЭЖШО">#REF!</definedName>
    <definedName name="фыы">TRUNC((oy-1)/3+1)</definedName>
    <definedName name="ХИВАТУМАН">#REF!</definedName>
    <definedName name="ХОНКАТУМАН">#REF!</definedName>
    <definedName name="ц">#REF!</definedName>
    <definedName name="ч">#REF!</definedName>
    <definedName name="щ">#REF!</definedName>
    <definedName name="ъ">#REF!</definedName>
    <definedName name="ы">#REF!</definedName>
    <definedName name="ыр">#REF!</definedName>
    <definedName name="экс">TRUNC((oy-1)/3+1)</definedName>
    <definedName name="экспор">TRUNC((oy-1)/3+1)</definedName>
    <definedName name="экспорт">TRUNC((oy-1)/3+1)</definedName>
    <definedName name="ЯНГИАРИКТУМАН">#REF!</definedName>
    <definedName name="ЯНГИБОЗОРТУМАН">#REF!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6" i="4" l="1"/>
  <c r="C126" i="4" s="1"/>
  <c r="B126" i="4" s="1"/>
  <c r="D125" i="4"/>
  <c r="C125" i="4" s="1"/>
  <c r="B125" i="4" s="1"/>
  <c r="D124" i="4"/>
  <c r="C124" i="4" s="1"/>
  <c r="B124" i="4" s="1"/>
  <c r="D123" i="4"/>
  <c r="C123" i="4" s="1"/>
  <c r="B123" i="4" s="1"/>
  <c r="D122" i="4"/>
  <c r="C122" i="4" s="1"/>
  <c r="B122" i="4" s="1"/>
  <c r="D121" i="4"/>
  <c r="C121" i="4" s="1"/>
  <c r="B121" i="4" s="1"/>
  <c r="D120" i="4"/>
  <c r="C120" i="4" s="1"/>
  <c r="B120" i="4" s="1"/>
  <c r="D119" i="4"/>
  <c r="C119" i="4" s="1"/>
  <c r="B119" i="4" s="1"/>
  <c r="D118" i="4"/>
  <c r="C118" i="4" s="1"/>
  <c r="B118" i="4" s="1"/>
  <c r="D117" i="4"/>
  <c r="C117" i="4" s="1"/>
  <c r="B117" i="4" s="1"/>
  <c r="D116" i="4"/>
  <c r="C116" i="4" s="1"/>
  <c r="B116" i="4" s="1"/>
  <c r="D115" i="4"/>
  <c r="C115" i="4" s="1"/>
  <c r="B115" i="4" s="1"/>
  <c r="D114" i="4"/>
  <c r="C114" i="4" s="1"/>
  <c r="B114" i="4" s="1"/>
  <c r="D113" i="4"/>
  <c r="C113" i="4" s="1"/>
  <c r="B113" i="4" s="1"/>
  <c r="D112" i="4"/>
  <c r="C112" i="4" s="1"/>
  <c r="B112" i="4" s="1"/>
  <c r="D111" i="4"/>
  <c r="C111" i="4" s="1"/>
  <c r="B111" i="4" s="1"/>
  <c r="D110" i="4"/>
  <c r="C110" i="4" s="1"/>
  <c r="B110" i="4" s="1"/>
  <c r="D109" i="4"/>
  <c r="C109" i="4" s="1"/>
  <c r="B109" i="4" s="1"/>
  <c r="D108" i="4"/>
  <c r="C108" i="4" s="1"/>
  <c r="B108" i="4" s="1"/>
  <c r="D107" i="4"/>
  <c r="C107" i="4" s="1"/>
  <c r="B107" i="4" s="1"/>
  <c r="D106" i="4"/>
  <c r="C106" i="4" s="1"/>
  <c r="B106" i="4" s="1"/>
  <c r="D105" i="4"/>
  <c r="C105" i="4" s="1"/>
  <c r="B105" i="4" s="1"/>
  <c r="D104" i="4"/>
  <c r="C104" i="4" s="1"/>
  <c r="B104" i="4" s="1"/>
  <c r="D103" i="4"/>
  <c r="C103" i="4" s="1"/>
  <c r="B103" i="4" s="1"/>
  <c r="D102" i="4"/>
  <c r="C102" i="4" s="1"/>
  <c r="B102" i="4" s="1"/>
  <c r="D101" i="4"/>
  <c r="C101" i="4" s="1"/>
  <c r="B101" i="4" s="1"/>
  <c r="D100" i="4"/>
  <c r="C100" i="4" s="1"/>
  <c r="B100" i="4" s="1"/>
  <c r="D99" i="4"/>
  <c r="C99" i="4" s="1"/>
  <c r="B99" i="4" s="1"/>
  <c r="D98" i="4"/>
  <c r="C98" i="4" s="1"/>
  <c r="B98" i="4" s="1"/>
  <c r="D97" i="4"/>
  <c r="C97" i="4" s="1"/>
  <c r="B97" i="4" s="1"/>
  <c r="D96" i="4"/>
  <c r="C96" i="4" s="1"/>
  <c r="B96" i="4" s="1"/>
  <c r="D95" i="4"/>
  <c r="C95" i="4" s="1"/>
  <c r="B95" i="4" s="1"/>
  <c r="D94" i="4"/>
  <c r="C94" i="4" s="1"/>
  <c r="B94" i="4" s="1"/>
  <c r="D93" i="4"/>
  <c r="C93" i="4" s="1"/>
  <c r="B93" i="4" s="1"/>
  <c r="D92" i="4"/>
  <c r="C92" i="4" s="1"/>
  <c r="B92" i="4" s="1"/>
  <c r="D91" i="4"/>
  <c r="C91" i="4" s="1"/>
  <c r="B91" i="4" s="1"/>
  <c r="D90" i="4"/>
  <c r="C90" i="4" s="1"/>
  <c r="B90" i="4" s="1"/>
  <c r="D89" i="4"/>
  <c r="C89" i="4" s="1"/>
  <c r="B89" i="4" s="1"/>
  <c r="D88" i="4"/>
  <c r="C88" i="4" s="1"/>
  <c r="B88" i="4" s="1"/>
  <c r="D87" i="4"/>
  <c r="C87" i="4" s="1"/>
  <c r="B87" i="4" s="1"/>
  <c r="D86" i="4"/>
  <c r="C86" i="4" s="1"/>
  <c r="B86" i="4" s="1"/>
  <c r="D85" i="4"/>
  <c r="C85" i="4" s="1"/>
  <c r="B85" i="4" s="1"/>
  <c r="D84" i="4"/>
  <c r="C84" i="4" s="1"/>
  <c r="B84" i="4" s="1"/>
  <c r="D83" i="4"/>
  <c r="C83" i="4" s="1"/>
  <c r="B83" i="4" s="1"/>
  <c r="D82" i="4"/>
  <c r="C82" i="4" s="1"/>
  <c r="B82" i="4" s="1"/>
  <c r="D81" i="4"/>
  <c r="C81" i="4" s="1"/>
  <c r="B81" i="4" s="1"/>
  <c r="D80" i="4"/>
  <c r="C80" i="4" s="1"/>
  <c r="B80" i="4" s="1"/>
  <c r="D79" i="4"/>
  <c r="C79" i="4"/>
  <c r="B79" i="4" s="1"/>
  <c r="D78" i="4"/>
  <c r="C78" i="4" s="1"/>
  <c r="B78" i="4" s="1"/>
  <c r="D77" i="4"/>
  <c r="C77" i="4" s="1"/>
  <c r="B77" i="4" s="1"/>
  <c r="D76" i="4"/>
  <c r="C76" i="4" s="1"/>
  <c r="B76" i="4" s="1"/>
  <c r="D75" i="4"/>
  <c r="C75" i="4" s="1"/>
  <c r="B75" i="4" s="1"/>
  <c r="D74" i="4"/>
  <c r="C74" i="4" s="1"/>
  <c r="B74" i="4" s="1"/>
  <c r="D73" i="4"/>
  <c r="C73" i="4" s="1"/>
  <c r="B73" i="4" s="1"/>
  <c r="D72" i="4"/>
  <c r="C72" i="4" s="1"/>
  <c r="B72" i="4" s="1"/>
  <c r="D71" i="4"/>
  <c r="C71" i="4" s="1"/>
  <c r="B71" i="4" s="1"/>
  <c r="D70" i="4"/>
  <c r="C70" i="4" s="1"/>
  <c r="B70" i="4" s="1"/>
  <c r="D69" i="4"/>
  <c r="C69" i="4" s="1"/>
  <c r="B69" i="4" s="1"/>
  <c r="D68" i="4"/>
  <c r="C68" i="4" s="1"/>
  <c r="B68" i="4" s="1"/>
  <c r="D67" i="4"/>
  <c r="C67" i="4" s="1"/>
  <c r="B67" i="4" s="1"/>
  <c r="D66" i="4"/>
  <c r="C66" i="4" s="1"/>
  <c r="B66" i="4" s="1"/>
  <c r="D65" i="4"/>
  <c r="C65" i="4" s="1"/>
  <c r="B65" i="4" s="1"/>
  <c r="D64" i="4"/>
  <c r="C64" i="4" s="1"/>
  <c r="B64" i="4" s="1"/>
  <c r="D63" i="4"/>
  <c r="C63" i="4" s="1"/>
  <c r="B63" i="4" s="1"/>
  <c r="D62" i="4"/>
  <c r="C62" i="4" s="1"/>
  <c r="B62" i="4" s="1"/>
  <c r="D61" i="4"/>
  <c r="C61" i="4" s="1"/>
  <c r="B61" i="4" s="1"/>
  <c r="D60" i="4"/>
  <c r="C60" i="4" s="1"/>
  <c r="B60" i="4" s="1"/>
  <c r="D59" i="4"/>
  <c r="C59" i="4" s="1"/>
  <c r="B59" i="4" s="1"/>
  <c r="D58" i="4"/>
  <c r="C58" i="4" s="1"/>
  <c r="B58" i="4" s="1"/>
  <c r="D57" i="4"/>
  <c r="C57" i="4" s="1"/>
  <c r="B57" i="4" s="1"/>
  <c r="D56" i="4"/>
  <c r="C56" i="4" s="1"/>
  <c r="B56" i="4" s="1"/>
  <c r="D55" i="4"/>
  <c r="C55" i="4" s="1"/>
  <c r="B55" i="4" s="1"/>
  <c r="D54" i="4"/>
  <c r="C54" i="4" s="1"/>
  <c r="B54" i="4" s="1"/>
  <c r="D53" i="4"/>
  <c r="C53" i="4" s="1"/>
  <c r="B53" i="4" s="1"/>
  <c r="D52" i="4"/>
  <c r="C52" i="4" s="1"/>
  <c r="B52" i="4" s="1"/>
  <c r="D51" i="4"/>
  <c r="C51" i="4" s="1"/>
  <c r="B51" i="4" s="1"/>
  <c r="D50" i="4"/>
  <c r="C50" i="4" s="1"/>
  <c r="B50" i="4" s="1"/>
  <c r="D49" i="4"/>
  <c r="C49" i="4" s="1"/>
  <c r="B49" i="4" s="1"/>
  <c r="D48" i="4"/>
  <c r="C48" i="4" s="1"/>
  <c r="B48" i="4" s="1"/>
  <c r="D47" i="4"/>
  <c r="C47" i="4" s="1"/>
  <c r="B47" i="4" s="1"/>
  <c r="D46" i="4"/>
  <c r="C46" i="4" s="1"/>
  <c r="B46" i="4" s="1"/>
  <c r="D45" i="4"/>
  <c r="C45" i="4" s="1"/>
  <c r="B45" i="4" s="1"/>
  <c r="D44" i="4"/>
  <c r="C44" i="4"/>
  <c r="B44" i="4" s="1"/>
  <c r="D43" i="4"/>
  <c r="C43" i="4" s="1"/>
  <c r="B43" i="4" s="1"/>
  <c r="D42" i="4"/>
  <c r="C42" i="4" s="1"/>
  <c r="B42" i="4" s="1"/>
  <c r="D41" i="4"/>
  <c r="C41" i="4" s="1"/>
  <c r="B41" i="4" s="1"/>
  <c r="D40" i="4"/>
  <c r="C40" i="4" s="1"/>
  <c r="B40" i="4" s="1"/>
  <c r="D39" i="4"/>
  <c r="C39" i="4" s="1"/>
  <c r="B39" i="4" s="1"/>
  <c r="D38" i="4"/>
  <c r="C38" i="4" s="1"/>
  <c r="B38" i="4" s="1"/>
  <c r="D37" i="4"/>
  <c r="C37" i="4" s="1"/>
  <c r="B37" i="4" s="1"/>
  <c r="D36" i="4"/>
  <c r="C36" i="4" s="1"/>
  <c r="B36" i="4" s="1"/>
  <c r="D35" i="4"/>
  <c r="C35" i="4" s="1"/>
  <c r="B35" i="4" s="1"/>
  <c r="D34" i="4"/>
  <c r="C34" i="4" s="1"/>
  <c r="B34" i="4" s="1"/>
  <c r="D33" i="4"/>
  <c r="C33" i="4" s="1"/>
  <c r="B33" i="4" s="1"/>
  <c r="D32" i="4"/>
  <c r="C32" i="4" s="1"/>
  <c r="B32" i="4" s="1"/>
  <c r="D31" i="4"/>
  <c r="C31" i="4" s="1"/>
  <c r="B31" i="4" s="1"/>
  <c r="D30" i="4"/>
  <c r="C30" i="4" s="1"/>
  <c r="B30" i="4" s="1"/>
  <c r="D29" i="4"/>
  <c r="C29" i="4" s="1"/>
  <c r="B29" i="4" s="1"/>
  <c r="D28" i="4"/>
  <c r="C28" i="4" s="1"/>
  <c r="B28" i="4" s="1"/>
  <c r="D27" i="4"/>
  <c r="C27" i="4" s="1"/>
  <c r="B27" i="4" s="1"/>
  <c r="D26" i="4"/>
  <c r="C26" i="4" s="1"/>
  <c r="B26" i="4" s="1"/>
  <c r="D25" i="4"/>
  <c r="C25" i="4" s="1"/>
  <c r="B25" i="4" s="1"/>
  <c r="D24" i="4"/>
  <c r="C24" i="4" s="1"/>
  <c r="B24" i="4" s="1"/>
  <c r="D23" i="4"/>
  <c r="C23" i="4" s="1"/>
  <c r="B23" i="4" s="1"/>
  <c r="D22" i="4"/>
  <c r="C22" i="4" s="1"/>
  <c r="B22" i="4" s="1"/>
  <c r="D21" i="4"/>
  <c r="C21" i="4" s="1"/>
  <c r="B21" i="4" s="1"/>
  <c r="D20" i="4"/>
  <c r="C20" i="4" s="1"/>
  <c r="B20" i="4" s="1"/>
  <c r="D19" i="4"/>
  <c r="C19" i="4" s="1"/>
  <c r="B19" i="4" s="1"/>
  <c r="D18" i="4"/>
  <c r="C18" i="4" s="1"/>
  <c r="B18" i="4" s="1"/>
  <c r="D17" i="4"/>
  <c r="C17" i="4" s="1"/>
  <c r="B17" i="4" s="1"/>
  <c r="D16" i="4"/>
  <c r="C16" i="4" s="1"/>
  <c r="B16" i="4" s="1"/>
  <c r="D15" i="4"/>
  <c r="C15" i="4" s="1"/>
  <c r="B15" i="4" s="1"/>
  <c r="D14" i="4"/>
  <c r="C14" i="4" s="1"/>
  <c r="B14" i="4" s="1"/>
  <c r="D13" i="4"/>
  <c r="C13" i="4" s="1"/>
  <c r="B13" i="4" s="1"/>
  <c r="D12" i="4"/>
  <c r="C12" i="4" s="1"/>
  <c r="B12" i="4" s="1"/>
  <c r="D11" i="4"/>
  <c r="C11" i="4" s="1"/>
  <c r="B11" i="4" s="1"/>
  <c r="D10" i="4"/>
  <c r="C10" i="4" s="1"/>
  <c r="B10" i="4" s="1"/>
  <c r="D9" i="4"/>
  <c r="C9" i="4" s="1"/>
  <c r="B9" i="4" s="1"/>
  <c r="D8" i="4"/>
  <c r="C8" i="4" s="1"/>
  <c r="B8" i="4" s="1"/>
</calcChain>
</file>

<file path=xl/sharedStrings.xml><?xml version="1.0" encoding="utf-8"?>
<sst xmlns="http://schemas.openxmlformats.org/spreadsheetml/2006/main" count="17" uniqueCount="16">
  <si>
    <t xml:space="preserve">Сана </t>
  </si>
  <si>
    <t>млрд. сўм</t>
  </si>
  <si>
    <t>Миллий валютадаги 
пул массаси</t>
  </si>
  <si>
    <t>шундан:</t>
  </si>
  <si>
    <t xml:space="preserve">Муомаладаги 
нақд пуллар
(М0) </t>
  </si>
  <si>
    <t>жумладан:</t>
  </si>
  <si>
    <t>2=3+8</t>
  </si>
  <si>
    <t>3=4+7</t>
  </si>
  <si>
    <t>4=5+6</t>
  </si>
  <si>
    <t>Миллий валютадаги талаб қилиб олингунча депозитлар</t>
  </si>
  <si>
    <t>Миллий валютадаги бошқа депозитлар</t>
  </si>
  <si>
    <r>
      <t>Кенг маънодаги 
пул массаси 
(М2)</t>
    </r>
    <r>
      <rPr>
        <b/>
        <vertAlign val="superscript"/>
        <sz val="14"/>
        <rFont val="Times New Roman"/>
        <family val="1"/>
        <charset val="204"/>
      </rPr>
      <t>1)</t>
    </r>
  </si>
  <si>
    <r>
      <t>Тор маънодаги пул массаси 
(М1)</t>
    </r>
    <r>
      <rPr>
        <b/>
        <vertAlign val="superscript"/>
        <sz val="14"/>
        <rFont val="Times New Roman"/>
        <family val="1"/>
        <charset val="204"/>
      </rPr>
      <t>2)</t>
    </r>
  </si>
  <si>
    <r>
      <rPr>
        <vertAlign val="superscript"/>
        <sz val="12"/>
        <rFont val="Times New Roman"/>
        <family val="1"/>
        <charset val="204"/>
      </rPr>
      <t>1)</t>
    </r>
    <r>
      <rPr>
        <sz val="12"/>
        <rFont val="Times New Roman"/>
        <family val="1"/>
        <charset val="204"/>
      </rPr>
      <t xml:space="preserve"> Кенг маънодаги пул массаси (М2) Халқаро валюта жамғармасининг “Пул-кредит ва молиявий статистикани шакллантириш қўлланмаси” (ПМСШҚ 2016) концепция ва таснифларига мувофиқ Марказий банк ва бошқа депозит ташкилотларининг (тижорат банклари) мажбуриятлари маълумотлари асосида ҳисобланган. М2 ўз ичига муомаладаги нақд пулларни (банк тизимидан ташқаридаги) ҳамда бошқа молиявий ташкилотлар, давлат номолиявий ташкилотлар, хусусий сектор ҳамда уй хўжаликларининг (аҳоли) миллий валютадаги ва чет эл валютасидаги талаб қилиб олингунча , жамғарма ва муддатли депозитларини олади (ПМСШҚ 2016 мувофиқ пул массаси таркибига киритилмайдиган депозитлардан ташқари). 
</t>
    </r>
    <r>
      <rPr>
        <vertAlign val="superscript"/>
        <sz val="12"/>
        <rFont val="Times New Roman"/>
        <family val="1"/>
        <charset val="204"/>
      </rPr>
      <t>2)</t>
    </r>
    <r>
      <rPr>
        <sz val="12"/>
        <rFont val="Times New Roman"/>
        <family val="1"/>
        <charset val="204"/>
      </rPr>
      <t xml:space="preserve"> Тор маънодаги пул массаси  (М1) ўз ичига муомаладаги нақд пуллар ва миллий валютадаги талаб қилиб олингунча  депозитларни олади. </t>
    </r>
  </si>
  <si>
    <r>
      <t xml:space="preserve">Чет эл валютасидаги депозитлар 
</t>
    </r>
    <r>
      <rPr>
        <i/>
        <sz val="12"/>
        <rFont val="Times New Roman"/>
        <family val="1"/>
        <charset val="204"/>
      </rPr>
      <t>миллий валюта эквивалентида</t>
    </r>
  </si>
  <si>
    <t>Пул агрегатлари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</si>
</sst>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 _₽_-;\-* #,##0.00\ _₽_-;_-* &quot;-&quot;??\ _₽_-;_-@_-"/>
    <numFmt numFmtId="165" formatCode="_-* #,##0.00_р_._-;\-* #,##0.00_р_._-;_-* &quot;-&quot;??_р_._-;_-@_-"/>
    <numFmt numFmtId="166" formatCode="&quot;   &quot;@"/>
    <numFmt numFmtId="167" formatCode="&quot;      &quot;@"/>
    <numFmt numFmtId="168" formatCode="&quot;            &quot;@"/>
    <numFmt numFmtId="169" formatCode="_(* #,##0.00_);_(* \(#,##0.00\);_(* &quot;-&quot;??_);_(@_)"/>
    <numFmt numFmtId="170" formatCode="_-* #,##0.00\ &quot;сум&quot;_-;\-* #,##0.00\ &quot;сум&quot;_-;_-* &quot;-&quot;??\ &quot;сум&quot;_-;_-@_-"/>
    <numFmt numFmtId="171" formatCode="&quot;$&quot;#,##0\ ;\(&quot;$&quot;#,##0\)"/>
    <numFmt numFmtId="172" formatCode="_([$€-2]* #,##0.00_);_([$€-2]* \(#,##0.00\);_([$€-2]* &quot;-&quot;??_)"/>
    <numFmt numFmtId="173" formatCode="General_)"/>
    <numFmt numFmtId="174" formatCode="#,##0.0"/>
    <numFmt numFmtId="175" formatCode="_(* #,##0_);_(* \(#,##0\);_(* &quot;-&quot;_);_(@_)"/>
    <numFmt numFmtId="176" formatCode="_(&quot;$&quot;* #,##0_);_(&quot;$&quot;* \(#,##0\);_(&quot;$&quot;* &quot;-&quot;_);_(@_)"/>
    <numFmt numFmtId="177" formatCode="_(&quot;$&quot;* #,##0.00_);_(&quot;$&quot;* \(#,##0.00\);_(&quot;$&quot;* &quot;-&quot;??_);_(@_)"/>
    <numFmt numFmtId="178" formatCode="[Black]#,##0.0;[Black]\-#,##0.0;;"/>
  </numFmts>
  <fonts count="37" x14ac:knownFonts="1">
    <font>
      <sz val="11"/>
      <color theme="1"/>
      <name val="Calibri"/>
      <family val="2"/>
      <charset val="204"/>
      <scheme val="minor"/>
    </font>
    <font>
      <sz val="10"/>
      <color theme="1"/>
      <name val="Calibri"/>
      <family val="2"/>
      <charset val="204"/>
      <scheme val="minor"/>
    </font>
    <font>
      <sz val="8"/>
      <name val="Times New Roman"/>
      <family val="1"/>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sz val="11"/>
      <name val="Arial"/>
      <family val="2"/>
      <charset val="204"/>
    </font>
    <font>
      <sz val="10"/>
      <name val="Arial"/>
      <family val="2"/>
      <charset val="204"/>
    </font>
    <font>
      <b/>
      <sz val="12"/>
      <name val="Times New Roman"/>
      <family val="1"/>
      <charset val="204"/>
    </font>
    <font>
      <sz val="10"/>
      <name val="Times New Roman"/>
      <family val="1"/>
      <charset val="204"/>
    </font>
    <font>
      <sz val="12"/>
      <name val="Helv"/>
      <family val="2"/>
    </font>
    <font>
      <i/>
      <sz val="11"/>
      <color indexed="23"/>
      <name val="Calibri"/>
      <family val="2"/>
      <charset val="204"/>
    </font>
    <font>
      <sz val="11"/>
      <color indexed="17"/>
      <name val="Calibri"/>
      <family val="2"/>
      <charset val="204"/>
    </font>
    <font>
      <b/>
      <sz val="18"/>
      <name val="Arial"/>
      <family val="2"/>
      <charset val="204"/>
    </font>
    <font>
      <b/>
      <sz val="12"/>
      <name val="Arial"/>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0"/>
      <name val="Times New Roman"/>
      <family val="1"/>
    </font>
    <font>
      <sz val="12"/>
      <name val="Tms Rmn"/>
    </font>
    <font>
      <sz val="11"/>
      <color indexed="60"/>
      <name val="Calibri"/>
      <family val="2"/>
      <charset val="204"/>
    </font>
    <font>
      <sz val="10"/>
      <name val="Arial Cyr"/>
      <charset val="204"/>
    </font>
    <font>
      <b/>
      <sz val="11"/>
      <color indexed="63"/>
      <name val="Calibri"/>
      <family val="2"/>
      <charset val="204"/>
    </font>
    <font>
      <b/>
      <sz val="18"/>
      <color indexed="56"/>
      <name val="Cambria"/>
      <family val="2"/>
      <charset val="204"/>
    </font>
    <font>
      <sz val="11"/>
      <color indexed="10"/>
      <name val="Calibri"/>
      <family val="2"/>
      <charset val="204"/>
    </font>
    <font>
      <b/>
      <sz val="14"/>
      <name val="Times New Roman"/>
      <family val="1"/>
      <charset val="204"/>
    </font>
    <font>
      <sz val="12"/>
      <name val="Times New Roman"/>
      <family val="1"/>
      <charset val="204"/>
    </font>
    <font>
      <sz val="14"/>
      <name val="Times New Roman"/>
      <family val="1"/>
      <charset val="204"/>
    </font>
    <font>
      <b/>
      <sz val="10"/>
      <name val="Times New Roman"/>
      <family val="1"/>
      <charset val="204"/>
    </font>
    <font>
      <sz val="10"/>
      <color indexed="8"/>
      <name val="Times New Roman"/>
      <family val="1"/>
      <charset val="204"/>
    </font>
    <font>
      <sz val="11"/>
      <color theme="1"/>
      <name val="Calibri"/>
      <family val="2"/>
      <charset val="204"/>
      <scheme val="minor"/>
    </font>
    <font>
      <vertAlign val="superscript"/>
      <sz val="12"/>
      <name val="Times New Roman"/>
      <family val="1"/>
      <charset val="204"/>
    </font>
    <font>
      <b/>
      <vertAlign val="superscript"/>
      <sz val="14"/>
      <name val="Times New Roman"/>
      <family val="1"/>
      <charset val="204"/>
    </font>
    <font>
      <i/>
      <sz val="14"/>
      <name val="Times New Roman"/>
      <family val="1"/>
      <charset val="204"/>
    </font>
    <font>
      <i/>
      <sz val="12"/>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style="thin">
        <color indexed="64"/>
      </right>
      <top/>
      <bottom/>
      <diagonal/>
    </border>
    <border>
      <left/>
      <right/>
      <top style="thin">
        <color indexed="64"/>
      </top>
      <bottom/>
      <diagonal/>
    </border>
  </borders>
  <cellStyleXfs count="75">
    <xf numFmtId="0" fontId="0" fillId="0" borderId="0"/>
    <xf numFmtId="0" fontId="1" fillId="0" borderId="0"/>
    <xf numFmtId="166" fontId="2" fillId="0" borderId="0" applyFont="0" applyFill="0" applyBorder="0" applyAlignment="0" applyProtection="0"/>
    <xf numFmtId="167"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168" fontId="2" fillId="0" borderId="0" applyFont="0" applyFill="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7" applyNumberFormat="0" applyAlignment="0" applyProtection="0"/>
    <xf numFmtId="0" fontId="7" fillId="21" borderId="8" applyNumberFormat="0" applyAlignment="0" applyProtection="0"/>
    <xf numFmtId="169" fontId="8" fillId="0" borderId="0" applyFont="0" applyFill="0" applyBorder="0" applyAlignment="0" applyProtection="0"/>
    <xf numFmtId="169" fontId="9" fillId="0" borderId="0" applyFont="0" applyFill="0" applyBorder="0" applyAlignment="0" applyProtection="0"/>
    <xf numFmtId="3" fontId="9" fillId="0" borderId="0" applyFont="0" applyFill="0" applyBorder="0" applyAlignment="0" applyProtection="0"/>
    <xf numFmtId="0" fontId="10" fillId="0" borderId="0" applyNumberFormat="0" applyFont="0" applyFill="0" applyBorder="0" applyAlignment="0"/>
    <xf numFmtId="170" fontId="9" fillId="0" borderId="0" applyFont="0" applyFill="0" applyBorder="0" applyAlignment="0" applyProtection="0"/>
    <xf numFmtId="171" fontId="9" fillId="0" borderId="0" applyFont="0" applyFill="0" applyBorder="0" applyAlignment="0" applyProtection="0"/>
    <xf numFmtId="0" fontId="9" fillId="0" borderId="0" applyFont="0" applyFill="0" applyBorder="0" applyAlignment="0" applyProtection="0"/>
    <xf numFmtId="172" fontId="11" fillId="0" borderId="0" applyFont="0" applyFill="0" applyBorder="0" applyAlignment="0" applyProtection="0"/>
    <xf numFmtId="173" fontId="12" fillId="0" borderId="0"/>
    <xf numFmtId="0" fontId="13" fillId="0" borderId="0" applyNumberFormat="0" applyFill="0" applyBorder="0" applyAlignment="0" applyProtection="0"/>
    <xf numFmtId="2" fontId="9" fillId="0" borderId="0" applyFont="0" applyFill="0" applyBorder="0" applyAlignment="0" applyProtection="0"/>
    <xf numFmtId="0" fontId="14" fillId="4"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0" applyNumberFormat="0" applyFill="0" applyBorder="0" applyAlignment="0" applyProtection="0"/>
    <xf numFmtId="174" fontId="2" fillId="0" borderId="0" applyFont="0" applyFill="0" applyBorder="0" applyAlignment="0" applyProtection="0"/>
    <xf numFmtId="0" fontId="18" fillId="7" borderId="7" applyNumberFormat="0" applyAlignment="0" applyProtection="0"/>
    <xf numFmtId="0" fontId="19" fillId="0" borderId="10" applyNumberFormat="0" applyFill="0" applyAlignment="0" applyProtection="0"/>
    <xf numFmtId="175" fontId="20" fillId="0" borderId="0" applyFont="0" applyFill="0" applyBorder="0" applyAlignment="0" applyProtection="0"/>
    <xf numFmtId="169" fontId="20" fillId="0" borderId="0" applyFont="0" applyFill="0" applyBorder="0" applyAlignment="0" applyProtection="0"/>
    <xf numFmtId="176" fontId="20" fillId="0" borderId="0" applyFont="0" applyFill="0" applyBorder="0" applyAlignment="0" applyProtection="0"/>
    <xf numFmtId="177" fontId="20" fillId="0" borderId="0" applyFont="0" applyFill="0" applyBorder="0" applyAlignment="0" applyProtection="0"/>
    <xf numFmtId="174" fontId="21" fillId="0" borderId="0" applyFill="0" applyBorder="0"/>
    <xf numFmtId="0" fontId="22" fillId="22" borderId="0" applyNumberFormat="0" applyBorder="0" applyAlignment="0" applyProtection="0"/>
    <xf numFmtId="0" fontId="21" fillId="0" borderId="0"/>
    <xf numFmtId="0" fontId="20" fillId="0" borderId="0">
      <alignment vertical="top"/>
    </xf>
    <xf numFmtId="0" fontId="9" fillId="0" borderId="0"/>
    <xf numFmtId="0" fontId="23" fillId="23" borderId="11" applyNumberFormat="0" applyFont="0" applyAlignment="0" applyProtection="0"/>
    <xf numFmtId="0" fontId="24" fillId="20" borderId="12" applyNumberFormat="0" applyAlignment="0" applyProtection="0"/>
    <xf numFmtId="9" fontId="9" fillId="0" borderId="0" applyFont="0" applyFill="0" applyBorder="0" applyAlignment="0" applyProtection="0"/>
    <xf numFmtId="178" fontId="2" fillId="0" borderId="0" applyFont="0" applyFill="0" applyBorder="0" applyAlignment="0" applyProtection="0"/>
    <xf numFmtId="0" fontId="25" fillId="0" borderId="0" applyNumberFormat="0" applyFill="0" applyBorder="0" applyAlignment="0" applyProtection="0"/>
    <xf numFmtId="0" fontId="9" fillId="0" borderId="13" applyNumberFormat="0" applyFont="0" applyFill="0" applyAlignment="0" applyProtection="0"/>
    <xf numFmtId="0" fontId="26" fillId="0" borderId="0" applyNumberFormat="0" applyFill="0" applyBorder="0" applyAlignment="0" applyProtection="0"/>
    <xf numFmtId="0" fontId="3" fillId="0" borderId="0"/>
    <xf numFmtId="0" fontId="23" fillId="0" borderId="0"/>
    <xf numFmtId="165" fontId="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64" fontId="32" fillId="0" borderId="0" applyFont="0" applyFill="0" applyBorder="0" applyAlignment="0" applyProtection="0"/>
  </cellStyleXfs>
  <cellXfs count="23">
    <xf numFmtId="0" fontId="0" fillId="0" borderId="0" xfId="0"/>
    <xf numFmtId="0" fontId="11" fillId="0" borderId="0" xfId="1" applyFont="1" applyFill="1" applyAlignment="1">
      <alignment vertical="center"/>
    </xf>
    <xf numFmtId="0" fontId="11" fillId="0" borderId="0" xfId="1" applyFont="1" applyFill="1" applyAlignment="1">
      <alignment horizontal="center" vertical="center"/>
    </xf>
    <xf numFmtId="0" fontId="27" fillId="0" borderId="0" xfId="1" applyFont="1" applyFill="1" applyAlignment="1">
      <alignment horizontal="centerContinuous" vertical="center"/>
    </xf>
    <xf numFmtId="0" fontId="28" fillId="0" borderId="0" xfId="1" applyFont="1" applyFill="1" applyAlignment="1">
      <alignment horizontal="center" vertical="center"/>
    </xf>
    <xf numFmtId="0" fontId="30" fillId="0" borderId="0" xfId="1" applyFont="1" applyFill="1" applyAlignment="1">
      <alignment vertical="center"/>
    </xf>
    <xf numFmtId="0" fontId="10" fillId="0" borderId="1" xfId="1" applyFont="1" applyFill="1" applyBorder="1" applyAlignment="1">
      <alignment horizontal="center" vertical="center" wrapText="1"/>
    </xf>
    <xf numFmtId="14" fontId="29" fillId="0" borderId="1" xfId="1" applyNumberFormat="1" applyFont="1" applyFill="1" applyBorder="1" applyAlignment="1">
      <alignment horizontal="center" vertical="center" wrapText="1"/>
    </xf>
    <xf numFmtId="3" fontId="29" fillId="0" borderId="1" xfId="1" applyNumberFormat="1" applyFont="1" applyFill="1" applyBorder="1" applyAlignment="1">
      <alignment horizontal="center" vertical="center" wrapText="1"/>
    </xf>
    <xf numFmtId="0" fontId="31" fillId="0" borderId="0" xfId="1" applyFont="1" applyFill="1" applyAlignment="1">
      <alignment vertical="center"/>
    </xf>
    <xf numFmtId="0" fontId="27"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8" fillId="0" borderId="15" xfId="1" applyFont="1" applyFill="1" applyBorder="1" applyAlignment="1">
      <alignment horizontal="left" vertical="center" wrapText="1"/>
    </xf>
    <xf numFmtId="0" fontId="28" fillId="0" borderId="0" xfId="0" applyFont="1" applyAlignment="1">
      <alignment horizontal="left"/>
    </xf>
    <xf numFmtId="0" fontId="27" fillId="0" borderId="5" xfId="1" applyFont="1" applyFill="1" applyBorder="1" applyAlignment="1">
      <alignment horizontal="center" vertical="center" wrapText="1"/>
    </xf>
    <xf numFmtId="0" fontId="27" fillId="0" borderId="14"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5" fillId="0" borderId="3" xfId="1" applyFont="1" applyFill="1" applyBorder="1" applyAlignment="1">
      <alignment horizontal="center" vertical="center" wrapText="1"/>
    </xf>
    <xf numFmtId="0" fontId="35"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4" xfId="1" applyFont="1" applyFill="1" applyBorder="1" applyAlignment="1">
      <alignment horizontal="center" vertical="center" wrapText="1"/>
    </xf>
  </cellXfs>
  <cellStyles count="75">
    <cellStyle name="1 indent" xfId="2" xr:uid="{00000000-0005-0000-0000-000000000000}"/>
    <cellStyle name="2 indents" xfId="3" xr:uid="{00000000-0005-0000-0000-000001000000}"/>
    <cellStyle name="20% - Accent1" xfId="4" xr:uid="{00000000-0005-0000-0000-000002000000}"/>
    <cellStyle name="20% - Accent2" xfId="5" xr:uid="{00000000-0005-0000-0000-000003000000}"/>
    <cellStyle name="20% - Accent3" xfId="6" xr:uid="{00000000-0005-0000-0000-000004000000}"/>
    <cellStyle name="20% - Accent4" xfId="7" xr:uid="{00000000-0005-0000-0000-000005000000}"/>
    <cellStyle name="20% - Accent5" xfId="8" xr:uid="{00000000-0005-0000-0000-000006000000}"/>
    <cellStyle name="20% - Accent6" xfId="9" xr:uid="{00000000-0005-0000-0000-000007000000}"/>
    <cellStyle name="4 indents" xfId="10" xr:uid="{00000000-0005-0000-0000-000008000000}"/>
    <cellStyle name="40% - Accent1" xfId="11" xr:uid="{00000000-0005-0000-0000-000009000000}"/>
    <cellStyle name="40% - Accent2" xfId="12" xr:uid="{00000000-0005-0000-0000-00000A000000}"/>
    <cellStyle name="40% - Accent3" xfId="13" xr:uid="{00000000-0005-0000-0000-00000B000000}"/>
    <cellStyle name="40% - Accent4" xfId="14" xr:uid="{00000000-0005-0000-0000-00000C000000}"/>
    <cellStyle name="40% - Accent5" xfId="15" xr:uid="{00000000-0005-0000-0000-00000D000000}"/>
    <cellStyle name="40% - Accent6" xfId="16" xr:uid="{00000000-0005-0000-0000-00000E000000}"/>
    <cellStyle name="60% - Accent1" xfId="17" xr:uid="{00000000-0005-0000-0000-00000F000000}"/>
    <cellStyle name="60% - Accent2" xfId="18" xr:uid="{00000000-0005-0000-0000-000010000000}"/>
    <cellStyle name="60% - Accent3" xfId="19" xr:uid="{00000000-0005-0000-0000-000011000000}"/>
    <cellStyle name="60% - Accent4" xfId="20" xr:uid="{00000000-0005-0000-0000-000012000000}"/>
    <cellStyle name="60% - Accent5" xfId="21" xr:uid="{00000000-0005-0000-0000-000013000000}"/>
    <cellStyle name="60% - Accent6" xfId="22" xr:uid="{00000000-0005-0000-0000-000014000000}"/>
    <cellStyle name="Accent1" xfId="23" xr:uid="{00000000-0005-0000-0000-000015000000}"/>
    <cellStyle name="Accent2" xfId="24" xr:uid="{00000000-0005-0000-0000-000016000000}"/>
    <cellStyle name="Accent3" xfId="25" xr:uid="{00000000-0005-0000-0000-000017000000}"/>
    <cellStyle name="Accent4" xfId="26" xr:uid="{00000000-0005-0000-0000-000018000000}"/>
    <cellStyle name="Accent5" xfId="27" xr:uid="{00000000-0005-0000-0000-000019000000}"/>
    <cellStyle name="Accent6" xfId="28" xr:uid="{00000000-0005-0000-0000-00001A000000}"/>
    <cellStyle name="Bad" xfId="29" xr:uid="{00000000-0005-0000-0000-00001B000000}"/>
    <cellStyle name="Calculation" xfId="30" xr:uid="{00000000-0005-0000-0000-00001C000000}"/>
    <cellStyle name="Check Cell" xfId="31" xr:uid="{00000000-0005-0000-0000-00001D000000}"/>
    <cellStyle name="Comma 2" xfId="32" xr:uid="{00000000-0005-0000-0000-00001E000000}"/>
    <cellStyle name="Comma_Copy of UZB data request for Financial sector surveillance2corrected" xfId="33" xr:uid="{00000000-0005-0000-0000-00001F000000}"/>
    <cellStyle name="Comma0" xfId="34" xr:uid="{00000000-0005-0000-0000-000020000000}"/>
    <cellStyle name="common" xfId="35" xr:uid="{00000000-0005-0000-0000-000021000000}"/>
    <cellStyle name="Currency_Copy of SEI1098d" xfId="36" xr:uid="{00000000-0005-0000-0000-000022000000}"/>
    <cellStyle name="Currency0" xfId="37" xr:uid="{00000000-0005-0000-0000-000023000000}"/>
    <cellStyle name="Date" xfId="38" xr:uid="{00000000-0005-0000-0000-000024000000}"/>
    <cellStyle name="Euro" xfId="39" xr:uid="{00000000-0005-0000-0000-000025000000}"/>
    <cellStyle name="Excel.Chart" xfId="40" xr:uid="{00000000-0005-0000-0000-000026000000}"/>
    <cellStyle name="Explanatory Text" xfId="41" xr:uid="{00000000-0005-0000-0000-000027000000}"/>
    <cellStyle name="Fixed" xfId="42" xr:uid="{00000000-0005-0000-0000-000028000000}"/>
    <cellStyle name="Good" xfId="43" xr:uid="{00000000-0005-0000-0000-000029000000}"/>
    <cellStyle name="Heading 1" xfId="44" xr:uid="{00000000-0005-0000-0000-00002A000000}"/>
    <cellStyle name="Heading 2" xfId="45" xr:uid="{00000000-0005-0000-0000-00002B000000}"/>
    <cellStyle name="Heading 3" xfId="46" xr:uid="{00000000-0005-0000-0000-00002C000000}"/>
    <cellStyle name="Heading 4" xfId="47" xr:uid="{00000000-0005-0000-0000-00002D000000}"/>
    <cellStyle name="imf-one decimal" xfId="48" xr:uid="{00000000-0005-0000-0000-00002E000000}"/>
    <cellStyle name="Input" xfId="49" xr:uid="{00000000-0005-0000-0000-00002F000000}"/>
    <cellStyle name="Linked Cell" xfId="50" xr:uid="{00000000-0005-0000-0000-000030000000}"/>
    <cellStyle name="Millares [0]_11.1.3. bis" xfId="51" xr:uid="{00000000-0005-0000-0000-000031000000}"/>
    <cellStyle name="Millares_11.1.3. bis" xfId="52" xr:uid="{00000000-0005-0000-0000-000032000000}"/>
    <cellStyle name="Moneda [0]_11.1.3. bis" xfId="53" xr:uid="{00000000-0005-0000-0000-000033000000}"/>
    <cellStyle name="Moneda_11.1.3. bis" xfId="54" xr:uid="{00000000-0005-0000-0000-000034000000}"/>
    <cellStyle name="mystyle" xfId="55" xr:uid="{00000000-0005-0000-0000-000035000000}"/>
    <cellStyle name="Neutral" xfId="56" xr:uid="{00000000-0005-0000-0000-000036000000}"/>
    <cellStyle name="Normal - Style1" xfId="57" xr:uid="{00000000-0005-0000-0000-000037000000}"/>
    <cellStyle name="Normal 2" xfId="58" xr:uid="{00000000-0005-0000-0000-000038000000}"/>
    <cellStyle name="Normal_30906-аудит-2004" xfId="59" xr:uid="{00000000-0005-0000-0000-000039000000}"/>
    <cellStyle name="Note" xfId="60" xr:uid="{00000000-0005-0000-0000-00003A000000}"/>
    <cellStyle name="Output" xfId="61" xr:uid="{00000000-0005-0000-0000-00003B000000}"/>
    <cellStyle name="Percent_Copy of SEI1098d" xfId="62" xr:uid="{00000000-0005-0000-0000-00003C000000}"/>
    <cellStyle name="percentage difference" xfId="63" xr:uid="{00000000-0005-0000-0000-00003D000000}"/>
    <cellStyle name="Title" xfId="64" xr:uid="{00000000-0005-0000-0000-00003E000000}"/>
    <cellStyle name="Total" xfId="65" xr:uid="{00000000-0005-0000-0000-00003F000000}"/>
    <cellStyle name="Warning Text" xfId="66" xr:uid="{00000000-0005-0000-0000-000040000000}"/>
    <cellStyle name="Обычный" xfId="0" builtinId="0"/>
    <cellStyle name="Обычный 2" xfId="67" xr:uid="{00000000-0005-0000-0000-000042000000}"/>
    <cellStyle name="Обычный 3" xfId="68" xr:uid="{00000000-0005-0000-0000-000043000000}"/>
    <cellStyle name="Обычный 4" xfId="1" xr:uid="{00000000-0005-0000-0000-000044000000}"/>
    <cellStyle name="Финансовый 2" xfId="69" xr:uid="{00000000-0005-0000-0000-000045000000}"/>
    <cellStyle name="Финансовый 3" xfId="70" xr:uid="{00000000-0005-0000-0000-000046000000}"/>
    <cellStyle name="Финансовый 3 2" xfId="74" xr:uid="{00000000-0005-0000-0000-000047000000}"/>
    <cellStyle name="Финансовый 4" xfId="71" xr:uid="{00000000-0005-0000-0000-000048000000}"/>
    <cellStyle name="Финансовый 5" xfId="72" xr:uid="{00000000-0005-0000-0000-000049000000}"/>
    <cellStyle name="Финансовый 6" xfId="73" xr:uid="{00000000-0005-0000-0000-00004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pochta\Documents%20and%20Settings\rrgkostina\Local%20Settings\Temporary%20Internet%20Files\OLK1\UZB%20redtab%20Jan%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do\&#1103;&#1085;&#1075;&#1080;%20&#1089;&#1091;&#1084;&#1082;&#1072;\My%20documents\1312\Sved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burov\c\Maks\Alisher\SVED\2002\Noyabr\SVED-14_%2011_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vharxon\d\&#1056;&#1072;&#1073;&#1086;&#1095;&#1080;&#1077;%20&#1092;&#1072;&#1081;&#1083;&#1099;%20(&#1043;&#1072;&#1074;&#1093;&#1072;&#1088;)\&#1055;&#1072;&#1087;&#1082;&#1072;%20&#1057;&#1085;&#1075;%202008\&#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MMM\Rais\&#1047;&#1072;&#1088;&#1087;&#1083;&#1072;&#1090;&#1072;_2007_2010\&#1056;&#1086;&#1089;&#1090;%20&#1079;&#1072;&#1088;&#1087;&#1083;&#1072;&#1090;&#1072;%20&#1089;%201%20&#1072;&#1074;&#1075;&#1091;&#1089;&#1090;&#1072;%20_&#1040;&#1079;&#1080;&#1084;&#1086;&#1074;\&#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ozim\c\WINDOWS\&#1056;&#1072;&#1073;&#1086;&#1095;&#1080;&#1081;%20&#1089;&#1090;&#1086;&#1083;\&#1052;&#1086;&#1080;%20&#1076;&#1086;&#1082;&#1091;&#1084;&#1077;&#1085;&#1090;&#1099;\&#1055;&#1091;&#1083;\&#1055;&#1091;&#1083;\MART%202001%20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1093;&#1091;&#1088;&#1096;&#1080;&#1076;-&#1072;&#1082;&#1072;\2001-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50;&#1072;&#1084;&#1086;&#1083;\&#1052;&#1086;&#1080;%20&#1076;&#1086;&#1082;&#1091;&#1084;&#1077;&#1085;&#1090;&#1099;\2004\&#1055;&#1088;&#1077;&#1079;&#1080;&#1076;&#1077;&#1085;&#1090;_2004\01_2004\SEL_2001\OBL\Svod_OB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01.151\&#1073;&#1072;&#1083;&#1072;&#1085;&#1089;\RSN\D\&#1052;&#1042;&#1060;\2008\May_2008\&#1043;&#1072;&#1083;&#1080;&#1085;&#1072;\UZB%20SA%20tables%20English%20--%20to%20authorities%2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WINDOWS\&#1056;&#1072;&#1073;&#1086;&#1095;&#1080;&#1081;%20&#1089;&#1090;&#1086;&#1083;\Credit\CR1644-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RSN\D\PLAN\cbu\2008\WINDOWS\&#1056;&#1072;&#1073;&#1086;&#1095;&#1080;&#1081;%20&#1089;&#1090;&#1086;&#1083;\SVOD-2004\&#1089;&#1074;&#1086;&#1076;&#1082;&#1072;\DBF06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01.151\&#1073;&#1072;&#1083;&#1072;&#1085;&#1089;\Documents%20and%20Settings\&#1040;&#1076;&#1084;&#1080;&#1085;&#1080;&#1089;&#1090;&#1088;&#1072;&#1090;&#1086;&#1088;\&#1056;&#1072;&#1073;&#1086;&#1095;&#1080;&#1081;%20&#1089;&#1090;&#1086;&#1083;\&#1053;&#1086;&#1103;&#1073;&#1088;&#1100;_2006\&#1052;&#1080;&#1089;&#1089;&#1080;&#1103;%20&#1052;&#1042;&#1060;_&#1085;&#1086;&#1103;-&#1076;&#1077;&#1082;_2006\UZB___RED_Tables___Russian_&#1043;&#1040;&#1051;&#10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01.10\imf_&#1080;&#1083;&#1093;&#1086;&#1084;%20&#1072;&#1082;&#1072;%20&#1091;&#1095;&#1091;&#1085;\RSN\D\&#1052;&#1042;&#1060;\2008\May_2008\&#1043;&#1072;&#1083;&#1080;&#1085;&#1072;\UZB%20SA%20tables%20English%20--%20to%20authorities%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DBase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WINDOWS\&#1056;&#1072;&#1073;&#1086;&#1095;&#1080;&#1081;%20&#1089;&#1090;&#1086;&#1083;\SVOD-2004\&#1089;&#1074;&#1086;&#1076;&#1082;&#1072;\DBF06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ControlSheet"/>
      <sheetName val="tab16"/>
      <sheetName val="tab17"/>
      <sheetName val="tab18"/>
      <sheetName val="tab19"/>
      <sheetName val="tab20"/>
      <sheetName val="tab21"/>
      <sheetName val="oldtab23"/>
      <sheetName val="oldtab25"/>
      <sheetName val="21bis"/>
      <sheetName val="tab22"/>
      <sheetName val="tab23"/>
      <sheetName val="tab24"/>
      <sheetName val="tab25"/>
      <sheetName val="tab26"/>
      <sheetName val="tab27"/>
      <sheetName val="tab28"/>
      <sheetName val="tab29"/>
      <sheetName val="tab30"/>
      <sheetName val="tab31"/>
      <sheetName val="tab31 old"/>
      <sheetName val="tab32"/>
      <sheetName val="tab33"/>
      <sheetName val="tab34"/>
      <sheetName val="tab35"/>
      <sheetName val="tab36"/>
      <sheetName val="tab37"/>
      <sheetName val="tab38"/>
      <sheetName val="tab40"/>
      <sheetName val="#ССЫЛКА"/>
      <sheetName val="TAB113"/>
      <sheetName val="TAB110"/>
      <sheetName val="TAB111"/>
      <sheetName val="TAB104"/>
      <sheetName val="TAB151"/>
      <sheetName val="TAB158"/>
      <sheetName val="Пост по регион (2)"/>
      <sheetName val="тегилмасин"/>
      <sheetName val="Лист1"/>
      <sheetName val="Тегишилмасин"/>
      <sheetName val="Sheet"/>
      <sheetName val="tab31_old"/>
      <sheetName val="Пост_по_регион_(2)"/>
      <sheetName val="Субстандарт "/>
      <sheetName val="Харакатсиз"/>
      <sheetName val="ЭСЛАТМА!!"/>
      <sheetName val="Лист2"/>
      <sheetName val="Сабаб"/>
      <sheetName val="UZB redtab Jan 04"/>
      <sheetName val="tab 19"/>
      <sheetName val="жадвал"/>
      <sheetName val="Танишиб чиқиш учу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ана"/>
      <sheetName val="ой"/>
      <sheetName val="чорак"/>
      <sheetName val="йил"/>
      <sheetName val="Лист3 (5)"/>
      <sheetName val="план "/>
      <sheetName val="Лист3"/>
      <sheetName val="выручка"/>
      <sheetName val="план  (2)"/>
      <sheetName val="прих_расх (X)"/>
      <sheetName val="S_KASSA"/>
      <sheetName val="Лист1"/>
      <sheetName val="oyma-oy-2010"/>
      <sheetName val="oyma-oy-2010 -2009 фарки"/>
      <sheetName val="утган йилга нисб "/>
      <sheetName val="ТУШУМ -ОЙ БОШИДАН"/>
      <sheetName val="JAMI RESP"/>
      <sheetName val="Analysis of Interest"/>
      <sheetName val="Tit"/>
      <sheetName val="ж а м и"/>
      <sheetName val="Sved2004"/>
      <sheetName val="1312"/>
      <sheetName val="Лист2"/>
      <sheetName val="Date"/>
      <sheetName val="протокол"/>
      <sheetName val="отгрузка"/>
      <sheetName val="пенсия -бюджет феврал"/>
      <sheetName val="приход"/>
      <sheetName val="расход"/>
      <sheetName val="авто план-реализация"/>
      <sheetName val="авто план-реализация2"/>
      <sheetName val="Прочие"/>
      <sheetName val="Бюджет"/>
      <sheetName val="КОММУНАЛ"/>
      <sheetName val="Бюджет половинка"/>
      <sheetName val="Дебет"/>
      <sheetName val="Results"/>
      <sheetName val="Лист3_(5)"/>
      <sheetName val="план_"/>
      <sheetName val="план__(2)"/>
      <sheetName val="прих_расх_(X)"/>
      <sheetName val="oyma-oy-2010_-2009_фарки"/>
      <sheetName val="утган_йилга_нисб_"/>
      <sheetName val="ТУШУМ_-ОЙ_БОШИДАН"/>
      <sheetName val="JAMI_RESP"/>
      <sheetName val="Analysis_of_Interest"/>
      <sheetName val="ж_а_м_и"/>
      <sheetName val="пенсия_-бюджет_феврал"/>
      <sheetName val="авто_план-реализация"/>
      <sheetName val="авто_план-реализация2"/>
      <sheetName val="Бюджет_половинка"/>
      <sheetName val="Кисман топширган реестр"/>
      <sheetName val="Янги лойиха"/>
      <sheetName val="Янги кисман топширган"/>
      <sheetName val="узгармаган лойиха"/>
      <sheetName val="Кисман топширган"/>
      <sheetName val="1302-1312"/>
      <sheetName val="1 илова"/>
      <sheetName val="Primary data"/>
      <sheetName val="for 35 symbol"/>
      <sheetName val="for 70 symbol"/>
      <sheetName val="asbt"/>
      <sheetName val="book 1 "/>
      <sheetName val="QARSHI"/>
      <sheetName val="NISHON"/>
      <sheetName val="BESHKENT"/>
      <sheetName val="KOSON"/>
      <sheetName val="SHAXRISA"/>
      <sheetName val="KITOB"/>
      <sheetName val="KASBI"/>
      <sheetName val="MIRISHKOR"/>
      <sheetName val="QAMASHI"/>
      <sheetName val="G'UZOR"/>
      <sheetName val="YAKKABOG"/>
      <sheetName val="DEHQONOB"/>
      <sheetName val="CHIROQCH"/>
      <sheetName val="MUBORAK"/>
      <sheetName val="Лист3_(5)1"/>
      <sheetName val="план_1"/>
      <sheetName val="план__(2)1"/>
      <sheetName val="прих_расх_(X)1"/>
      <sheetName val="oyma-oy-2010_-2009_фарки1"/>
      <sheetName val="утган_йилга_нисб_1"/>
      <sheetName val="ТУШУМ_-ОЙ_БОШИДАН1"/>
      <sheetName val="JAMI_RESP1"/>
      <sheetName val="Analysis_of_Interest1"/>
      <sheetName val="ж_а_м_и1"/>
      <sheetName val="пенсия_-бюджет_феврал1"/>
      <sheetName val="авто_план-реализация1"/>
      <sheetName val="авто_план-реализация21"/>
      <sheetName val="Бюджет_половинка1"/>
      <sheetName val="Кисман_топширган_реестр"/>
      <sheetName val="Янги_лойиха"/>
      <sheetName val="Янги_кисман_топширган"/>
      <sheetName val="узгармаган_лойиха"/>
      <sheetName val="Кисман_топширган"/>
      <sheetName val="1_илова"/>
      <sheetName val="Primary_data"/>
      <sheetName val="for_35_symbol"/>
      <sheetName val="for_70_symbol"/>
      <sheetName val="book_1_"/>
      <sheetName val="1"/>
      <sheetName val="прогноз МБ"/>
      <sheetName val="прогноз_МБ"/>
      <sheetName val="Лист3_(5)2"/>
      <sheetName val="план_2"/>
      <sheetName val="план__(2)2"/>
      <sheetName val="прих_расх_(X)2"/>
      <sheetName val="oyma-oy-2010_-2009_фарки2"/>
      <sheetName val="утган_йилга_нисб_2"/>
      <sheetName val="ТУШУМ_-ОЙ_БОШИДАН2"/>
      <sheetName val="JAMI_RESP2"/>
      <sheetName val="Analysis_of_Interest2"/>
      <sheetName val="ж_а_м_и2"/>
      <sheetName val="пенсия_-бюджет_феврал2"/>
      <sheetName val="авто_план-реализация3"/>
      <sheetName val="авто_план-реализация22"/>
      <sheetName val="Бюджет_половинка2"/>
      <sheetName val="прогноз_МБ1"/>
      <sheetName val="Кисман_топширган_реестр1"/>
      <sheetName val="Янги_лойиха1"/>
      <sheetName val="Янги_кисман_топширган1"/>
      <sheetName val="узгармаган_лойиха1"/>
      <sheetName val="Кисман_топширган1"/>
      <sheetName val="1_илова1"/>
      <sheetName val="Primary_data1"/>
      <sheetName val="for_35_symbol1"/>
      <sheetName val="for_70_symbol1"/>
      <sheetName val="book_1_1"/>
      <sheetName val="Лист3_(5)3"/>
      <sheetName val="план_3"/>
      <sheetName val="план__(2)3"/>
      <sheetName val="прих_расх_(X)3"/>
      <sheetName val="oyma-oy-2010_-2009_фарки3"/>
      <sheetName val="утган_йилга_нисб_3"/>
      <sheetName val="ТУШУМ_-ОЙ_БОШИДАН3"/>
      <sheetName val="JAMI_RESP3"/>
      <sheetName val="Analysis_of_Interest3"/>
      <sheetName val="ж_а_м_и3"/>
      <sheetName val="пенсия_-бюджет_феврал3"/>
      <sheetName val="авто_план-реализация4"/>
      <sheetName val="авто_план-реализация23"/>
      <sheetName val="Бюджет_половинка3"/>
      <sheetName val="прогноз_МБ2"/>
      <sheetName val="Кисман_топширган_реестр2"/>
      <sheetName val="Янги_лойиха2"/>
      <sheetName val="Янги_кисман_топширган2"/>
      <sheetName val="узгармаган_лойиха2"/>
      <sheetName val="Кисман_топширган2"/>
      <sheetName val="1_илова2"/>
      <sheetName val="Primary_data2"/>
      <sheetName val="for_35_symbol2"/>
      <sheetName val="for_70_symbol2"/>
      <sheetName val="book_1_2"/>
      <sheetName val="Лист3_(5)4"/>
      <sheetName val="план_4"/>
      <sheetName val="план__(2)4"/>
      <sheetName val="прих_расх_(X)4"/>
      <sheetName val="oyma-oy-2010_-2009_фарки4"/>
      <sheetName val="утган_йилга_нисб_4"/>
      <sheetName val="ТУШУМ_-ОЙ_БОШИДАН4"/>
      <sheetName val="JAMI_RESP4"/>
      <sheetName val="Analysis_of_Interest4"/>
      <sheetName val="ж_а_м_и4"/>
      <sheetName val="пенсия_-бюджет_феврал4"/>
      <sheetName val="авто_план-реализация5"/>
      <sheetName val="авто_план-реализация24"/>
      <sheetName val="Бюджет_половинка4"/>
      <sheetName val="прогноз_МБ3"/>
      <sheetName val="Кисман_топширган_реестр3"/>
      <sheetName val="Янги_лойиха3"/>
      <sheetName val="Янги_кисман_топширган3"/>
      <sheetName val="узгармаган_лойиха3"/>
      <sheetName val="Кисман_топширган3"/>
      <sheetName val="1_илова3"/>
      <sheetName val="Primary_data3"/>
      <sheetName val="for_35_symbol3"/>
      <sheetName val="for_70_symbol3"/>
      <sheetName val="book_1_3"/>
      <sheetName val="Лист3_(5)5"/>
      <sheetName val="план_5"/>
      <sheetName val="план__(2)5"/>
      <sheetName val="прих_расх_(X)5"/>
      <sheetName val="oyma-oy-2010_-2009_фарки5"/>
      <sheetName val="утган_йилга_нисб_5"/>
      <sheetName val="ТУШУМ_-ОЙ_БОШИДАН5"/>
      <sheetName val="JAMI_RESP5"/>
      <sheetName val="Analysis_of_Interest5"/>
      <sheetName val="ж_а_м_и5"/>
      <sheetName val="пенсия_-бюджет_феврал5"/>
      <sheetName val="авто_план-реализация6"/>
      <sheetName val="авто_план-реализация25"/>
      <sheetName val="Бюджет_половинка5"/>
      <sheetName val="прогноз_МБ4"/>
      <sheetName val="Кисман_топширган_реестр4"/>
      <sheetName val="Янги_лойиха4"/>
      <sheetName val="Янги_кисман_топширган4"/>
      <sheetName val="узгармаган_лойиха4"/>
      <sheetName val="Кисман_топширган4"/>
      <sheetName val="1_илова4"/>
      <sheetName val="Primary_data4"/>
      <sheetName val="for_35_symbol4"/>
      <sheetName val="for_70_symbol4"/>
      <sheetName val="book_1_4"/>
      <sheetName val="график ижро (банк)"/>
      <sheetName val="график ижро (туман)"/>
      <sheetName val="график ижро (банк филиал)"/>
      <sheetName val="график ижро (туман филиал)"/>
      <sheetName val="4."/>
      <sheetName val="4а."/>
      <sheetName val="4б."/>
      <sheetName val="4в."/>
      <sheetName val="4г."/>
      <sheetName val="4д."/>
      <sheetName val="4-1. NPL_режа"/>
      <sheetName val="4-1а."/>
      <sheetName val="4-1б."/>
      <sheetName val="4-1в."/>
      <sheetName val="4-2. NPL_хафталик"/>
      <sheetName val="номма-ном"/>
      <sheetName val="Форма №2а"/>
    </sheetNames>
    <sheetDataSet>
      <sheetData sheetId="0" refreshError="1">
        <row r="1">
          <cell r="B1">
            <v>2004</v>
          </cell>
        </row>
        <row r="2">
          <cell r="B2">
            <v>1</v>
          </cell>
        </row>
      </sheetData>
      <sheetData sheetId="1">
        <row r="1">
          <cell r="B1">
            <v>2004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ow r="1">
          <cell r="B1" t="str">
            <v>Наманган вилоятидаги тижорат банкларининг  муаммоли кредит</v>
          </cell>
        </row>
      </sheetData>
      <sheetData sheetId="207"/>
      <sheetData sheetId="208">
        <row r="2">
          <cell r="B2" t="str">
            <v>Банк тизими кредит портфели сифатининг 2022 йил октябрь ойида ўзгариши
(ҳудудлар бўйича)</v>
          </cell>
        </row>
      </sheetData>
      <sheetData sheetId="209"/>
      <sheetData sheetId="210"/>
      <sheetData sheetId="211"/>
      <sheetData sheetId="212"/>
      <sheetData sheetId="213"/>
      <sheetData sheetId="214"/>
      <sheetData sheetId="215"/>
      <sheetData sheetId="216"/>
      <sheetData sheetId="217"/>
      <sheetData sheetId="218"/>
      <sheetData sheetId="219"/>
      <sheetData sheetId="2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дготовка"/>
      <sheetName val="Остатки"/>
      <sheetName val="Задолжен"/>
      <sheetName val="Финансиров"/>
      <sheetName val="Фин_рай"/>
      <sheetName val="Лист1"/>
      <sheetName val="ноябрь"/>
      <sheetName val="октябрь"/>
      <sheetName val="сентябрь"/>
      <sheetName val="схема"/>
      <sheetName val="Лист2"/>
      <sheetName val="нарушен."/>
      <sheetName val="Июнь банк"/>
      <sheetName val="17"/>
      <sheetName val="сана"/>
      <sheetName val="оборот"/>
      <sheetName val="Date"/>
      <sheetName val="Macro1"/>
      <sheetName val="Analysis of Interest"/>
      <sheetName val="SVED-14_ 11_2002"/>
      <sheetName val="Tit"/>
      <sheetName val="2008 дох"/>
      <sheetName val="Results"/>
      <sheetName val="Store"/>
      <sheetName val="Bank Assets Analysis"/>
      <sheetName val="Лист3"/>
      <sheetName val="Банк филиал"/>
      <sheetName val="Дебет"/>
      <sheetName val="долл фунт йена(нараст)"/>
      <sheetName val="банк"/>
      <sheetName val="январь ойи"/>
      <sheetName val="1537271834709 1 "/>
      <sheetName val="ж а м и"/>
      <sheetName val="Prog. rost tarifov"/>
    </sheetNames>
    <sheetDataSet>
      <sheetData sheetId="0">
        <row r="1">
          <cell r="A1">
            <v>0</v>
          </cell>
        </row>
      </sheetData>
      <sheetData sheetId="1">
        <row r="1">
          <cell r="A1">
            <v>0</v>
          </cell>
        </row>
      </sheetData>
      <sheetData sheetId="2">
        <row r="1">
          <cell r="A1">
            <v>0</v>
          </cell>
        </row>
      </sheetData>
      <sheetData sheetId="3">
        <row r="1">
          <cell r="A1">
            <v>0</v>
          </cell>
        </row>
      </sheetData>
      <sheetData sheetId="4">
        <row r="1">
          <cell r="A1">
            <v>0</v>
          </cell>
        </row>
      </sheetData>
      <sheetData sheetId="5">
        <row r="1">
          <cell r="A1">
            <v>0</v>
          </cell>
        </row>
      </sheetData>
      <sheetData sheetId="6">
        <row r="1">
          <cell r="A1">
            <v>0</v>
          </cell>
        </row>
      </sheetData>
      <sheetData sheetId="7">
        <row r="1">
          <cell r="A1">
            <v>0</v>
          </cell>
        </row>
      </sheetData>
      <sheetData sheetId="8">
        <row r="1">
          <cell r="A1">
            <v>0</v>
          </cell>
        </row>
      </sheetData>
      <sheetData sheetId="9">
        <row r="1">
          <cell r="B1" t="str">
            <v>Приход/Расход:&lt;Все&gt;</v>
          </cell>
        </row>
      </sheetData>
      <sheetData sheetId="10">
        <row r="1">
          <cell r="B1" t="str">
            <v>Приход/Расход:&lt;Все&gt;</v>
          </cell>
        </row>
      </sheetData>
      <sheetData sheetId="11">
        <row r="1">
          <cell r="B1" t="str">
            <v>Приход/Расход:&lt;Все&gt;</v>
          </cell>
        </row>
      </sheetData>
      <sheetData sheetId="12">
        <row r="1">
          <cell r="B1" t="str">
            <v>Приход/Расход:&lt;Все&gt;</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A1">
            <v>0</v>
          </cell>
        </row>
      </sheetData>
      <sheetData sheetId="30" refreshError="1"/>
      <sheetData sheetId="31" refreshError="1"/>
      <sheetData sheetId="32" refreshError="1"/>
      <sheetData sheetId="3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 val="Лист1"/>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row>
      </sheetData>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T 2001 Y"/>
      <sheetName val="Лист1"/>
      <sheetName val="Фориш 2003"/>
      <sheetName val="сана"/>
      <sheetName val="Analysis of Interest"/>
      <sheetName val="Лист3"/>
      <sheetName val="Macro1"/>
      <sheetName val="Date"/>
      <sheetName val="c"/>
      <sheetName val="Лист4"/>
      <sheetName val="оборот"/>
      <sheetName val="URGDSPL"/>
      <sheetName val="ТАБ№2"/>
      <sheetName val="MART_2001_Y"/>
      <sheetName val="Фориш_2003"/>
      <sheetName val="Analysis_of_Interest"/>
      <sheetName val="Store"/>
      <sheetName val="#REF!"/>
      <sheetName val="#ССЫЛКА"/>
      <sheetName val="ж а м и"/>
      <sheetName val="Дебет"/>
      <sheetName val="Tit"/>
      <sheetName val="Прогноз"/>
      <sheetName val="Варианты"/>
      <sheetName val="MART_2001_Y1"/>
      <sheetName val="Фориш_20031"/>
      <sheetName val="Analysis_of_Interest1"/>
      <sheetName val="ж_а_м_и"/>
      <sheetName val="MART_2001_Y2"/>
      <sheetName val="Фориш_20032"/>
      <sheetName val="Analysis_of_Interest2"/>
      <sheetName val="ж_а_м_и1"/>
      <sheetName val="MART_2001_Y3"/>
      <sheetName val="Фориш_20033"/>
      <sheetName val="Analysis_of_Interest3"/>
      <sheetName val="ж_а_м_и2"/>
      <sheetName val="MART_2001_Y4"/>
      <sheetName val="Фориш_20034"/>
      <sheetName val="Analysis_of_Interest4"/>
      <sheetName val="ж_а_м_и3"/>
      <sheetName val="MART_2001_Y5"/>
      <sheetName val="Фориш_20035"/>
      <sheetName val="Analysis_of_Interest5"/>
      <sheetName val="ж_а_м_и4"/>
    </sheetNames>
    <definedNames>
      <definedName name="Макрос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s>
    <sheetDataSet>
      <sheetData sheetId="0" refreshError="1">
        <row r="124">
          <cell r="Q124">
            <v>0.5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ссив"/>
      <sheetName val="Svod_T1"/>
      <sheetName val="Baza_T1"/>
      <sheetName val="Svod_T1a"/>
      <sheetName val="Baza_т1а"/>
      <sheetName val="Svod_T2"/>
      <sheetName val="Baza_т2"/>
      <sheetName val="Svod_T3"/>
      <sheetName val="Baza_т3"/>
      <sheetName val="Svod_T4"/>
      <sheetName val="Baza_т4"/>
    </sheetNames>
    <sheetDataSet>
      <sheetData sheetId="0" refreshError="1">
        <row r="9">
          <cell r="B9" t="str">
            <v>03</v>
          </cell>
          <cell r="C9" t="str">
            <v>Андижон вилояти</v>
          </cell>
        </row>
        <row r="10">
          <cell r="B10" t="str">
            <v>06</v>
          </cell>
          <cell r="C10" t="str">
            <v>Бухоро вилояти</v>
          </cell>
        </row>
        <row r="11">
          <cell r="B11" t="str">
            <v>08</v>
          </cell>
          <cell r="C11" t="str">
            <v>Жиззах вилояти</v>
          </cell>
        </row>
        <row r="12">
          <cell r="B12" t="str">
            <v>10</v>
          </cell>
          <cell r="C12" t="str">
            <v>Кашкадарё вилояти</v>
          </cell>
        </row>
        <row r="13">
          <cell r="B13" t="str">
            <v>12</v>
          </cell>
          <cell r="C13" t="str">
            <v>Навоий вилояти</v>
          </cell>
        </row>
        <row r="14">
          <cell r="B14" t="str">
            <v>14</v>
          </cell>
          <cell r="C14" t="str">
            <v>Наманган вилояти</v>
          </cell>
        </row>
        <row r="15">
          <cell r="B15" t="str">
            <v>18</v>
          </cell>
          <cell r="C15" t="str">
            <v>Самарканд вилояти</v>
          </cell>
        </row>
        <row r="16">
          <cell r="B16" t="str">
            <v>22</v>
          </cell>
          <cell r="C16" t="str">
            <v>Сурхандарё вилояти</v>
          </cell>
        </row>
        <row r="17">
          <cell r="B17" t="str">
            <v>24</v>
          </cell>
          <cell r="C17" t="str">
            <v>Сирдарё вилояти</v>
          </cell>
        </row>
        <row r="18">
          <cell r="B18" t="str">
            <v>27</v>
          </cell>
          <cell r="C18" t="str">
            <v>Тошкент вилояти</v>
          </cell>
        </row>
        <row r="19">
          <cell r="B19" t="str">
            <v>30</v>
          </cell>
          <cell r="C19" t="str">
            <v>Фаргона вилояти</v>
          </cell>
        </row>
        <row r="20">
          <cell r="B20" t="str">
            <v>33</v>
          </cell>
          <cell r="C20" t="str">
            <v>Хоразм вилояти</v>
          </cell>
        </row>
        <row r="21">
          <cell r="B21" t="str">
            <v>35</v>
          </cell>
          <cell r="C21" t="str">
            <v>Каракалпогистон Республикаси</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A"/>
      <sheetName val="Balance"/>
      <sheetName val="Bank Capital Calc (2)"/>
      <sheetName val="Liquidity Analysis"/>
      <sheetName val="Bank Assets Analysis"/>
      <sheetName val="Bank Assets Analysis (нац)"/>
      <sheetName val="Bank Liabilities Analysis"/>
      <sheetName val="Bank Liabilities Analysis (нац)"/>
      <sheetName val="Commitments"/>
      <sheetName val="Deposits by Client"/>
      <sheetName val="Investment Securities"/>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Bank_Capital_Calc_(2)"/>
      <sheetName val="Liquidity_Analysis"/>
      <sheetName val="Bank_Assets_Analysis"/>
      <sheetName val="Bank_Assets_Analysis_(нац)"/>
      <sheetName val="Bank_Liabilities_Analysis"/>
      <sheetName val="Bank_Liabilities_Analysis_(нац)"/>
      <sheetName val="Deposits_by_Client"/>
      <sheetName val="Investment_Securities"/>
      <sheetName val="БАЗА"/>
      <sheetName val="Data input"/>
      <sheetName val="План пр-ва"/>
      <sheetName val="табл чувств"/>
      <sheetName val="План продаж"/>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_СвС"/>
      <sheetName val="свод"/>
      <sheetName val="Мин"/>
      <sheetName val="Внешняя торговля"/>
      <sheetName val="Проч"/>
      <sheetName val="Межбанковский"/>
    </sheetNames>
    <sheetDataSet>
      <sheetData sheetId="0">
        <row r="12">
          <cell r="C12" t="str">
            <v>00120</v>
          </cell>
          <cell r="L12">
            <v>0</v>
          </cell>
        </row>
        <row r="13">
          <cell r="C13" t="str">
            <v>00140</v>
          </cell>
          <cell r="L13">
            <v>0</v>
          </cell>
        </row>
        <row r="14">
          <cell r="C14" t="str">
            <v>00200</v>
          </cell>
          <cell r="L14">
            <v>0</v>
          </cell>
        </row>
        <row r="15">
          <cell r="C15" t="str">
            <v>00204</v>
          </cell>
          <cell r="L15">
            <v>0</v>
          </cell>
        </row>
        <row r="16">
          <cell r="C16" t="str">
            <v>00205</v>
          </cell>
          <cell r="L16">
            <v>0</v>
          </cell>
        </row>
        <row r="17">
          <cell r="C17" t="str">
            <v>00208</v>
          </cell>
          <cell r="L17">
            <v>0</v>
          </cell>
        </row>
        <row r="18">
          <cell r="C18" t="str">
            <v>00221</v>
          </cell>
          <cell r="L18">
            <v>0</v>
          </cell>
        </row>
        <row r="19">
          <cell r="C19" t="str">
            <v>00222</v>
          </cell>
          <cell r="L19">
            <v>0</v>
          </cell>
        </row>
        <row r="20">
          <cell r="C20" t="str">
            <v>00240</v>
          </cell>
          <cell r="L20">
            <v>0</v>
          </cell>
        </row>
        <row r="21">
          <cell r="C21" t="str">
            <v>00241</v>
          </cell>
          <cell r="L21">
            <v>0</v>
          </cell>
        </row>
        <row r="22">
          <cell r="C22" t="str">
            <v>00242</v>
          </cell>
          <cell r="L22">
            <v>0</v>
          </cell>
        </row>
        <row r="23">
          <cell r="C23" t="str">
            <v>00243</v>
          </cell>
          <cell r="L23">
            <v>0</v>
          </cell>
        </row>
        <row r="24">
          <cell r="C24" t="str">
            <v>00244</v>
          </cell>
          <cell r="L24">
            <v>0</v>
          </cell>
        </row>
        <row r="25">
          <cell r="C25" t="str">
            <v>00246</v>
          </cell>
          <cell r="L25">
            <v>0</v>
          </cell>
        </row>
        <row r="26">
          <cell r="C26" t="str">
            <v>00248</v>
          </cell>
          <cell r="L26">
            <v>0</v>
          </cell>
        </row>
        <row r="27">
          <cell r="C27" t="str">
            <v>00260</v>
          </cell>
          <cell r="L27">
            <v>0</v>
          </cell>
        </row>
        <row r="28">
          <cell r="C28" t="str">
            <v>00261</v>
          </cell>
          <cell r="L28">
            <v>0</v>
          </cell>
        </row>
        <row r="29">
          <cell r="C29" t="str">
            <v>00262</v>
          </cell>
          <cell r="L29">
            <v>0</v>
          </cell>
        </row>
        <row r="30">
          <cell r="C30" t="str">
            <v>00263</v>
          </cell>
          <cell r="L30">
            <v>0</v>
          </cell>
        </row>
        <row r="31">
          <cell r="C31" t="str">
            <v>00264</v>
          </cell>
          <cell r="L31">
            <v>0</v>
          </cell>
        </row>
        <row r="32">
          <cell r="C32" t="str">
            <v>00265</v>
          </cell>
          <cell r="L32">
            <v>0</v>
          </cell>
        </row>
        <row r="33">
          <cell r="C33" t="str">
            <v>00267</v>
          </cell>
          <cell r="L33">
            <v>0</v>
          </cell>
        </row>
        <row r="34">
          <cell r="C34" t="str">
            <v>00268</v>
          </cell>
          <cell r="L34">
            <v>0</v>
          </cell>
        </row>
        <row r="35">
          <cell r="C35" t="str">
            <v>00281</v>
          </cell>
          <cell r="L35">
            <v>0</v>
          </cell>
        </row>
        <row r="36">
          <cell r="C36" t="str">
            <v>00286</v>
          </cell>
          <cell r="L36">
            <v>0</v>
          </cell>
        </row>
        <row r="37">
          <cell r="C37" t="str">
            <v>00288</v>
          </cell>
          <cell r="L37">
            <v>0</v>
          </cell>
        </row>
        <row r="38">
          <cell r="C38" t="str">
            <v>00289</v>
          </cell>
          <cell r="L38">
            <v>0</v>
          </cell>
        </row>
        <row r="39">
          <cell r="C39" t="str">
            <v>00301</v>
          </cell>
          <cell r="L39">
            <v>0</v>
          </cell>
        </row>
        <row r="40">
          <cell r="C40" t="str">
            <v>00321</v>
          </cell>
          <cell r="D40">
            <v>0</v>
          </cell>
          <cell r="G40">
            <v>12517656.550000001</v>
          </cell>
          <cell r="J40">
            <v>0</v>
          </cell>
          <cell r="K40">
            <v>12517656.550000001</v>
          </cell>
          <cell r="L40">
            <v>12517656.550000001</v>
          </cell>
        </row>
        <row r="41">
          <cell r="C41" t="str">
            <v>00340</v>
          </cell>
          <cell r="L41">
            <v>0</v>
          </cell>
        </row>
        <row r="42">
          <cell r="C42" t="str">
            <v>00341</v>
          </cell>
          <cell r="L42">
            <v>0</v>
          </cell>
        </row>
        <row r="43">
          <cell r="C43" t="str">
            <v>00342</v>
          </cell>
          <cell r="L43">
            <v>0</v>
          </cell>
        </row>
        <row r="44">
          <cell r="C44" t="str">
            <v>00344</v>
          </cell>
          <cell r="L44">
            <v>0</v>
          </cell>
        </row>
        <row r="45">
          <cell r="C45" t="str">
            <v>00361</v>
          </cell>
          <cell r="L45">
            <v>0</v>
          </cell>
        </row>
        <row r="46">
          <cell r="C46" t="str">
            <v>00363</v>
          </cell>
          <cell r="L46">
            <v>0</v>
          </cell>
        </row>
        <row r="47">
          <cell r="C47" t="str">
            <v>00365</v>
          </cell>
          <cell r="L47">
            <v>0</v>
          </cell>
        </row>
        <row r="48">
          <cell r="C48" t="str">
            <v>00366</v>
          </cell>
          <cell r="L48">
            <v>0</v>
          </cell>
        </row>
        <row r="49">
          <cell r="C49" t="str">
            <v>00367</v>
          </cell>
          <cell r="L49">
            <v>0</v>
          </cell>
        </row>
        <row r="50">
          <cell r="C50" t="str">
            <v>00381</v>
          </cell>
          <cell r="L50">
            <v>0</v>
          </cell>
        </row>
        <row r="51">
          <cell r="C51" t="str">
            <v>00382</v>
          </cell>
          <cell r="L51">
            <v>0</v>
          </cell>
        </row>
        <row r="52">
          <cell r="C52" t="str">
            <v>00383</v>
          </cell>
          <cell r="L52">
            <v>0</v>
          </cell>
        </row>
        <row r="53">
          <cell r="C53" t="str">
            <v>00384</v>
          </cell>
          <cell r="L53">
            <v>0</v>
          </cell>
        </row>
        <row r="54">
          <cell r="C54" t="str">
            <v>00385</v>
          </cell>
          <cell r="L54">
            <v>0</v>
          </cell>
        </row>
        <row r="55">
          <cell r="C55" t="str">
            <v>00386</v>
          </cell>
          <cell r="L55">
            <v>0</v>
          </cell>
        </row>
        <row r="56">
          <cell r="C56" t="str">
            <v>00388</v>
          </cell>
          <cell r="L56">
            <v>0</v>
          </cell>
        </row>
        <row r="57">
          <cell r="C57" t="str">
            <v>00401</v>
          </cell>
          <cell r="L57">
            <v>0</v>
          </cell>
        </row>
        <row r="58">
          <cell r="C58" t="str">
            <v>00402</v>
          </cell>
          <cell r="L58">
            <v>0</v>
          </cell>
        </row>
        <row r="59">
          <cell r="C59" t="str">
            <v>00403</v>
          </cell>
          <cell r="L59">
            <v>0</v>
          </cell>
        </row>
        <row r="60">
          <cell r="C60" t="str">
            <v>00405</v>
          </cell>
          <cell r="L60">
            <v>0</v>
          </cell>
        </row>
        <row r="61">
          <cell r="C61" t="str">
            <v>00408</v>
          </cell>
          <cell r="L61">
            <v>0</v>
          </cell>
        </row>
        <row r="62">
          <cell r="C62" t="str">
            <v>00409</v>
          </cell>
          <cell r="L62">
            <v>0</v>
          </cell>
        </row>
        <row r="63">
          <cell r="C63" t="str">
            <v>00420</v>
          </cell>
          <cell r="L63">
            <v>0</v>
          </cell>
        </row>
        <row r="64">
          <cell r="C64" t="str">
            <v>00421</v>
          </cell>
          <cell r="L64">
            <v>0</v>
          </cell>
        </row>
        <row r="65">
          <cell r="C65" t="str">
            <v>00425</v>
          </cell>
          <cell r="L65">
            <v>0</v>
          </cell>
        </row>
        <row r="66">
          <cell r="C66" t="str">
            <v>00426</v>
          </cell>
          <cell r="L66">
            <v>0</v>
          </cell>
        </row>
        <row r="67">
          <cell r="C67" t="str">
            <v>00428</v>
          </cell>
          <cell r="L67">
            <v>0</v>
          </cell>
        </row>
        <row r="68">
          <cell r="C68" t="str">
            <v>00429</v>
          </cell>
          <cell r="L68">
            <v>0</v>
          </cell>
        </row>
        <row r="69">
          <cell r="C69" t="str">
            <v>00441</v>
          </cell>
          <cell r="D69">
            <v>0</v>
          </cell>
          <cell r="G69">
            <v>929485.64</v>
          </cell>
          <cell r="J69">
            <v>0</v>
          </cell>
          <cell r="K69">
            <v>929485.64</v>
          </cell>
          <cell r="L69">
            <v>929485.64</v>
          </cell>
        </row>
        <row r="70">
          <cell r="C70" t="str">
            <v>00443</v>
          </cell>
          <cell r="D70">
            <v>0</v>
          </cell>
          <cell r="G70">
            <v>5000000</v>
          </cell>
          <cell r="J70">
            <v>0</v>
          </cell>
          <cell r="K70">
            <v>5000000</v>
          </cell>
          <cell r="L70">
            <v>5000000</v>
          </cell>
        </row>
        <row r="71">
          <cell r="C71" t="str">
            <v>00460</v>
          </cell>
          <cell r="L71">
            <v>0</v>
          </cell>
        </row>
        <row r="72">
          <cell r="C72" t="str">
            <v>00461</v>
          </cell>
          <cell r="L72">
            <v>0</v>
          </cell>
        </row>
        <row r="73">
          <cell r="C73" t="str">
            <v>00462</v>
          </cell>
          <cell r="L73">
            <v>0</v>
          </cell>
        </row>
        <row r="74">
          <cell r="C74" t="str">
            <v>00463</v>
          </cell>
          <cell r="L74">
            <v>0</v>
          </cell>
        </row>
        <row r="75">
          <cell r="C75" t="str">
            <v>00465</v>
          </cell>
          <cell r="L75">
            <v>0</v>
          </cell>
        </row>
        <row r="76">
          <cell r="C76" t="str">
            <v>00466</v>
          </cell>
          <cell r="L76">
            <v>0</v>
          </cell>
        </row>
        <row r="77">
          <cell r="C77" t="str">
            <v>00467</v>
          </cell>
          <cell r="D77">
            <v>284290</v>
          </cell>
          <cell r="G77">
            <v>1454251</v>
          </cell>
          <cell r="J77">
            <v>284290</v>
          </cell>
          <cell r="K77">
            <v>1454251</v>
          </cell>
          <cell r="L77">
            <v>1738541</v>
          </cell>
        </row>
        <row r="78">
          <cell r="C78" t="str">
            <v>00468</v>
          </cell>
          <cell r="D78">
            <v>48305213.909999996</v>
          </cell>
          <cell r="F78">
            <v>1330436</v>
          </cell>
          <cell r="G78">
            <v>159452909.91</v>
          </cell>
          <cell r="I78">
            <v>0</v>
          </cell>
          <cell r="J78">
            <v>49635649.909999996</v>
          </cell>
          <cell r="K78">
            <v>159452909.91</v>
          </cell>
          <cell r="L78">
            <v>209088559.81999999</v>
          </cell>
        </row>
        <row r="79">
          <cell r="C79" t="str">
            <v>00469</v>
          </cell>
          <cell r="D79">
            <v>0</v>
          </cell>
          <cell r="G79">
            <v>29000000</v>
          </cell>
          <cell r="J79">
            <v>0</v>
          </cell>
          <cell r="K79">
            <v>29000000</v>
          </cell>
          <cell r="L79">
            <v>29000000</v>
          </cell>
        </row>
        <row r="80">
          <cell r="C80" t="str">
            <v>00480</v>
          </cell>
          <cell r="L80">
            <v>0</v>
          </cell>
        </row>
        <row r="81">
          <cell r="C81" t="str">
            <v>00483</v>
          </cell>
          <cell r="L81">
            <v>0</v>
          </cell>
        </row>
        <row r="82">
          <cell r="C82" t="str">
            <v>00500</v>
          </cell>
          <cell r="L82">
            <v>0</v>
          </cell>
        </row>
        <row r="83">
          <cell r="C83" t="str">
            <v>00501</v>
          </cell>
          <cell r="L83">
            <v>0</v>
          </cell>
        </row>
        <row r="84">
          <cell r="C84" t="str">
            <v>00502</v>
          </cell>
          <cell r="L84">
            <v>0</v>
          </cell>
        </row>
        <row r="85">
          <cell r="C85" t="str">
            <v>00508</v>
          </cell>
          <cell r="L85">
            <v>0</v>
          </cell>
        </row>
        <row r="86">
          <cell r="C86" t="str">
            <v>00509</v>
          </cell>
          <cell r="L86">
            <v>0</v>
          </cell>
        </row>
        <row r="87">
          <cell r="C87" t="str">
            <v>00521</v>
          </cell>
          <cell r="L87">
            <v>0</v>
          </cell>
        </row>
        <row r="88">
          <cell r="C88" t="str">
            <v>00526</v>
          </cell>
          <cell r="L88">
            <v>0</v>
          </cell>
        </row>
        <row r="89">
          <cell r="C89" t="str">
            <v>00541</v>
          </cell>
          <cell r="L89">
            <v>0</v>
          </cell>
        </row>
        <row r="90">
          <cell r="C90" t="str">
            <v>00561</v>
          </cell>
          <cell r="L90">
            <v>0</v>
          </cell>
        </row>
        <row r="91">
          <cell r="C91" t="str">
            <v>00564</v>
          </cell>
          <cell r="L91">
            <v>0</v>
          </cell>
        </row>
        <row r="92">
          <cell r="C92" t="str">
            <v>00581</v>
          </cell>
          <cell r="L92">
            <v>0</v>
          </cell>
        </row>
        <row r="93">
          <cell r="C93" t="str">
            <v>00582</v>
          </cell>
          <cell r="L93">
            <v>0</v>
          </cell>
        </row>
        <row r="94">
          <cell r="C94" t="str">
            <v>00583</v>
          </cell>
          <cell r="L94">
            <v>0</v>
          </cell>
        </row>
        <row r="95">
          <cell r="C95" t="str">
            <v>00584</v>
          </cell>
          <cell r="L95">
            <v>0</v>
          </cell>
        </row>
        <row r="96">
          <cell r="C96" t="str">
            <v>00587</v>
          </cell>
          <cell r="L96">
            <v>0</v>
          </cell>
        </row>
        <row r="97">
          <cell r="C97" t="str">
            <v>00601</v>
          </cell>
          <cell r="L97">
            <v>0</v>
          </cell>
        </row>
        <row r="98">
          <cell r="C98" t="str">
            <v>00602</v>
          </cell>
          <cell r="L98">
            <v>0</v>
          </cell>
        </row>
        <row r="99">
          <cell r="C99" t="str">
            <v>00606</v>
          </cell>
          <cell r="L99">
            <v>0</v>
          </cell>
        </row>
        <row r="100">
          <cell r="C100" t="str">
            <v>00609</v>
          </cell>
          <cell r="D100">
            <v>0</v>
          </cell>
          <cell r="G100">
            <v>2850000</v>
          </cell>
          <cell r="J100">
            <v>0</v>
          </cell>
          <cell r="K100">
            <v>2850000</v>
          </cell>
          <cell r="L100">
            <v>2850000</v>
          </cell>
        </row>
        <row r="101">
          <cell r="C101" t="str">
            <v>00620</v>
          </cell>
          <cell r="L101">
            <v>0</v>
          </cell>
        </row>
        <row r="102">
          <cell r="C102" t="str">
            <v>00621</v>
          </cell>
          <cell r="L102">
            <v>0</v>
          </cell>
        </row>
        <row r="103">
          <cell r="C103" t="str">
            <v>00623</v>
          </cell>
          <cell r="L103">
            <v>0</v>
          </cell>
        </row>
        <row r="104">
          <cell r="C104" t="str">
            <v>00624</v>
          </cell>
          <cell r="L104">
            <v>0</v>
          </cell>
        </row>
        <row r="105">
          <cell r="C105" t="str">
            <v>00625</v>
          </cell>
          <cell r="L105">
            <v>0</v>
          </cell>
        </row>
        <row r="106">
          <cell r="C106" t="str">
            <v>00626</v>
          </cell>
          <cell r="L106">
            <v>0</v>
          </cell>
        </row>
        <row r="107">
          <cell r="C107" t="str">
            <v>00627</v>
          </cell>
          <cell r="L107">
            <v>0</v>
          </cell>
        </row>
        <row r="108">
          <cell r="C108" t="str">
            <v>00629</v>
          </cell>
          <cell r="L108">
            <v>0</v>
          </cell>
        </row>
        <row r="109">
          <cell r="C109" t="str">
            <v>00640</v>
          </cell>
          <cell r="L109">
            <v>0</v>
          </cell>
        </row>
        <row r="110">
          <cell r="C110" t="str">
            <v>00641</v>
          </cell>
          <cell r="L110">
            <v>0</v>
          </cell>
        </row>
        <row r="111">
          <cell r="C111" t="str">
            <v>00642</v>
          </cell>
          <cell r="L111">
            <v>0</v>
          </cell>
        </row>
        <row r="112">
          <cell r="C112" t="str">
            <v>00643</v>
          </cell>
          <cell r="L112">
            <v>0</v>
          </cell>
        </row>
        <row r="113">
          <cell r="C113" t="str">
            <v>00644</v>
          </cell>
          <cell r="D113">
            <v>9797714</v>
          </cell>
          <cell r="G113">
            <v>23985556</v>
          </cell>
          <cell r="J113">
            <v>9797714</v>
          </cell>
          <cell r="K113">
            <v>23985556</v>
          </cell>
          <cell r="L113">
            <v>33783270</v>
          </cell>
        </row>
        <row r="114">
          <cell r="C114" t="str">
            <v>00645</v>
          </cell>
          <cell r="L114">
            <v>0</v>
          </cell>
        </row>
        <row r="115">
          <cell r="C115" t="str">
            <v>00700</v>
          </cell>
          <cell r="L115">
            <v>0</v>
          </cell>
        </row>
        <row r="116">
          <cell r="C116" t="str">
            <v>00712</v>
          </cell>
          <cell r="L116">
            <v>0</v>
          </cell>
        </row>
        <row r="117">
          <cell r="C117" t="str">
            <v>00716</v>
          </cell>
          <cell r="L117">
            <v>0</v>
          </cell>
        </row>
        <row r="118">
          <cell r="C118" t="str">
            <v>00803</v>
          </cell>
          <cell r="L118">
            <v>0</v>
          </cell>
        </row>
        <row r="119">
          <cell r="C119" t="str">
            <v>00804</v>
          </cell>
          <cell r="L119">
            <v>0</v>
          </cell>
        </row>
        <row r="120">
          <cell r="C120" t="str">
            <v>00805</v>
          </cell>
          <cell r="L120">
            <v>0</v>
          </cell>
        </row>
        <row r="121">
          <cell r="C121" t="str">
            <v>00808</v>
          </cell>
          <cell r="L121">
            <v>0</v>
          </cell>
        </row>
        <row r="122">
          <cell r="C122" t="str">
            <v>00809</v>
          </cell>
          <cell r="L122">
            <v>0</v>
          </cell>
        </row>
        <row r="123">
          <cell r="C123" t="str">
            <v>00810</v>
          </cell>
          <cell r="L123">
            <v>0</v>
          </cell>
        </row>
        <row r="124">
          <cell r="C124" t="str">
            <v>00811</v>
          </cell>
          <cell r="L124">
            <v>0</v>
          </cell>
        </row>
        <row r="125">
          <cell r="C125" t="str">
            <v>00812</v>
          </cell>
          <cell r="L125">
            <v>0</v>
          </cell>
        </row>
        <row r="126">
          <cell r="C126" t="str">
            <v>00813</v>
          </cell>
          <cell r="L126">
            <v>0</v>
          </cell>
        </row>
        <row r="127">
          <cell r="C127" t="str">
            <v>00816</v>
          </cell>
          <cell r="L127">
            <v>0</v>
          </cell>
        </row>
        <row r="128">
          <cell r="C128" t="str">
            <v>00818</v>
          </cell>
          <cell r="L128">
            <v>0</v>
          </cell>
        </row>
        <row r="129">
          <cell r="C129" t="str">
            <v>00819</v>
          </cell>
          <cell r="L129">
            <v>0</v>
          </cell>
        </row>
        <row r="130">
          <cell r="C130" t="str">
            <v>00820</v>
          </cell>
          <cell r="L130">
            <v>0</v>
          </cell>
        </row>
        <row r="131">
          <cell r="C131" t="str">
            <v>00833</v>
          </cell>
          <cell r="L131">
            <v>0</v>
          </cell>
        </row>
        <row r="132">
          <cell r="C132" t="str">
            <v>00838</v>
          </cell>
          <cell r="L132">
            <v>0</v>
          </cell>
        </row>
        <row r="133">
          <cell r="C133" t="str">
            <v>00840</v>
          </cell>
          <cell r="L133">
            <v>0</v>
          </cell>
        </row>
        <row r="134">
          <cell r="C134" t="str">
            <v>00841</v>
          </cell>
          <cell r="D134">
            <v>0</v>
          </cell>
          <cell r="G134">
            <v>8700000</v>
          </cell>
          <cell r="J134">
            <v>0</v>
          </cell>
          <cell r="K134">
            <v>8700000</v>
          </cell>
          <cell r="L134">
            <v>8700000</v>
          </cell>
        </row>
        <row r="135">
          <cell r="C135" t="str">
            <v>00842</v>
          </cell>
          <cell r="L135">
            <v>0</v>
          </cell>
        </row>
        <row r="136">
          <cell r="C136" t="str">
            <v>00844</v>
          </cell>
          <cell r="L136">
            <v>0</v>
          </cell>
        </row>
        <row r="137">
          <cell r="C137" t="str">
            <v>00845</v>
          </cell>
          <cell r="L137">
            <v>0</v>
          </cell>
        </row>
        <row r="138">
          <cell r="C138" t="str">
            <v>00846</v>
          </cell>
          <cell r="L138">
            <v>0</v>
          </cell>
        </row>
        <row r="139">
          <cell r="C139" t="str">
            <v>00848</v>
          </cell>
          <cell r="L139">
            <v>0</v>
          </cell>
        </row>
        <row r="140">
          <cell r="C140" t="str">
            <v>00849</v>
          </cell>
          <cell r="L140">
            <v>0</v>
          </cell>
        </row>
        <row r="141">
          <cell r="C141" t="str">
            <v>00860</v>
          </cell>
          <cell r="L141">
            <v>0</v>
          </cell>
        </row>
        <row r="142">
          <cell r="C142" t="str">
            <v>00864</v>
          </cell>
          <cell r="L142">
            <v>0</v>
          </cell>
        </row>
        <row r="143">
          <cell r="C143" t="str">
            <v>00865</v>
          </cell>
          <cell r="L143">
            <v>0</v>
          </cell>
        </row>
        <row r="144">
          <cell r="C144" t="str">
            <v>00869</v>
          </cell>
          <cell r="L144">
            <v>0</v>
          </cell>
        </row>
        <row r="145">
          <cell r="C145" t="str">
            <v>Общий итог</v>
          </cell>
          <cell r="D145">
            <v>58387217.909999996</v>
          </cell>
          <cell r="F145">
            <v>1330436</v>
          </cell>
          <cell r="G145">
            <v>243889859.09999999</v>
          </cell>
          <cell r="I145">
            <v>0</v>
          </cell>
          <cell r="J145">
            <v>59717653.909999996</v>
          </cell>
          <cell r="K145">
            <v>243889859.09999999</v>
          </cell>
          <cell r="L145">
            <v>303607513.00999999</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sheetData>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tab19"/>
      <sheetName val="tab20"/>
      <sheetName val="tab21"/>
      <sheetName val="oldtab23"/>
      <sheetName val="oldtab25"/>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113"/>
      <sheetName val="TAB110"/>
      <sheetName val="TAB111"/>
      <sheetName val="TAB104"/>
      <sheetName val="TAB151"/>
      <sheetName val="TAB15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b17"/>
      <sheetName val="Guidance"/>
      <sheetName val="СМЕТА СМР"/>
      <sheetName val="Assumptions"/>
      <sheetName val="План пр-ва"/>
      <sheetName val="tab 19"/>
      <sheetName val="programa"/>
      <sheetName val="C"/>
      <sheetName val="REER"/>
      <sheetName val="к.смета"/>
      <sheetName val="2-жадвал Свод"/>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СВОД"/>
      <sheetName val="номма ном"/>
      <sheetName val="Пенсия бўйича"/>
      <sheetName val="UZB SA tables English -- to aut"/>
      <sheetName val="тегилмасин"/>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номма_ном"/>
      <sheetName val="Пенсия_бўйича"/>
      <sheetName val="UZB_SA_tables_English_--_to_aut"/>
      <sheetName val="Параметр (ФОРМУДА)"/>
      <sheetName val="BAL"/>
      <sheetName val="진행 DAT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refreshError="1"/>
      <sheetData sheetId="9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s>
    <sheetDataSet>
      <sheetData sheetId="0">
        <row r="5">
          <cell r="I5" t="str">
            <v>ЗАМЕСТИТЕЛЬ ПРЕДСЕДАТЕЛЯ</v>
          </cell>
        </row>
        <row r="6">
          <cell r="I6" t="str">
            <v xml:space="preserve">Д.А. КУЧКАРОВ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row r="3">
          <cell r="B3" t="str">
            <v>Авиабанк</v>
          </cell>
          <cell r="D3" t="str">
            <v>АО "Бухоротурист"</v>
          </cell>
        </row>
        <row r="4">
          <cell r="B4" t="str">
            <v xml:space="preserve"> Алокабанк</v>
          </cell>
          <cell r="D4" t="str">
            <v>Отель "Самарканд"</v>
          </cell>
        </row>
        <row r="5">
          <cell r="B5" t="str">
            <v xml:space="preserve"> Алп Жамол Банк</v>
          </cell>
          <cell r="D5" t="str">
            <v>ГК "Афросиёб"</v>
          </cell>
        </row>
        <row r="6">
          <cell r="B6" t="str">
            <v>АБН Амробанк</v>
          </cell>
          <cell r="D6" t="str">
            <v>ГК "Бухоро"</v>
          </cell>
        </row>
        <row r="7">
          <cell r="B7" t="str">
            <v>Андижанбанк</v>
          </cell>
          <cell r="D7" t="str">
            <v>ГК "Шахрисабз"</v>
          </cell>
        </row>
        <row r="8">
          <cell r="B8" t="str">
            <v>Асака банк</v>
          </cell>
          <cell r="D8" t="str">
            <v>Отель "Шодлик"</v>
          </cell>
        </row>
        <row r="9">
          <cell r="B9" t="str">
            <v>Галла - банк</v>
          </cell>
          <cell r="D9" t="str">
            <v>Отель "Фаргонатурист"</v>
          </cell>
        </row>
        <row r="10">
          <cell r="B10" t="str">
            <v>Узжилсбербанк</v>
          </cell>
          <cell r="D10" t="str">
            <v>Сайех Макон</v>
          </cell>
        </row>
        <row r="11">
          <cell r="B11" t="str">
            <v xml:space="preserve">Инвестбанк </v>
          </cell>
          <cell r="D11">
            <v>37</v>
          </cell>
        </row>
        <row r="12">
          <cell r="B12" t="str">
            <v>"Ипак -Йули" банк</v>
          </cell>
          <cell r="D12">
            <v>38</v>
          </cell>
        </row>
        <row r="13">
          <cell r="B13" t="str">
            <v>Наманганбанк</v>
          </cell>
          <cell r="D13">
            <v>39</v>
          </cell>
        </row>
        <row r="14">
          <cell r="B14" t="str">
            <v>Народный банк</v>
          </cell>
          <cell r="D14">
            <v>40</v>
          </cell>
        </row>
        <row r="15">
          <cell r="B15" t="str">
            <v>Нацбанк ВЭД</v>
          </cell>
          <cell r="D15">
            <v>41</v>
          </cell>
        </row>
        <row r="16">
          <cell r="B16" t="str">
            <v>Парвинабанк</v>
          </cell>
          <cell r="D16">
            <v>42</v>
          </cell>
        </row>
        <row r="17">
          <cell r="B17" t="str">
            <v>Пахтабанк</v>
          </cell>
          <cell r="D17">
            <v>43</v>
          </cell>
        </row>
        <row r="18">
          <cell r="B18" t="str">
            <v>Промстройбанк</v>
          </cell>
          <cell r="D18">
            <v>44</v>
          </cell>
        </row>
        <row r="19">
          <cell r="B19" t="str">
            <v>Савдогарбанк</v>
          </cell>
          <cell r="D19">
            <v>45</v>
          </cell>
        </row>
        <row r="20">
          <cell r="B20" t="str">
            <v>Тадбиркорбанк</v>
          </cell>
          <cell r="D20">
            <v>46</v>
          </cell>
        </row>
        <row r="21">
          <cell r="B21" t="str">
            <v>Трастбанк</v>
          </cell>
          <cell r="D21">
            <v>47</v>
          </cell>
        </row>
        <row r="22">
          <cell r="B22" t="str">
            <v>Туронбанк</v>
          </cell>
          <cell r="D22">
            <v>48</v>
          </cell>
        </row>
        <row r="23">
          <cell r="B23" t="str">
            <v>УзДЭУ банк</v>
          </cell>
          <cell r="D23">
            <v>49</v>
          </cell>
        </row>
        <row r="24">
          <cell r="B24" t="str">
            <v>Умарбанк</v>
          </cell>
          <cell r="D24">
            <v>50</v>
          </cell>
        </row>
        <row r="25">
          <cell r="B25" t="str">
            <v>УТ-банк</v>
          </cell>
          <cell r="D25">
            <v>51</v>
          </cell>
        </row>
        <row r="26">
          <cell r="B26" t="str">
            <v>ЦАБ "Ташкент"</v>
          </cell>
          <cell r="D26">
            <v>52</v>
          </cell>
        </row>
        <row r="27">
          <cell r="B27" t="str">
            <v>Приватбанк</v>
          </cell>
          <cell r="D27">
            <v>53</v>
          </cell>
        </row>
        <row r="28">
          <cell r="B28" t="str">
            <v>Заминбанк</v>
          </cell>
          <cell r="D28">
            <v>54</v>
          </cell>
        </row>
        <row r="29">
          <cell r="B29" t="str">
            <v>Отель "Узбекистан"</v>
          </cell>
          <cell r="D29">
            <v>55</v>
          </cell>
        </row>
        <row r="30">
          <cell r="B30" t="str">
            <v>Отель "Интерконтиненталь"</v>
          </cell>
          <cell r="D30">
            <v>56</v>
          </cell>
        </row>
      </sheetData>
      <sheetData sheetId="8" refreshError="1">
        <row r="1">
          <cell r="A1" t="str">
            <v>ОПЕРАТИВНЫЕ СВЕДЕНИЯ</v>
          </cell>
          <cell r="B1" t="str">
            <v>ОПЕРАТИВНЫЕ СВЕДЕНИЯ</v>
          </cell>
        </row>
        <row r="2">
          <cell r="A2" t="str">
            <v>об обмене сумов на свободно конвертируемую валюту</v>
          </cell>
          <cell r="B2" t="str">
            <v>об обмене сумов на СКВ обменными пунктами</v>
          </cell>
        </row>
        <row r="3">
          <cell r="A3" t="str">
            <v>на</v>
          </cell>
          <cell r="B3" t="str">
            <v>уполномоченных банков на</v>
          </cell>
        </row>
        <row r="5">
          <cell r="B5" t="str">
            <v>ОПЕРАТИВНЫЕ СВЕДЕНИЯ</v>
          </cell>
        </row>
        <row r="6">
          <cell r="B6" t="str">
            <v>об обмене сумов на СКВ обменными пунктами</v>
          </cell>
        </row>
        <row r="7">
          <cell r="B7" t="str">
            <v>уполномоченных банков на</v>
          </cell>
        </row>
        <row r="8">
          <cell r="B8" t="str">
            <v>нарастающим итогом</v>
          </cell>
        </row>
      </sheetData>
      <sheetData sheetId="9" refreshError="1">
        <row r="1">
          <cell r="E1">
            <v>5</v>
          </cell>
          <cell r="F1" t="str">
            <v>мая</v>
          </cell>
          <cell r="G1" t="str">
            <v>2000 г.</v>
          </cell>
        </row>
        <row r="5">
          <cell r="I5" t="str">
            <v xml:space="preserve">НАЧАЛЬНИК ГЛАВНОГО </v>
          </cell>
        </row>
        <row r="6">
          <cell r="I6" t="str">
            <v>СПЕЦИАЛЬНОГО УПРАВЛЕНИЯ</v>
          </cell>
        </row>
        <row r="7">
          <cell r="I7" t="str">
            <v>ВАЛЮТНО-ОБМЕННЫХ ОПЕРАЦИЙ</v>
          </cell>
        </row>
        <row r="9">
          <cell r="J9">
            <v>31</v>
          </cell>
        </row>
        <row r="10">
          <cell r="J10">
            <v>29</v>
          </cell>
        </row>
        <row r="11">
          <cell r="J11">
            <v>31</v>
          </cell>
        </row>
        <row r="12">
          <cell r="J12">
            <v>30</v>
          </cell>
        </row>
        <row r="13">
          <cell r="J13">
            <v>31</v>
          </cell>
        </row>
        <row r="14">
          <cell r="J14">
            <v>30</v>
          </cell>
        </row>
        <row r="15">
          <cell r="J15">
            <v>31</v>
          </cell>
        </row>
        <row r="16">
          <cell r="J16">
            <v>31</v>
          </cell>
        </row>
        <row r="17">
          <cell r="J17">
            <v>30</v>
          </cell>
        </row>
        <row r="18">
          <cell r="J18">
            <v>31</v>
          </cell>
        </row>
        <row r="19">
          <cell r="J19">
            <v>30</v>
          </cell>
        </row>
        <row r="20">
          <cell r="J20">
            <v>31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cell r="G5" t="str">
            <v>17 мая 2000 г.</v>
          </cell>
        </row>
        <row r="6">
          <cell r="F6" t="str">
            <v>2 мая 2000 г.</v>
          </cell>
          <cell r="G6" t="str">
            <v>18 мая 2000 г.</v>
          </cell>
        </row>
        <row r="7">
          <cell r="F7" t="str">
            <v>3 мая 2000 г.</v>
          </cell>
          <cell r="G7" t="str">
            <v>19 мая 2000 г.</v>
          </cell>
        </row>
        <row r="8">
          <cell r="F8" t="str">
            <v>4 мая 2000 г.</v>
          </cell>
          <cell r="G8" t="str">
            <v>20 мая 2000 г.</v>
          </cell>
        </row>
        <row r="9">
          <cell r="F9" t="str">
            <v>5 мая 2000 г.</v>
          </cell>
          <cell r="G9" t="str">
            <v>21 мая 2000 г.</v>
          </cell>
        </row>
        <row r="10">
          <cell r="F10" t="str">
            <v>6 мая 2000 г.</v>
          </cell>
          <cell r="G10" t="str">
            <v>22 мая 2000 г.</v>
          </cell>
        </row>
        <row r="11">
          <cell r="F11" t="str">
            <v>7 мая 2000 г.</v>
          </cell>
          <cell r="G11" t="str">
            <v>23 мая 2000 г.</v>
          </cell>
        </row>
        <row r="12">
          <cell r="F12" t="str">
            <v>8 мая 2000 г.</v>
          </cell>
          <cell r="G12" t="str">
            <v>24 мая 2000 г.</v>
          </cell>
        </row>
        <row r="13">
          <cell r="F13" t="str">
            <v>9 мая 2000 г.</v>
          </cell>
          <cell r="G13" t="str">
            <v>25 мая 2000 г.</v>
          </cell>
        </row>
        <row r="14">
          <cell r="F14" t="str">
            <v>10 мая 2000 г.</v>
          </cell>
          <cell r="G14" t="str">
            <v>26 мая 2000 г.</v>
          </cell>
        </row>
        <row r="15">
          <cell r="F15" t="str">
            <v>11 мая 2000 г.</v>
          </cell>
          <cell r="G15" t="str">
            <v>27 мая 2000 г.</v>
          </cell>
        </row>
        <row r="16">
          <cell r="F16" t="str">
            <v>12 мая 2000 г.</v>
          </cell>
          <cell r="G16" t="str">
            <v>28 мая 2000 г.</v>
          </cell>
        </row>
        <row r="17">
          <cell r="F17" t="str">
            <v>13 мая 2000 г.</v>
          </cell>
          <cell r="G17" t="str">
            <v>29 мая 2000 г.</v>
          </cell>
        </row>
        <row r="18">
          <cell r="F18" t="str">
            <v>14 мая 2000 г.</v>
          </cell>
          <cell r="G18" t="str">
            <v>30 мая 2000 г.</v>
          </cell>
        </row>
        <row r="19">
          <cell r="F19" t="str">
            <v>15 мая 2000 г.</v>
          </cell>
          <cell r="G19" t="str">
            <v>31 мая 2000 г.</v>
          </cell>
        </row>
        <row r="20">
          <cell r="F20" t="str">
            <v>16 мая 2000 г.</v>
          </cell>
          <cell r="G20" t="str">
            <v xml:space="preserve"> мая 2000 г.</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7"/>
  <sheetViews>
    <sheetView tabSelected="1" zoomScale="85" zoomScaleNormal="85" zoomScaleSheetLayoutView="85" workbookViewId="0">
      <pane xSplit="1" ySplit="7" topLeftCell="B125" activePane="bottomRight" state="frozen"/>
      <selection pane="topRight" activeCell="B1" sqref="B1"/>
      <selection pane="bottomLeft" activeCell="A9" sqref="A9"/>
      <selection pane="bottomRight" activeCell="M130" sqref="M130"/>
    </sheetView>
  </sheetViews>
  <sheetFormatPr defaultColWidth="15.5703125" defaultRowHeight="12.75" x14ac:dyDescent="0.25"/>
  <cols>
    <col min="1" max="1" width="20.7109375" style="1" customWidth="1"/>
    <col min="2" max="3" width="20.7109375" style="2" customWidth="1"/>
    <col min="4" max="5" width="22" style="2" customWidth="1"/>
    <col min="6" max="6" width="24.85546875" style="2" customWidth="1"/>
    <col min="7" max="7" width="22" style="2" customWidth="1"/>
    <col min="8" max="8" width="20.7109375" style="2" customWidth="1"/>
    <col min="9" max="16" width="12.28515625" style="1" customWidth="1"/>
    <col min="17" max="16384" width="15.5703125" style="1"/>
  </cols>
  <sheetData>
    <row r="1" spans="1:8" ht="24.6" customHeight="1" x14ac:dyDescent="0.25">
      <c r="A1" s="3" t="s">
        <v>15</v>
      </c>
      <c r="B1" s="3"/>
      <c r="C1" s="3"/>
      <c r="D1" s="3"/>
      <c r="E1" s="3"/>
      <c r="F1" s="3"/>
      <c r="G1" s="3"/>
      <c r="H1" s="3"/>
    </row>
    <row r="2" spans="1:8" ht="16.899999999999999" customHeight="1" x14ac:dyDescent="0.25">
      <c r="H2" s="4" t="s">
        <v>1</v>
      </c>
    </row>
    <row r="3" spans="1:8" s="5" customFormat="1" ht="19.149999999999999" customHeight="1" x14ac:dyDescent="0.25">
      <c r="A3" s="14" t="s">
        <v>0</v>
      </c>
      <c r="B3" s="14" t="s">
        <v>11</v>
      </c>
      <c r="C3" s="17" t="s">
        <v>5</v>
      </c>
      <c r="D3" s="18"/>
      <c r="E3" s="18"/>
      <c r="F3" s="18"/>
      <c r="G3" s="18"/>
      <c r="H3" s="19"/>
    </row>
    <row r="4" spans="1:8" s="5" customFormat="1" ht="18.75" x14ac:dyDescent="0.25">
      <c r="A4" s="15"/>
      <c r="B4" s="15"/>
      <c r="C4" s="14" t="s">
        <v>2</v>
      </c>
      <c r="D4" s="20" t="s">
        <v>3</v>
      </c>
      <c r="E4" s="21"/>
      <c r="F4" s="21"/>
      <c r="G4" s="22"/>
      <c r="H4" s="14" t="s">
        <v>14</v>
      </c>
    </row>
    <row r="5" spans="1:8" s="5" customFormat="1" ht="18.75" x14ac:dyDescent="0.25">
      <c r="A5" s="15"/>
      <c r="B5" s="15"/>
      <c r="C5" s="15"/>
      <c r="D5" s="14" t="s">
        <v>12</v>
      </c>
      <c r="E5" s="20" t="s">
        <v>3</v>
      </c>
      <c r="F5" s="22"/>
      <c r="G5" s="14" t="s">
        <v>10</v>
      </c>
      <c r="H5" s="15"/>
    </row>
    <row r="6" spans="1:8" s="5" customFormat="1" ht="79.900000000000006" customHeight="1" x14ac:dyDescent="0.25">
      <c r="A6" s="16"/>
      <c r="B6" s="16"/>
      <c r="C6" s="16"/>
      <c r="D6" s="16"/>
      <c r="E6" s="10" t="s">
        <v>4</v>
      </c>
      <c r="F6" s="11" t="s">
        <v>9</v>
      </c>
      <c r="G6" s="16"/>
      <c r="H6" s="16"/>
    </row>
    <row r="7" spans="1:8" s="5" customFormat="1" ht="17.45" customHeight="1" x14ac:dyDescent="0.25">
      <c r="A7" s="6">
        <v>1</v>
      </c>
      <c r="B7" s="6" t="s">
        <v>6</v>
      </c>
      <c r="C7" s="6" t="s">
        <v>7</v>
      </c>
      <c r="D7" s="6" t="s">
        <v>8</v>
      </c>
      <c r="E7" s="6">
        <v>5</v>
      </c>
      <c r="F7" s="6">
        <v>6</v>
      </c>
      <c r="G7" s="6">
        <v>7</v>
      </c>
      <c r="H7" s="6">
        <v>8</v>
      </c>
    </row>
    <row r="8" spans="1:8" ht="21.6" customHeight="1" x14ac:dyDescent="0.25">
      <c r="A8" s="7">
        <v>41306</v>
      </c>
      <c r="B8" s="8">
        <f t="shared" ref="B8:B71" si="0">+C8+H8</f>
        <v>24432.690855000001</v>
      </c>
      <c r="C8" s="8">
        <f t="shared" ref="C8:C71" si="1">+D8+G8</f>
        <v>18900.759120999999</v>
      </c>
      <c r="D8" s="8">
        <f t="shared" ref="D8:D71" si="2">+E8+F8</f>
        <v>12589.001423999998</v>
      </c>
      <c r="E8" s="8">
        <v>5766.3895419999999</v>
      </c>
      <c r="F8" s="8">
        <v>6822.6118819999992</v>
      </c>
      <c r="G8" s="8">
        <v>6311.757697</v>
      </c>
      <c r="H8" s="8">
        <v>5531.9317339999998</v>
      </c>
    </row>
    <row r="9" spans="1:8" ht="21.6" customHeight="1" x14ac:dyDescent="0.25">
      <c r="A9" s="7">
        <v>41334</v>
      </c>
      <c r="B9" s="8">
        <f t="shared" si="0"/>
        <v>24502.445158000002</v>
      </c>
      <c r="C9" s="8">
        <f t="shared" si="1"/>
        <v>18943.086657</v>
      </c>
      <c r="D9" s="8">
        <f t="shared" si="2"/>
        <v>12731.731200999999</v>
      </c>
      <c r="E9" s="8">
        <v>6005.9447030000001</v>
      </c>
      <c r="F9" s="8">
        <v>6725.7864979999995</v>
      </c>
      <c r="G9" s="8">
        <v>6211.3554559999993</v>
      </c>
      <c r="H9" s="8">
        <v>5559.3585010000006</v>
      </c>
    </row>
    <row r="10" spans="1:8" ht="21.6" customHeight="1" x14ac:dyDescent="0.25">
      <c r="A10" s="7">
        <v>41365</v>
      </c>
      <c r="B10" s="8">
        <f t="shared" si="0"/>
        <v>24981.911866000002</v>
      </c>
      <c r="C10" s="8">
        <f t="shared" si="1"/>
        <v>19082.114876</v>
      </c>
      <c r="D10" s="8">
        <f t="shared" si="2"/>
        <v>12801.82545</v>
      </c>
      <c r="E10" s="8">
        <v>6223.0472279999994</v>
      </c>
      <c r="F10" s="8">
        <v>6578.7782220000008</v>
      </c>
      <c r="G10" s="8">
        <v>6280.2894259999994</v>
      </c>
      <c r="H10" s="8">
        <v>5899.7969900000007</v>
      </c>
    </row>
    <row r="11" spans="1:8" ht="21.6" customHeight="1" x14ac:dyDescent="0.25">
      <c r="A11" s="7">
        <v>41395</v>
      </c>
      <c r="B11" s="8">
        <f t="shared" si="0"/>
        <v>24927.939824000001</v>
      </c>
      <c r="C11" s="8">
        <f t="shared" si="1"/>
        <v>18893.785473</v>
      </c>
      <c r="D11" s="8">
        <f t="shared" si="2"/>
        <v>12585.101393000001</v>
      </c>
      <c r="E11" s="8">
        <v>6317.629747</v>
      </c>
      <c r="F11" s="8">
        <v>6267.471646</v>
      </c>
      <c r="G11" s="8">
        <v>6308.68408</v>
      </c>
      <c r="H11" s="8">
        <v>6034.1543510000001</v>
      </c>
    </row>
    <row r="12" spans="1:8" ht="21.6" customHeight="1" x14ac:dyDescent="0.25">
      <c r="A12" s="7">
        <v>41426</v>
      </c>
      <c r="B12" s="8">
        <f t="shared" si="0"/>
        <v>25424.860416</v>
      </c>
      <c r="C12" s="8">
        <f t="shared" si="1"/>
        <v>19598.939000999999</v>
      </c>
      <c r="D12" s="8">
        <f t="shared" si="2"/>
        <v>13246.999191000001</v>
      </c>
      <c r="E12" s="8">
        <v>6392.1676150000003</v>
      </c>
      <c r="F12" s="8">
        <v>6854.8315760000005</v>
      </c>
      <c r="G12" s="8">
        <v>6351.9398099999999</v>
      </c>
      <c r="H12" s="8">
        <v>5825.9214150000007</v>
      </c>
    </row>
    <row r="13" spans="1:8" ht="21.6" customHeight="1" x14ac:dyDescent="0.25">
      <c r="A13" s="7">
        <v>41456</v>
      </c>
      <c r="B13" s="8">
        <f t="shared" si="0"/>
        <v>25706.327864999999</v>
      </c>
      <c r="C13" s="8">
        <f t="shared" si="1"/>
        <v>20136.524715</v>
      </c>
      <c r="D13" s="8">
        <f t="shared" si="2"/>
        <v>13808.011065999999</v>
      </c>
      <c r="E13" s="8">
        <v>6670.3278040000005</v>
      </c>
      <c r="F13" s="8">
        <v>7137.6832619999996</v>
      </c>
      <c r="G13" s="8">
        <v>6328.5136489999986</v>
      </c>
      <c r="H13" s="8">
        <v>5569.8031500000006</v>
      </c>
    </row>
    <row r="14" spans="1:8" ht="21.6" customHeight="1" x14ac:dyDescent="0.25">
      <c r="A14" s="7">
        <v>41487</v>
      </c>
      <c r="B14" s="8">
        <f t="shared" si="0"/>
        <v>26600.632274</v>
      </c>
      <c r="C14" s="8">
        <f t="shared" si="1"/>
        <v>20735.855766000001</v>
      </c>
      <c r="D14" s="8">
        <f t="shared" si="2"/>
        <v>14064.535110999999</v>
      </c>
      <c r="E14" s="8">
        <v>6808.3468839999996</v>
      </c>
      <c r="F14" s="8">
        <v>7256.1882269999996</v>
      </c>
      <c r="G14" s="8">
        <v>6671.3206549999995</v>
      </c>
      <c r="H14" s="8">
        <v>5864.776507999999</v>
      </c>
    </row>
    <row r="15" spans="1:8" ht="21.6" customHeight="1" x14ac:dyDescent="0.25">
      <c r="A15" s="7">
        <v>41518</v>
      </c>
      <c r="B15" s="8">
        <f t="shared" si="0"/>
        <v>26694.829057999999</v>
      </c>
      <c r="C15" s="8">
        <f t="shared" si="1"/>
        <v>20716.216604999998</v>
      </c>
      <c r="D15" s="8">
        <f t="shared" si="2"/>
        <v>13603.344717999997</v>
      </c>
      <c r="E15" s="8">
        <v>6446.9058359999999</v>
      </c>
      <c r="F15" s="8">
        <v>7156.4388819999976</v>
      </c>
      <c r="G15" s="8">
        <v>7112.8718870000002</v>
      </c>
      <c r="H15" s="8">
        <v>5978.6124530000006</v>
      </c>
    </row>
    <row r="16" spans="1:8" ht="21.6" customHeight="1" x14ac:dyDescent="0.25">
      <c r="A16" s="7">
        <v>41548</v>
      </c>
      <c r="B16" s="8">
        <f t="shared" si="0"/>
        <v>28217.434452000001</v>
      </c>
      <c r="C16" s="8">
        <f t="shared" si="1"/>
        <v>22507.252153000001</v>
      </c>
      <c r="D16" s="8">
        <f t="shared" si="2"/>
        <v>15299.126299000001</v>
      </c>
      <c r="E16" s="8">
        <v>6812.1124650000002</v>
      </c>
      <c r="F16" s="8">
        <v>8487.0138340000012</v>
      </c>
      <c r="G16" s="8">
        <v>7208.1258540000008</v>
      </c>
      <c r="H16" s="8">
        <v>5710.1822990000001</v>
      </c>
    </row>
    <row r="17" spans="1:8" ht="21.6" customHeight="1" x14ac:dyDescent="0.25">
      <c r="A17" s="7">
        <v>41579</v>
      </c>
      <c r="B17" s="8">
        <f t="shared" si="0"/>
        <v>28501.068988999999</v>
      </c>
      <c r="C17" s="8">
        <f t="shared" si="1"/>
        <v>22310.706095000001</v>
      </c>
      <c r="D17" s="8">
        <f t="shared" si="2"/>
        <v>14944.822912</v>
      </c>
      <c r="E17" s="8">
        <v>7125.2459049999998</v>
      </c>
      <c r="F17" s="8">
        <v>7819.577006999999</v>
      </c>
      <c r="G17" s="8">
        <v>7365.8831829999999</v>
      </c>
      <c r="H17" s="8">
        <v>6190.3628939999999</v>
      </c>
    </row>
    <row r="18" spans="1:8" ht="21.6" customHeight="1" x14ac:dyDescent="0.25">
      <c r="A18" s="7">
        <v>41609</v>
      </c>
      <c r="B18" s="8">
        <f t="shared" si="0"/>
        <v>28677.041889999997</v>
      </c>
      <c r="C18" s="8">
        <f t="shared" si="1"/>
        <v>22533.190993999997</v>
      </c>
      <c r="D18" s="8">
        <f t="shared" si="2"/>
        <v>15047.960761999999</v>
      </c>
      <c r="E18" s="8">
        <v>7220.117475</v>
      </c>
      <c r="F18" s="8">
        <v>7827.8432869999988</v>
      </c>
      <c r="G18" s="8">
        <v>7485.2302319999999</v>
      </c>
      <c r="H18" s="8">
        <v>6143.8508960000008</v>
      </c>
    </row>
    <row r="19" spans="1:8" s="5" customFormat="1" ht="24.95" customHeight="1" x14ac:dyDescent="0.25">
      <c r="A19" s="7">
        <v>41640</v>
      </c>
      <c r="B19" s="8">
        <f t="shared" si="0"/>
        <v>29397.129650999999</v>
      </c>
      <c r="C19" s="8">
        <f t="shared" si="1"/>
        <v>23614.937142999999</v>
      </c>
      <c r="D19" s="8">
        <f t="shared" si="2"/>
        <v>15870.446001</v>
      </c>
      <c r="E19" s="8">
        <v>7423.5132379999995</v>
      </c>
      <c r="F19" s="8">
        <v>8446.9327630000007</v>
      </c>
      <c r="G19" s="8">
        <v>7744.4911419999989</v>
      </c>
      <c r="H19" s="8">
        <v>5782.1925080000001</v>
      </c>
    </row>
    <row r="20" spans="1:8" ht="21.6" customHeight="1" x14ac:dyDescent="0.25">
      <c r="A20" s="7">
        <v>41671</v>
      </c>
      <c r="B20" s="8">
        <f t="shared" si="0"/>
        <v>29014.073004000002</v>
      </c>
      <c r="C20" s="8">
        <f t="shared" si="1"/>
        <v>23508.507225000001</v>
      </c>
      <c r="D20" s="8">
        <f t="shared" si="2"/>
        <v>15610.426613</v>
      </c>
      <c r="E20" s="8">
        <v>7616.8189060000004</v>
      </c>
      <c r="F20" s="8">
        <v>7993.6077069999992</v>
      </c>
      <c r="G20" s="8">
        <v>7898.0806119999997</v>
      </c>
      <c r="H20" s="8">
        <v>5505.5657790000005</v>
      </c>
    </row>
    <row r="21" spans="1:8" ht="21.6" customHeight="1" x14ac:dyDescent="0.25">
      <c r="A21" s="7">
        <v>41699</v>
      </c>
      <c r="B21" s="8">
        <f t="shared" si="0"/>
        <v>28775.337556000002</v>
      </c>
      <c r="C21" s="8">
        <f t="shared" si="1"/>
        <v>23638.685238000002</v>
      </c>
      <c r="D21" s="8">
        <f t="shared" si="2"/>
        <v>15588.698793000001</v>
      </c>
      <c r="E21" s="8">
        <v>7749.9081760000008</v>
      </c>
      <c r="F21" s="8">
        <v>7838.7906170000006</v>
      </c>
      <c r="G21" s="8">
        <v>8049.9864449999995</v>
      </c>
      <c r="H21" s="8">
        <v>5136.6523179999995</v>
      </c>
    </row>
    <row r="22" spans="1:8" ht="21.6" customHeight="1" x14ac:dyDescent="0.25">
      <c r="A22" s="7">
        <v>41730</v>
      </c>
      <c r="B22" s="8">
        <f t="shared" si="0"/>
        <v>28874.338383999999</v>
      </c>
      <c r="C22" s="8">
        <f t="shared" si="1"/>
        <v>23752.858767999998</v>
      </c>
      <c r="D22" s="8">
        <f t="shared" si="2"/>
        <v>16135.677344</v>
      </c>
      <c r="E22" s="8">
        <v>7769.8939440000004</v>
      </c>
      <c r="F22" s="8">
        <v>8365.7834000000003</v>
      </c>
      <c r="G22" s="8">
        <v>7617.1814239999994</v>
      </c>
      <c r="H22" s="8">
        <v>5121.4796160000005</v>
      </c>
    </row>
    <row r="23" spans="1:8" ht="21.6" customHeight="1" x14ac:dyDescent="0.25">
      <c r="A23" s="7">
        <v>41760</v>
      </c>
      <c r="B23" s="8">
        <f t="shared" si="0"/>
        <v>29192.454562999999</v>
      </c>
      <c r="C23" s="8">
        <f t="shared" si="1"/>
        <v>24488.851949</v>
      </c>
      <c r="D23" s="8">
        <f t="shared" si="2"/>
        <v>16613.42265</v>
      </c>
      <c r="E23" s="8">
        <v>7960.4211019999993</v>
      </c>
      <c r="F23" s="8">
        <v>8653.0015480000002</v>
      </c>
      <c r="G23" s="8">
        <v>7875.4292989999985</v>
      </c>
      <c r="H23" s="8">
        <v>4703.6026140000004</v>
      </c>
    </row>
    <row r="24" spans="1:8" ht="21.6" customHeight="1" x14ac:dyDescent="0.25">
      <c r="A24" s="7">
        <v>41791</v>
      </c>
      <c r="B24" s="8">
        <f t="shared" si="0"/>
        <v>30637.142420999997</v>
      </c>
      <c r="C24" s="8">
        <f t="shared" si="1"/>
        <v>25330.387952999998</v>
      </c>
      <c r="D24" s="8">
        <f t="shared" si="2"/>
        <v>17274.500188999998</v>
      </c>
      <c r="E24" s="8">
        <v>8164.3674929999997</v>
      </c>
      <c r="F24" s="8">
        <v>9110.1326959999988</v>
      </c>
      <c r="G24" s="8">
        <v>8055.8877639999992</v>
      </c>
      <c r="H24" s="8">
        <v>5306.7544680000001</v>
      </c>
    </row>
    <row r="25" spans="1:8" ht="21.6" customHeight="1" x14ac:dyDescent="0.25">
      <c r="A25" s="7">
        <v>41821</v>
      </c>
      <c r="B25" s="8">
        <f t="shared" si="0"/>
        <v>31464.171288000001</v>
      </c>
      <c r="C25" s="8">
        <f t="shared" si="1"/>
        <v>26015.447876000002</v>
      </c>
      <c r="D25" s="8">
        <f t="shared" si="2"/>
        <v>17760.007120000002</v>
      </c>
      <c r="E25" s="8">
        <v>8373.0822189999999</v>
      </c>
      <c r="F25" s="8">
        <v>9386.9249010000003</v>
      </c>
      <c r="G25" s="8">
        <v>8255.440756</v>
      </c>
      <c r="H25" s="8">
        <v>5448.7234120000003</v>
      </c>
    </row>
    <row r="26" spans="1:8" ht="21.6" customHeight="1" x14ac:dyDescent="0.25">
      <c r="A26" s="7">
        <v>41852</v>
      </c>
      <c r="B26" s="8">
        <f t="shared" si="0"/>
        <v>32170.452305999999</v>
      </c>
      <c r="C26" s="8">
        <f t="shared" si="1"/>
        <v>26413.518379000001</v>
      </c>
      <c r="D26" s="8">
        <f t="shared" si="2"/>
        <v>18081.842506000001</v>
      </c>
      <c r="E26" s="8">
        <v>8575.2459569999992</v>
      </c>
      <c r="F26" s="8">
        <v>9506.5965489999999</v>
      </c>
      <c r="G26" s="8">
        <v>8331.6758730000001</v>
      </c>
      <c r="H26" s="8">
        <v>5756.933927</v>
      </c>
    </row>
    <row r="27" spans="1:8" ht="21.6" customHeight="1" x14ac:dyDescent="0.25">
      <c r="A27" s="7">
        <v>41883</v>
      </c>
      <c r="B27" s="8">
        <f t="shared" si="0"/>
        <v>32320.863832000003</v>
      </c>
      <c r="C27" s="8">
        <f t="shared" si="1"/>
        <v>26566.726878000001</v>
      </c>
      <c r="D27" s="8">
        <f t="shared" si="2"/>
        <v>18188.076616999999</v>
      </c>
      <c r="E27" s="8">
        <v>8228.545771000001</v>
      </c>
      <c r="F27" s="8">
        <v>9959.5308459999997</v>
      </c>
      <c r="G27" s="8">
        <v>8378.6502610000007</v>
      </c>
      <c r="H27" s="8">
        <v>5754.1369539999996</v>
      </c>
    </row>
    <row r="28" spans="1:8" ht="21.6" customHeight="1" x14ac:dyDescent="0.25">
      <c r="A28" s="7">
        <v>41913</v>
      </c>
      <c r="B28" s="8">
        <f t="shared" si="0"/>
        <v>32662.827494999998</v>
      </c>
      <c r="C28" s="8">
        <f t="shared" si="1"/>
        <v>27183.785286999999</v>
      </c>
      <c r="D28" s="8">
        <f t="shared" si="2"/>
        <v>18744.917187000003</v>
      </c>
      <c r="E28" s="8">
        <v>8583.0631570000023</v>
      </c>
      <c r="F28" s="8">
        <v>10161.85403</v>
      </c>
      <c r="G28" s="8">
        <v>8438.8680999999979</v>
      </c>
      <c r="H28" s="8">
        <v>5479.0422080000008</v>
      </c>
    </row>
    <row r="29" spans="1:8" ht="21.6" customHeight="1" x14ac:dyDescent="0.25">
      <c r="A29" s="7">
        <v>41944</v>
      </c>
      <c r="B29" s="8">
        <f t="shared" si="0"/>
        <v>32929.156782999999</v>
      </c>
      <c r="C29" s="8">
        <f t="shared" si="1"/>
        <v>27039.967906000002</v>
      </c>
      <c r="D29" s="8">
        <f t="shared" si="2"/>
        <v>18614.247194000003</v>
      </c>
      <c r="E29" s="8">
        <v>8875.5976930000015</v>
      </c>
      <c r="F29" s="8">
        <v>9738.6495009999999</v>
      </c>
      <c r="G29" s="8">
        <v>8425.7207119999985</v>
      </c>
      <c r="H29" s="8">
        <v>5889.1888769999987</v>
      </c>
    </row>
    <row r="30" spans="1:8" ht="21.6" customHeight="1" x14ac:dyDescent="0.25">
      <c r="A30" s="7">
        <v>41974</v>
      </c>
      <c r="B30" s="8">
        <f t="shared" si="0"/>
        <v>33113.070289999996</v>
      </c>
      <c r="C30" s="8">
        <f t="shared" si="1"/>
        <v>27106.627043999997</v>
      </c>
      <c r="D30" s="8">
        <f t="shared" si="2"/>
        <v>18630.093896999999</v>
      </c>
      <c r="E30" s="8">
        <v>8951.4761079999989</v>
      </c>
      <c r="F30" s="8">
        <v>9678.6177889999999</v>
      </c>
      <c r="G30" s="8">
        <v>8476.5331469999983</v>
      </c>
      <c r="H30" s="8">
        <v>6006.4432459999989</v>
      </c>
    </row>
    <row r="31" spans="1:8" s="5" customFormat="1" ht="24.95" customHeight="1" x14ac:dyDescent="0.25">
      <c r="A31" s="7">
        <v>42005</v>
      </c>
      <c r="B31" s="8">
        <f t="shared" si="0"/>
        <v>34024.095514000001</v>
      </c>
      <c r="C31" s="8">
        <f t="shared" si="1"/>
        <v>28188.511637</v>
      </c>
      <c r="D31" s="8">
        <f t="shared" si="2"/>
        <v>19817.848529999999</v>
      </c>
      <c r="E31" s="8">
        <v>9058.139776</v>
      </c>
      <c r="F31" s="8">
        <v>10759.708753999999</v>
      </c>
      <c r="G31" s="8">
        <v>8370.6631070000003</v>
      </c>
      <c r="H31" s="8">
        <v>5835.583877</v>
      </c>
    </row>
    <row r="32" spans="1:8" ht="21.6" customHeight="1" x14ac:dyDescent="0.25">
      <c r="A32" s="7">
        <v>42036</v>
      </c>
      <c r="B32" s="8">
        <f t="shared" si="0"/>
        <v>33930.698379000001</v>
      </c>
      <c r="C32" s="8">
        <f t="shared" si="1"/>
        <v>28291.939757</v>
      </c>
      <c r="D32" s="8">
        <f t="shared" si="2"/>
        <v>19430.499959000001</v>
      </c>
      <c r="E32" s="8">
        <v>9239.0852620000005</v>
      </c>
      <c r="F32" s="8">
        <v>10191.414697</v>
      </c>
      <c r="G32" s="8">
        <v>8861.4397979999994</v>
      </c>
      <c r="H32" s="8">
        <v>5638.7586219999994</v>
      </c>
    </row>
    <row r="33" spans="1:8" ht="21.6" customHeight="1" x14ac:dyDescent="0.25">
      <c r="A33" s="7">
        <v>42064</v>
      </c>
      <c r="B33" s="8">
        <f t="shared" si="0"/>
        <v>34071.192016999994</v>
      </c>
      <c r="C33" s="8">
        <f t="shared" si="1"/>
        <v>28547.354385999995</v>
      </c>
      <c r="D33" s="8">
        <f t="shared" si="2"/>
        <v>19501.830819999996</v>
      </c>
      <c r="E33" s="8">
        <v>9409.4966199999981</v>
      </c>
      <c r="F33" s="8">
        <v>10092.334199999999</v>
      </c>
      <c r="G33" s="8">
        <v>9045.5235659999998</v>
      </c>
      <c r="H33" s="8">
        <v>5523.8376309999994</v>
      </c>
    </row>
    <row r="34" spans="1:8" ht="21.6" customHeight="1" x14ac:dyDescent="0.25">
      <c r="A34" s="7">
        <v>42095</v>
      </c>
      <c r="B34" s="8">
        <f t="shared" si="0"/>
        <v>33549.613949999999</v>
      </c>
      <c r="C34" s="8">
        <f t="shared" si="1"/>
        <v>28241.889817999996</v>
      </c>
      <c r="D34" s="8">
        <f t="shared" si="2"/>
        <v>19598.994037999997</v>
      </c>
      <c r="E34" s="8">
        <v>9405.0994469999987</v>
      </c>
      <c r="F34" s="8">
        <v>10193.894591</v>
      </c>
      <c r="G34" s="8">
        <v>8642.8957799999989</v>
      </c>
      <c r="H34" s="8">
        <v>5307.7241319999994</v>
      </c>
    </row>
    <row r="35" spans="1:8" ht="21.6" customHeight="1" x14ac:dyDescent="0.25">
      <c r="A35" s="7">
        <v>42125</v>
      </c>
      <c r="B35" s="8">
        <f t="shared" si="0"/>
        <v>35537.611911999993</v>
      </c>
      <c r="C35" s="8">
        <f t="shared" si="1"/>
        <v>30084.443719999996</v>
      </c>
      <c r="D35" s="8">
        <f t="shared" si="2"/>
        <v>20292.309191999997</v>
      </c>
      <c r="E35" s="8">
        <v>9736.8252089999987</v>
      </c>
      <c r="F35" s="8">
        <v>10555.483982999998</v>
      </c>
      <c r="G35" s="8">
        <v>9792.1345280000005</v>
      </c>
      <c r="H35" s="8">
        <v>5453.1681919999983</v>
      </c>
    </row>
    <row r="36" spans="1:8" ht="21.6" customHeight="1" x14ac:dyDescent="0.25">
      <c r="A36" s="7">
        <v>42156</v>
      </c>
      <c r="B36" s="8">
        <f t="shared" si="0"/>
        <v>36084.742237999999</v>
      </c>
      <c r="C36" s="8">
        <f t="shared" si="1"/>
        <v>31001.003033000001</v>
      </c>
      <c r="D36" s="8">
        <f t="shared" si="2"/>
        <v>21074.883783000001</v>
      </c>
      <c r="E36" s="8">
        <v>9897.8483430000015</v>
      </c>
      <c r="F36" s="8">
        <v>11177.03544</v>
      </c>
      <c r="G36" s="8">
        <v>9926.1192499999997</v>
      </c>
      <c r="H36" s="8">
        <v>5083.7392049999999</v>
      </c>
    </row>
    <row r="37" spans="1:8" ht="21.6" customHeight="1" x14ac:dyDescent="0.25">
      <c r="A37" s="7">
        <v>42186</v>
      </c>
      <c r="B37" s="8">
        <f t="shared" si="0"/>
        <v>37669.979367</v>
      </c>
      <c r="C37" s="8">
        <f t="shared" si="1"/>
        <v>32334.611044999998</v>
      </c>
      <c r="D37" s="8">
        <f t="shared" si="2"/>
        <v>22022.668431999999</v>
      </c>
      <c r="E37" s="8">
        <v>10050.803446</v>
      </c>
      <c r="F37" s="8">
        <v>11971.864986</v>
      </c>
      <c r="G37" s="8">
        <v>10311.942612999999</v>
      </c>
      <c r="H37" s="8">
        <v>5335.3683220000003</v>
      </c>
    </row>
    <row r="38" spans="1:8" ht="21.6" customHeight="1" x14ac:dyDescent="0.25">
      <c r="A38" s="7">
        <v>42217</v>
      </c>
      <c r="B38" s="8">
        <f t="shared" si="0"/>
        <v>38296.690501000005</v>
      </c>
      <c r="C38" s="8">
        <f t="shared" si="1"/>
        <v>33010.704999000001</v>
      </c>
      <c r="D38" s="8">
        <f t="shared" si="2"/>
        <v>22305.228832000001</v>
      </c>
      <c r="E38" s="8">
        <v>10236.672859</v>
      </c>
      <c r="F38" s="8">
        <v>12068.555973</v>
      </c>
      <c r="G38" s="8">
        <v>10705.476167000003</v>
      </c>
      <c r="H38" s="8">
        <v>5285.9855020000014</v>
      </c>
    </row>
    <row r="39" spans="1:8" ht="21.6" customHeight="1" x14ac:dyDescent="0.25">
      <c r="A39" s="7">
        <v>42248</v>
      </c>
      <c r="B39" s="8">
        <f t="shared" si="0"/>
        <v>39131.281273000001</v>
      </c>
      <c r="C39" s="8">
        <f t="shared" si="1"/>
        <v>33717.399933000001</v>
      </c>
      <c r="D39" s="8">
        <f t="shared" si="2"/>
        <v>23156.665467999999</v>
      </c>
      <c r="E39" s="8">
        <v>10306.395108999999</v>
      </c>
      <c r="F39" s="8">
        <v>12850.270358999998</v>
      </c>
      <c r="G39" s="8">
        <v>10560.734465</v>
      </c>
      <c r="H39" s="8">
        <v>5413.8813399999999</v>
      </c>
    </row>
    <row r="40" spans="1:8" ht="21.6" customHeight="1" x14ac:dyDescent="0.25">
      <c r="A40" s="7">
        <v>42278</v>
      </c>
      <c r="B40" s="8">
        <f t="shared" si="0"/>
        <v>39962.346719000001</v>
      </c>
      <c r="C40" s="8">
        <f t="shared" si="1"/>
        <v>34575.796682</v>
      </c>
      <c r="D40" s="8">
        <f t="shared" si="2"/>
        <v>23499.250271999997</v>
      </c>
      <c r="E40" s="8">
        <v>10533.697360999999</v>
      </c>
      <c r="F40" s="8">
        <v>12965.552910999997</v>
      </c>
      <c r="G40" s="8">
        <v>11076.546410000001</v>
      </c>
      <c r="H40" s="8">
        <v>5386.5500369999991</v>
      </c>
    </row>
    <row r="41" spans="1:8" ht="21.6" customHeight="1" x14ac:dyDescent="0.25">
      <c r="A41" s="7">
        <v>42309</v>
      </c>
      <c r="B41" s="8">
        <f t="shared" si="0"/>
        <v>40454.715656</v>
      </c>
      <c r="C41" s="8">
        <f t="shared" si="1"/>
        <v>34811.406816000002</v>
      </c>
      <c r="D41" s="8">
        <f t="shared" si="2"/>
        <v>23245.225586</v>
      </c>
      <c r="E41" s="8">
        <v>10702.404037999999</v>
      </c>
      <c r="F41" s="8">
        <v>12542.821548</v>
      </c>
      <c r="G41" s="8">
        <v>11566.18123</v>
      </c>
      <c r="H41" s="8">
        <v>5643.3088399999997</v>
      </c>
    </row>
    <row r="42" spans="1:8" ht="21.6" customHeight="1" x14ac:dyDescent="0.25">
      <c r="A42" s="7">
        <v>42339</v>
      </c>
      <c r="B42" s="8">
        <f t="shared" si="0"/>
        <v>40648.061297</v>
      </c>
      <c r="C42" s="8">
        <f t="shared" si="1"/>
        <v>34650.623576999998</v>
      </c>
      <c r="D42" s="8">
        <f t="shared" si="2"/>
        <v>22986.062346999999</v>
      </c>
      <c r="E42" s="8">
        <v>10660.085969</v>
      </c>
      <c r="F42" s="8">
        <v>12325.976377999999</v>
      </c>
      <c r="G42" s="8">
        <v>11664.561229999998</v>
      </c>
      <c r="H42" s="8">
        <v>5997.4377199999999</v>
      </c>
    </row>
    <row r="43" spans="1:8" s="5" customFormat="1" ht="24.95" customHeight="1" x14ac:dyDescent="0.25">
      <c r="A43" s="7">
        <v>42370</v>
      </c>
      <c r="B43" s="8">
        <f t="shared" si="0"/>
        <v>42288.951681999999</v>
      </c>
      <c r="C43" s="8">
        <f t="shared" si="1"/>
        <v>36222.429960000001</v>
      </c>
      <c r="D43" s="8">
        <f t="shared" si="2"/>
        <v>23644.060460000001</v>
      </c>
      <c r="E43" s="8">
        <v>10655.095620999999</v>
      </c>
      <c r="F43" s="8">
        <v>12988.964839000002</v>
      </c>
      <c r="G43" s="8">
        <v>12578.369499999999</v>
      </c>
      <c r="H43" s="8">
        <v>6066.5217220000013</v>
      </c>
    </row>
    <row r="44" spans="1:8" ht="21.6" customHeight="1" x14ac:dyDescent="0.25">
      <c r="A44" s="7">
        <v>42401</v>
      </c>
      <c r="B44" s="8">
        <f t="shared" si="0"/>
        <v>42605.744214999999</v>
      </c>
      <c r="C44" s="8">
        <f t="shared" si="1"/>
        <v>36249.979748999998</v>
      </c>
      <c r="D44" s="8">
        <f t="shared" si="2"/>
        <v>23144.802867999999</v>
      </c>
      <c r="E44" s="8">
        <v>10764.009891</v>
      </c>
      <c r="F44" s="8">
        <v>12380.792976999999</v>
      </c>
      <c r="G44" s="8">
        <v>13105.176880999998</v>
      </c>
      <c r="H44" s="8">
        <v>6355.7644660000014</v>
      </c>
    </row>
    <row r="45" spans="1:8" ht="21.6" customHeight="1" x14ac:dyDescent="0.25">
      <c r="A45" s="7">
        <v>42430</v>
      </c>
      <c r="B45" s="8">
        <f t="shared" si="0"/>
        <v>43440.699945</v>
      </c>
      <c r="C45" s="8">
        <f t="shared" si="1"/>
        <v>36427.873590000003</v>
      </c>
      <c r="D45" s="8">
        <f t="shared" si="2"/>
        <v>23133.576830000005</v>
      </c>
      <c r="E45" s="8">
        <v>10856.467629000002</v>
      </c>
      <c r="F45" s="8">
        <v>12277.109201000003</v>
      </c>
      <c r="G45" s="8">
        <v>13294.296760000001</v>
      </c>
      <c r="H45" s="8">
        <v>7012.8263550000001</v>
      </c>
    </row>
    <row r="46" spans="1:8" ht="21.6" customHeight="1" x14ac:dyDescent="0.25">
      <c r="A46" s="7">
        <v>42461</v>
      </c>
      <c r="B46" s="8">
        <f t="shared" si="0"/>
        <v>44166.650753999995</v>
      </c>
      <c r="C46" s="8">
        <f t="shared" si="1"/>
        <v>37245.032246999996</v>
      </c>
      <c r="D46" s="8">
        <f t="shared" si="2"/>
        <v>23498.215985999999</v>
      </c>
      <c r="E46" s="8">
        <v>10959.555155999999</v>
      </c>
      <c r="F46" s="8">
        <v>12538.660830000001</v>
      </c>
      <c r="G46" s="8">
        <v>13746.816261</v>
      </c>
      <c r="H46" s="8">
        <v>6921.6185069999992</v>
      </c>
    </row>
    <row r="47" spans="1:8" ht="21.6" customHeight="1" x14ac:dyDescent="0.25">
      <c r="A47" s="7">
        <v>42491</v>
      </c>
      <c r="B47" s="8">
        <f t="shared" si="0"/>
        <v>44061.226674000005</v>
      </c>
      <c r="C47" s="8">
        <f t="shared" si="1"/>
        <v>37233.999148000003</v>
      </c>
      <c r="D47" s="8">
        <f t="shared" si="2"/>
        <v>23421.938265000004</v>
      </c>
      <c r="E47" s="8">
        <v>11076.254147000001</v>
      </c>
      <c r="F47" s="8">
        <v>12345.684118000001</v>
      </c>
      <c r="G47" s="8">
        <v>13812.060882999996</v>
      </c>
      <c r="H47" s="8">
        <v>6827.2275260000006</v>
      </c>
    </row>
    <row r="48" spans="1:8" ht="21.6" customHeight="1" x14ac:dyDescent="0.25">
      <c r="A48" s="7">
        <v>42522</v>
      </c>
      <c r="B48" s="8">
        <f t="shared" si="0"/>
        <v>45541.003991999998</v>
      </c>
      <c r="C48" s="8">
        <f t="shared" si="1"/>
        <v>38572.344243</v>
      </c>
      <c r="D48" s="8">
        <f t="shared" si="2"/>
        <v>24388.335122</v>
      </c>
      <c r="E48" s="8">
        <v>11166.926512</v>
      </c>
      <c r="F48" s="8">
        <v>13221.40861</v>
      </c>
      <c r="G48" s="8">
        <v>14184.009121000001</v>
      </c>
      <c r="H48" s="8">
        <v>6968.6597489999995</v>
      </c>
    </row>
    <row r="49" spans="1:8" ht="21.6" customHeight="1" x14ac:dyDescent="0.25">
      <c r="A49" s="7">
        <v>42552</v>
      </c>
      <c r="B49" s="8">
        <f t="shared" si="0"/>
        <v>46482.189469999998</v>
      </c>
      <c r="C49" s="8">
        <f t="shared" si="1"/>
        <v>39358.737741999998</v>
      </c>
      <c r="D49" s="8">
        <f t="shared" si="2"/>
        <v>24792.484739</v>
      </c>
      <c r="E49" s="8">
        <v>11297.46112</v>
      </c>
      <c r="F49" s="8">
        <v>13495.023619000001</v>
      </c>
      <c r="G49" s="8">
        <v>14566.253002999998</v>
      </c>
      <c r="H49" s="8">
        <v>7123.4517280000009</v>
      </c>
    </row>
    <row r="50" spans="1:8" ht="21.6" customHeight="1" x14ac:dyDescent="0.25">
      <c r="A50" s="7">
        <v>42583</v>
      </c>
      <c r="B50" s="8">
        <f t="shared" si="0"/>
        <v>47286.118663999994</v>
      </c>
      <c r="C50" s="8">
        <f t="shared" si="1"/>
        <v>40178.742704999997</v>
      </c>
      <c r="D50" s="8">
        <f t="shared" si="2"/>
        <v>25518.639874</v>
      </c>
      <c r="E50" s="8">
        <v>11458.396163999998</v>
      </c>
      <c r="F50" s="8">
        <v>14060.243710000001</v>
      </c>
      <c r="G50" s="8">
        <v>14660.102830999998</v>
      </c>
      <c r="H50" s="8">
        <v>7107.3759590000009</v>
      </c>
    </row>
    <row r="51" spans="1:8" ht="21.6" customHeight="1" x14ac:dyDescent="0.25">
      <c r="A51" s="7">
        <v>42614</v>
      </c>
      <c r="B51" s="8">
        <f t="shared" si="0"/>
        <v>48277.555643</v>
      </c>
      <c r="C51" s="8">
        <f t="shared" si="1"/>
        <v>41183.426475</v>
      </c>
      <c r="D51" s="8">
        <f t="shared" si="2"/>
        <v>26159.294142999999</v>
      </c>
      <c r="E51" s="8">
        <v>11674.057224</v>
      </c>
      <c r="F51" s="8">
        <v>14485.236918999999</v>
      </c>
      <c r="G51" s="8">
        <v>15024.132331999997</v>
      </c>
      <c r="H51" s="8">
        <v>7094.1291680000013</v>
      </c>
    </row>
    <row r="52" spans="1:8" ht="21.6" customHeight="1" x14ac:dyDescent="0.25">
      <c r="A52" s="7">
        <v>42644</v>
      </c>
      <c r="B52" s="8">
        <f t="shared" si="0"/>
        <v>48147.381072999997</v>
      </c>
      <c r="C52" s="8">
        <f t="shared" si="1"/>
        <v>41424.804752999997</v>
      </c>
      <c r="D52" s="8">
        <f t="shared" si="2"/>
        <v>26148.064989999999</v>
      </c>
      <c r="E52" s="8">
        <v>12133.466617999999</v>
      </c>
      <c r="F52" s="8">
        <v>14014.598372</v>
      </c>
      <c r="G52" s="8">
        <v>15276.739762999998</v>
      </c>
      <c r="H52" s="8">
        <v>6722.5763200000001</v>
      </c>
    </row>
    <row r="53" spans="1:8" ht="21.6" customHeight="1" x14ac:dyDescent="0.25">
      <c r="A53" s="7">
        <v>42675</v>
      </c>
      <c r="B53" s="8">
        <f t="shared" si="0"/>
        <v>49428.331124999997</v>
      </c>
      <c r="C53" s="8">
        <f t="shared" si="1"/>
        <v>42237.139965999995</v>
      </c>
      <c r="D53" s="8">
        <f t="shared" si="2"/>
        <v>27018.850534999998</v>
      </c>
      <c r="E53" s="8">
        <v>12587.665417999999</v>
      </c>
      <c r="F53" s="8">
        <v>14431.185117000001</v>
      </c>
      <c r="G53" s="8">
        <v>15218.289430999999</v>
      </c>
      <c r="H53" s="8">
        <v>7191.191159</v>
      </c>
    </row>
    <row r="54" spans="1:8" ht="21.6" customHeight="1" x14ac:dyDescent="0.25">
      <c r="A54" s="7">
        <v>42705</v>
      </c>
      <c r="B54" s="8">
        <f t="shared" si="0"/>
        <v>50504.407382000005</v>
      </c>
      <c r="C54" s="8">
        <f t="shared" si="1"/>
        <v>42778.845911000004</v>
      </c>
      <c r="D54" s="8">
        <f t="shared" si="2"/>
        <v>27450.206506000002</v>
      </c>
      <c r="E54" s="8">
        <v>12834.381254999998</v>
      </c>
      <c r="F54" s="8">
        <v>14615.825251000002</v>
      </c>
      <c r="G54" s="8">
        <v>15328.639405</v>
      </c>
      <c r="H54" s="8">
        <v>7725.5614709999991</v>
      </c>
    </row>
    <row r="55" spans="1:8" s="5" customFormat="1" ht="24.95" customHeight="1" x14ac:dyDescent="0.25">
      <c r="A55" s="7">
        <v>42736</v>
      </c>
      <c r="B55" s="8">
        <f t="shared" si="0"/>
        <v>52225.471817999998</v>
      </c>
      <c r="C55" s="8">
        <f t="shared" si="1"/>
        <v>43467.915659999999</v>
      </c>
      <c r="D55" s="8">
        <f t="shared" si="2"/>
        <v>27954.684772000001</v>
      </c>
      <c r="E55" s="8">
        <v>13208.730627999999</v>
      </c>
      <c r="F55" s="8">
        <v>14745.954143999999</v>
      </c>
      <c r="G55" s="8">
        <v>15513.230888</v>
      </c>
      <c r="H55" s="8">
        <v>8757.5561579999994</v>
      </c>
    </row>
    <row r="56" spans="1:8" ht="21.6" customHeight="1" x14ac:dyDescent="0.25">
      <c r="A56" s="7">
        <v>42767</v>
      </c>
      <c r="B56" s="8">
        <f t="shared" si="0"/>
        <v>52704.156559000003</v>
      </c>
      <c r="C56" s="8">
        <f t="shared" si="1"/>
        <v>44149.111533000003</v>
      </c>
      <c r="D56" s="8">
        <f t="shared" si="2"/>
        <v>27788.203422999999</v>
      </c>
      <c r="E56" s="8">
        <v>13534.968317999999</v>
      </c>
      <c r="F56" s="8">
        <v>14253.235105</v>
      </c>
      <c r="G56" s="8">
        <v>16360.90811</v>
      </c>
      <c r="H56" s="8">
        <v>8555.045025999998</v>
      </c>
    </row>
    <row r="57" spans="1:8" ht="21.6" customHeight="1" x14ac:dyDescent="0.25">
      <c r="A57" s="7">
        <v>42795</v>
      </c>
      <c r="B57" s="8">
        <f t="shared" si="0"/>
        <v>53985.144835999999</v>
      </c>
      <c r="C57" s="8">
        <f t="shared" si="1"/>
        <v>44598.090701000001</v>
      </c>
      <c r="D57" s="8">
        <f t="shared" si="2"/>
        <v>28282.694444000001</v>
      </c>
      <c r="E57" s="8">
        <v>14754.934489000001</v>
      </c>
      <c r="F57" s="8">
        <v>13527.759955</v>
      </c>
      <c r="G57" s="8">
        <v>16315.396256999999</v>
      </c>
      <c r="H57" s="8">
        <v>9387.0541350000003</v>
      </c>
    </row>
    <row r="58" spans="1:8" ht="21.6" customHeight="1" x14ac:dyDescent="0.25">
      <c r="A58" s="7">
        <v>42826</v>
      </c>
      <c r="B58" s="8">
        <f t="shared" si="0"/>
        <v>56209.490039999997</v>
      </c>
      <c r="C58" s="8">
        <f t="shared" si="1"/>
        <v>45963.345299000001</v>
      </c>
      <c r="D58" s="8">
        <f t="shared" si="2"/>
        <v>29175.025358999999</v>
      </c>
      <c r="E58" s="8">
        <v>15934.302647</v>
      </c>
      <c r="F58" s="8">
        <v>13240.722711999999</v>
      </c>
      <c r="G58" s="8">
        <v>16788.319940000001</v>
      </c>
      <c r="H58" s="8">
        <v>10246.144740999998</v>
      </c>
    </row>
    <row r="59" spans="1:8" ht="21.6" customHeight="1" x14ac:dyDescent="0.25">
      <c r="A59" s="7">
        <v>42856</v>
      </c>
      <c r="B59" s="8">
        <f t="shared" si="0"/>
        <v>57881.832088000003</v>
      </c>
      <c r="C59" s="8">
        <f t="shared" si="1"/>
        <v>47232.848530000003</v>
      </c>
      <c r="D59" s="8">
        <f t="shared" si="2"/>
        <v>30414.589970000001</v>
      </c>
      <c r="E59" s="8">
        <v>16955.975714000004</v>
      </c>
      <c r="F59" s="8">
        <v>13458.614255999999</v>
      </c>
      <c r="G59" s="8">
        <v>16818.258559999998</v>
      </c>
      <c r="H59" s="8">
        <v>10648.983558</v>
      </c>
    </row>
    <row r="60" spans="1:8" ht="21.6" customHeight="1" x14ac:dyDescent="0.25">
      <c r="A60" s="7">
        <v>42887</v>
      </c>
      <c r="B60" s="8">
        <f t="shared" si="0"/>
        <v>59307.389551</v>
      </c>
      <c r="C60" s="8">
        <f t="shared" si="1"/>
        <v>48541.484902999997</v>
      </c>
      <c r="D60" s="8">
        <f t="shared" si="2"/>
        <v>31383.447701999998</v>
      </c>
      <c r="E60" s="8">
        <v>17802.785133999998</v>
      </c>
      <c r="F60" s="8">
        <v>13580.662568</v>
      </c>
      <c r="G60" s="8">
        <v>17158.037200999999</v>
      </c>
      <c r="H60" s="8">
        <v>10765.904648</v>
      </c>
    </row>
    <row r="61" spans="1:8" ht="21.6" customHeight="1" x14ac:dyDescent="0.25">
      <c r="A61" s="7">
        <v>42917</v>
      </c>
      <c r="B61" s="8">
        <f t="shared" si="0"/>
        <v>62409.41835700001</v>
      </c>
      <c r="C61" s="8">
        <f t="shared" si="1"/>
        <v>49870.212798000008</v>
      </c>
      <c r="D61" s="8">
        <f t="shared" si="2"/>
        <v>32915.858487000005</v>
      </c>
      <c r="E61" s="8">
        <v>18558.312576</v>
      </c>
      <c r="F61" s="8">
        <v>14357.545911000001</v>
      </c>
      <c r="G61" s="8">
        <v>16954.354310999999</v>
      </c>
      <c r="H61" s="8">
        <v>12539.205559</v>
      </c>
    </row>
    <row r="62" spans="1:8" ht="21.6" customHeight="1" x14ac:dyDescent="0.25">
      <c r="A62" s="7">
        <v>42948</v>
      </c>
      <c r="B62" s="8">
        <f t="shared" si="0"/>
        <v>63062.556872000001</v>
      </c>
      <c r="C62" s="8">
        <f t="shared" si="1"/>
        <v>50342.417975999997</v>
      </c>
      <c r="D62" s="8">
        <f t="shared" si="2"/>
        <v>32530.746087</v>
      </c>
      <c r="E62" s="8">
        <v>18582.990772999998</v>
      </c>
      <c r="F62" s="8">
        <v>13947.755314000002</v>
      </c>
      <c r="G62" s="8">
        <v>17811.671889000001</v>
      </c>
      <c r="H62" s="8">
        <v>12720.138896000002</v>
      </c>
    </row>
    <row r="63" spans="1:8" ht="21.6" customHeight="1" x14ac:dyDescent="0.25">
      <c r="A63" s="7">
        <v>42979</v>
      </c>
      <c r="B63" s="8">
        <f t="shared" si="0"/>
        <v>62265.21321799999</v>
      </c>
      <c r="C63" s="8">
        <f t="shared" si="1"/>
        <v>48701.028250999996</v>
      </c>
      <c r="D63" s="8">
        <f t="shared" si="2"/>
        <v>30974.809279000001</v>
      </c>
      <c r="E63" s="8">
        <v>18210.793753000002</v>
      </c>
      <c r="F63" s="8">
        <v>12764.015526000001</v>
      </c>
      <c r="G63" s="8">
        <v>17726.218971999995</v>
      </c>
      <c r="H63" s="8">
        <v>13564.184966999997</v>
      </c>
    </row>
    <row r="64" spans="1:8" ht="21.6" customHeight="1" x14ac:dyDescent="0.25">
      <c r="A64" s="7">
        <v>43009</v>
      </c>
      <c r="B64" s="8">
        <f t="shared" si="0"/>
        <v>73671.921471000009</v>
      </c>
      <c r="C64" s="8">
        <f t="shared" si="1"/>
        <v>50115.954438000001</v>
      </c>
      <c r="D64" s="8">
        <f t="shared" si="2"/>
        <v>33670.046057</v>
      </c>
      <c r="E64" s="8">
        <v>20310.571202000003</v>
      </c>
      <c r="F64" s="8">
        <v>13359.474854999997</v>
      </c>
      <c r="G64" s="8">
        <v>16445.908381000001</v>
      </c>
      <c r="H64" s="8">
        <v>23555.967033000001</v>
      </c>
    </row>
    <row r="65" spans="1:8" ht="21.6" customHeight="1" x14ac:dyDescent="0.25">
      <c r="A65" s="7">
        <v>43040</v>
      </c>
      <c r="B65" s="8">
        <f t="shared" si="0"/>
        <v>72736.60177899999</v>
      </c>
      <c r="C65" s="8">
        <f t="shared" si="1"/>
        <v>48920.923297000001</v>
      </c>
      <c r="D65" s="8">
        <f t="shared" si="2"/>
        <v>32476.917142999999</v>
      </c>
      <c r="E65" s="8">
        <v>20501.200092999999</v>
      </c>
      <c r="F65" s="8">
        <v>11975.717049999999</v>
      </c>
      <c r="G65" s="8">
        <v>16444.006153999999</v>
      </c>
      <c r="H65" s="8">
        <v>23815.678481999996</v>
      </c>
    </row>
    <row r="66" spans="1:8" ht="21.6" customHeight="1" x14ac:dyDescent="0.25">
      <c r="A66" s="7">
        <v>43070</v>
      </c>
      <c r="B66" s="8">
        <f t="shared" si="0"/>
        <v>72916.331405000004</v>
      </c>
      <c r="C66" s="8">
        <f t="shared" si="1"/>
        <v>48340.944222999999</v>
      </c>
      <c r="D66" s="8">
        <f t="shared" si="2"/>
        <v>32666.644214</v>
      </c>
      <c r="E66" s="8">
        <v>19819.682324999998</v>
      </c>
      <c r="F66" s="8">
        <v>12846.961889</v>
      </c>
      <c r="G66" s="8">
        <v>15674.300008999999</v>
      </c>
      <c r="H66" s="8">
        <v>24575.387181999999</v>
      </c>
    </row>
    <row r="67" spans="1:8" s="5" customFormat="1" ht="24.95" customHeight="1" x14ac:dyDescent="0.25">
      <c r="A67" s="7">
        <v>43101</v>
      </c>
      <c r="B67" s="8">
        <f t="shared" si="0"/>
        <v>73223.219265000007</v>
      </c>
      <c r="C67" s="8">
        <f t="shared" si="1"/>
        <v>47524.160141000008</v>
      </c>
      <c r="D67" s="8">
        <f t="shared" si="2"/>
        <v>33142.490971000007</v>
      </c>
      <c r="E67" s="8">
        <v>19448.881406000004</v>
      </c>
      <c r="F67" s="8">
        <v>13693.609565000002</v>
      </c>
      <c r="G67" s="8">
        <v>14381.669169999999</v>
      </c>
      <c r="H67" s="8">
        <v>25699.059123999999</v>
      </c>
    </row>
    <row r="68" spans="1:8" ht="21.6" customHeight="1" x14ac:dyDescent="0.25">
      <c r="A68" s="7">
        <v>43132</v>
      </c>
      <c r="B68" s="8">
        <f t="shared" si="0"/>
        <v>73818.222837000008</v>
      </c>
      <c r="C68" s="8">
        <f t="shared" si="1"/>
        <v>47288.487555</v>
      </c>
      <c r="D68" s="8">
        <f t="shared" si="2"/>
        <v>32030.530909000001</v>
      </c>
      <c r="E68" s="8">
        <v>19006.959539000003</v>
      </c>
      <c r="F68" s="8">
        <v>13023.57137</v>
      </c>
      <c r="G68" s="8">
        <v>15257.956645999999</v>
      </c>
      <c r="H68" s="8">
        <v>26529.735282000005</v>
      </c>
    </row>
    <row r="69" spans="1:8" ht="21.6" customHeight="1" x14ac:dyDescent="0.25">
      <c r="A69" s="7">
        <v>43160</v>
      </c>
      <c r="B69" s="8">
        <f t="shared" si="0"/>
        <v>73378.670458000008</v>
      </c>
      <c r="C69" s="8">
        <f t="shared" si="1"/>
        <v>46570.650245000004</v>
      </c>
      <c r="D69" s="8">
        <f t="shared" si="2"/>
        <v>31556.371993000001</v>
      </c>
      <c r="E69" s="8">
        <v>18481.647618999999</v>
      </c>
      <c r="F69" s="8">
        <v>13074.724373999999</v>
      </c>
      <c r="G69" s="8">
        <v>15014.278252000002</v>
      </c>
      <c r="H69" s="8">
        <v>26808.020213000003</v>
      </c>
    </row>
    <row r="70" spans="1:8" ht="21.6" customHeight="1" x14ac:dyDescent="0.25">
      <c r="A70" s="7">
        <v>43191</v>
      </c>
      <c r="B70" s="8">
        <f t="shared" si="0"/>
        <v>74036.360562999995</v>
      </c>
      <c r="C70" s="8">
        <f t="shared" si="1"/>
        <v>48279.557384999993</v>
      </c>
      <c r="D70" s="8">
        <f t="shared" si="2"/>
        <v>32337.591144999999</v>
      </c>
      <c r="E70" s="8">
        <v>18229.999785</v>
      </c>
      <c r="F70" s="8">
        <v>14107.591359999999</v>
      </c>
      <c r="G70" s="8">
        <v>15941.966239999998</v>
      </c>
      <c r="H70" s="8">
        <v>25756.803177999998</v>
      </c>
    </row>
    <row r="71" spans="1:8" ht="21.6" customHeight="1" x14ac:dyDescent="0.25">
      <c r="A71" s="7">
        <v>43221</v>
      </c>
      <c r="B71" s="8">
        <f t="shared" si="0"/>
        <v>74429.347860000009</v>
      </c>
      <c r="C71" s="8">
        <f t="shared" si="1"/>
        <v>49104.144343000007</v>
      </c>
      <c r="D71" s="8">
        <f t="shared" si="2"/>
        <v>32850.291244000007</v>
      </c>
      <c r="E71" s="8">
        <v>18626.585923000002</v>
      </c>
      <c r="F71" s="8">
        <v>14223.705321000001</v>
      </c>
      <c r="G71" s="8">
        <v>16253.853099</v>
      </c>
      <c r="H71" s="8">
        <v>25325.203517000002</v>
      </c>
    </row>
    <row r="72" spans="1:8" ht="21.6" customHeight="1" x14ac:dyDescent="0.25">
      <c r="A72" s="7">
        <v>43252</v>
      </c>
      <c r="B72" s="8">
        <f t="shared" ref="B72:B126" si="3">+C72+H72</f>
        <v>76067.873842000001</v>
      </c>
      <c r="C72" s="8">
        <f t="shared" ref="C72:C126" si="4">+D72+G72</f>
        <v>51483.756789999999</v>
      </c>
      <c r="D72" s="8">
        <f t="shared" ref="D72:D126" si="5">+E72+F72</f>
        <v>34420.887258000002</v>
      </c>
      <c r="E72" s="8">
        <v>20034.819774000003</v>
      </c>
      <c r="F72" s="8">
        <v>14386.067483999999</v>
      </c>
      <c r="G72" s="8">
        <v>17062.869531999997</v>
      </c>
      <c r="H72" s="8">
        <v>24584.117052000001</v>
      </c>
    </row>
    <row r="73" spans="1:8" ht="21.6" customHeight="1" x14ac:dyDescent="0.25">
      <c r="A73" s="7">
        <v>43282</v>
      </c>
      <c r="B73" s="8">
        <f t="shared" si="3"/>
        <v>77266.750218999994</v>
      </c>
      <c r="C73" s="8">
        <f t="shared" si="4"/>
        <v>54260.751609999999</v>
      </c>
      <c r="D73" s="8">
        <f t="shared" si="5"/>
        <v>36709.769161999997</v>
      </c>
      <c r="E73" s="8">
        <v>21662.980350999998</v>
      </c>
      <c r="F73" s="8">
        <v>15046.788810999999</v>
      </c>
      <c r="G73" s="8">
        <v>17550.982448000002</v>
      </c>
      <c r="H73" s="8">
        <v>23005.998608999998</v>
      </c>
    </row>
    <row r="74" spans="1:8" ht="21.6" customHeight="1" x14ac:dyDescent="0.25">
      <c r="A74" s="7">
        <v>43313</v>
      </c>
      <c r="B74" s="8">
        <f t="shared" si="3"/>
        <v>78525.015979999996</v>
      </c>
      <c r="C74" s="8">
        <f t="shared" si="4"/>
        <v>56499.591094999996</v>
      </c>
      <c r="D74" s="8">
        <f t="shared" si="5"/>
        <v>37891.407272999997</v>
      </c>
      <c r="E74" s="8">
        <v>22507.009943999998</v>
      </c>
      <c r="F74" s="8">
        <v>15384.397328999999</v>
      </c>
      <c r="G74" s="8">
        <v>18608.183821999995</v>
      </c>
      <c r="H74" s="8">
        <v>22025.424885000004</v>
      </c>
    </row>
    <row r="75" spans="1:8" ht="21.6" customHeight="1" x14ac:dyDescent="0.25">
      <c r="A75" s="7">
        <v>43344</v>
      </c>
      <c r="B75" s="8">
        <f t="shared" si="3"/>
        <v>80748.027193999995</v>
      </c>
      <c r="C75" s="8">
        <f t="shared" si="4"/>
        <v>57721.182358999991</v>
      </c>
      <c r="D75" s="8">
        <f t="shared" si="5"/>
        <v>38973.028523999994</v>
      </c>
      <c r="E75" s="8">
        <v>23018.697614999997</v>
      </c>
      <c r="F75" s="8">
        <v>15954.330908999998</v>
      </c>
      <c r="G75" s="8">
        <v>18748.153834999997</v>
      </c>
      <c r="H75" s="8">
        <v>23026.844835</v>
      </c>
    </row>
    <row r="76" spans="1:8" ht="21.6" customHeight="1" x14ac:dyDescent="0.25">
      <c r="A76" s="7">
        <v>43374</v>
      </c>
      <c r="B76" s="8">
        <f t="shared" si="3"/>
        <v>81921.548948999989</v>
      </c>
      <c r="C76" s="8">
        <f t="shared" si="4"/>
        <v>56349.690386999995</v>
      </c>
      <c r="D76" s="8">
        <f t="shared" si="5"/>
        <v>36904.910099999994</v>
      </c>
      <c r="E76" s="8">
        <v>22404.509740999998</v>
      </c>
      <c r="F76" s="8">
        <v>14500.400358999999</v>
      </c>
      <c r="G76" s="8">
        <v>19444.780287000001</v>
      </c>
      <c r="H76" s="8">
        <v>25571.858562000001</v>
      </c>
    </row>
    <row r="77" spans="1:8" ht="21.6" customHeight="1" x14ac:dyDescent="0.25">
      <c r="A77" s="7">
        <v>43405</v>
      </c>
      <c r="B77" s="8">
        <f t="shared" si="3"/>
        <v>83647.085072000002</v>
      </c>
      <c r="C77" s="8">
        <f t="shared" si="4"/>
        <v>57137.050956999999</v>
      </c>
      <c r="D77" s="8">
        <f t="shared" si="5"/>
        <v>37063.648459999997</v>
      </c>
      <c r="E77" s="8">
        <v>22700.114259999998</v>
      </c>
      <c r="F77" s="8">
        <v>14363.534200000002</v>
      </c>
      <c r="G77" s="8">
        <v>20073.402496999999</v>
      </c>
      <c r="H77" s="8">
        <v>26510.034114999999</v>
      </c>
    </row>
    <row r="78" spans="1:8" ht="21.6" customHeight="1" x14ac:dyDescent="0.25">
      <c r="A78" s="7">
        <v>43435</v>
      </c>
      <c r="B78" s="8">
        <f t="shared" si="3"/>
        <v>81876.493386999995</v>
      </c>
      <c r="C78" s="8">
        <f t="shared" si="4"/>
        <v>56545.448738000006</v>
      </c>
      <c r="D78" s="8">
        <f t="shared" si="5"/>
        <v>35853.782453000007</v>
      </c>
      <c r="E78" s="8">
        <v>21908.329680000003</v>
      </c>
      <c r="F78" s="8">
        <v>13945.452773000001</v>
      </c>
      <c r="G78" s="8">
        <v>20691.666284999996</v>
      </c>
      <c r="H78" s="8">
        <v>25331.044648999996</v>
      </c>
    </row>
    <row r="79" spans="1:8" s="5" customFormat="1" ht="24.95" customHeight="1" x14ac:dyDescent="0.25">
      <c r="A79" s="7">
        <v>43466</v>
      </c>
      <c r="B79" s="8">
        <f t="shared" si="3"/>
        <v>83565.547282999993</v>
      </c>
      <c r="C79" s="8">
        <f t="shared" si="4"/>
        <v>58296.623288999996</v>
      </c>
      <c r="D79" s="8">
        <f t="shared" si="5"/>
        <v>38592.827546</v>
      </c>
      <c r="E79" s="8">
        <v>22164.207554000001</v>
      </c>
      <c r="F79" s="8">
        <v>16428.619992</v>
      </c>
      <c r="G79" s="8">
        <v>19703.795742999999</v>
      </c>
      <c r="H79" s="8">
        <v>25268.923994000001</v>
      </c>
    </row>
    <row r="80" spans="1:8" ht="21.6" customHeight="1" x14ac:dyDescent="0.25">
      <c r="A80" s="7">
        <v>43497</v>
      </c>
      <c r="B80" s="8">
        <f t="shared" si="3"/>
        <v>82509.668668999991</v>
      </c>
      <c r="C80" s="8">
        <f t="shared" si="4"/>
        <v>55308.014072999991</v>
      </c>
      <c r="D80" s="8">
        <f t="shared" si="5"/>
        <v>35362.122559999996</v>
      </c>
      <c r="E80" s="8">
        <v>21325.461444999997</v>
      </c>
      <c r="F80" s="8">
        <v>14036.661114999999</v>
      </c>
      <c r="G80" s="8">
        <v>19945.891512999995</v>
      </c>
      <c r="H80" s="8">
        <v>27201.654596</v>
      </c>
    </row>
    <row r="81" spans="1:8" ht="21.6" customHeight="1" x14ac:dyDescent="0.25">
      <c r="A81" s="7">
        <v>43525</v>
      </c>
      <c r="B81" s="8">
        <f t="shared" si="3"/>
        <v>82910.303069999994</v>
      </c>
      <c r="C81" s="8">
        <f t="shared" si="4"/>
        <v>55300.121826000002</v>
      </c>
      <c r="D81" s="8">
        <f t="shared" si="5"/>
        <v>35310.382720000001</v>
      </c>
      <c r="E81" s="8">
        <v>21197.696792000002</v>
      </c>
      <c r="F81" s="8">
        <v>14112.685927999999</v>
      </c>
      <c r="G81" s="8">
        <v>19989.739106000001</v>
      </c>
      <c r="H81" s="8">
        <v>27610.181243999996</v>
      </c>
    </row>
    <row r="82" spans="1:8" ht="21.6" customHeight="1" x14ac:dyDescent="0.25">
      <c r="A82" s="7">
        <v>43556</v>
      </c>
      <c r="B82" s="8">
        <f t="shared" si="3"/>
        <v>83001.685946999991</v>
      </c>
      <c r="C82" s="8">
        <f t="shared" si="4"/>
        <v>57605.694976999992</v>
      </c>
      <c r="D82" s="8">
        <f t="shared" si="5"/>
        <v>36513.253680999995</v>
      </c>
      <c r="E82" s="8">
        <v>21576.217022999997</v>
      </c>
      <c r="F82" s="8">
        <v>14937.036657999997</v>
      </c>
      <c r="G82" s="8">
        <v>21092.441296000001</v>
      </c>
      <c r="H82" s="8">
        <v>25395.990970000003</v>
      </c>
    </row>
    <row r="83" spans="1:8" ht="21.6" customHeight="1" x14ac:dyDescent="0.25">
      <c r="A83" s="7">
        <v>43586</v>
      </c>
      <c r="B83" s="8">
        <f t="shared" si="3"/>
        <v>86254.238931</v>
      </c>
      <c r="C83" s="8">
        <f t="shared" si="4"/>
        <v>59748.192033999992</v>
      </c>
      <c r="D83" s="8">
        <f t="shared" si="5"/>
        <v>38114.959375999999</v>
      </c>
      <c r="E83" s="8">
        <v>22358.538565000003</v>
      </c>
      <c r="F83" s="8">
        <v>15756.420811</v>
      </c>
      <c r="G83" s="8">
        <v>21633.232657999997</v>
      </c>
      <c r="H83" s="8">
        <v>26506.046897</v>
      </c>
    </row>
    <row r="84" spans="1:8" ht="21.6" customHeight="1" x14ac:dyDescent="0.25">
      <c r="A84" s="7">
        <v>43617</v>
      </c>
      <c r="B84" s="8">
        <f t="shared" si="3"/>
        <v>90954.342137999993</v>
      </c>
      <c r="C84" s="8">
        <f t="shared" si="4"/>
        <v>62855.693320999999</v>
      </c>
      <c r="D84" s="8">
        <f t="shared" si="5"/>
        <v>40556.458738000001</v>
      </c>
      <c r="E84" s="8">
        <v>23878.28729</v>
      </c>
      <c r="F84" s="8">
        <v>16678.171448000001</v>
      </c>
      <c r="G84" s="8">
        <v>22299.234582999998</v>
      </c>
      <c r="H84" s="8">
        <v>28098.648816999994</v>
      </c>
    </row>
    <row r="85" spans="1:8" ht="21.6" customHeight="1" x14ac:dyDescent="0.25">
      <c r="A85" s="7">
        <v>43647</v>
      </c>
      <c r="B85" s="8">
        <f t="shared" si="3"/>
        <v>91963.384260999999</v>
      </c>
      <c r="C85" s="8">
        <f t="shared" si="4"/>
        <v>64972.472901999994</v>
      </c>
      <c r="D85" s="8">
        <f t="shared" si="5"/>
        <v>42284.484060000003</v>
      </c>
      <c r="E85" s="8">
        <v>25361.442916000004</v>
      </c>
      <c r="F85" s="8">
        <v>16923.041144000003</v>
      </c>
      <c r="G85" s="8">
        <v>22687.988841999995</v>
      </c>
      <c r="H85" s="8">
        <v>26990.911359000002</v>
      </c>
    </row>
    <row r="86" spans="1:8" ht="21.6" customHeight="1" x14ac:dyDescent="0.25">
      <c r="A86" s="7">
        <v>43678</v>
      </c>
      <c r="B86" s="8">
        <f t="shared" si="3"/>
        <v>94033.790302999987</v>
      </c>
      <c r="C86" s="8">
        <f t="shared" si="4"/>
        <v>66008.436554999993</v>
      </c>
      <c r="D86" s="8">
        <f t="shared" si="5"/>
        <v>42402.87791499999</v>
      </c>
      <c r="E86" s="8">
        <v>25387.385879999998</v>
      </c>
      <c r="F86" s="8">
        <v>17015.492034999996</v>
      </c>
      <c r="G86" s="8">
        <v>23605.558639999999</v>
      </c>
      <c r="H86" s="8">
        <v>28025.353747999998</v>
      </c>
    </row>
    <row r="87" spans="1:8" ht="21.6" customHeight="1" x14ac:dyDescent="0.25">
      <c r="A87" s="7">
        <v>43709</v>
      </c>
      <c r="B87" s="8">
        <f t="shared" si="3"/>
        <v>96142.18024099998</v>
      </c>
      <c r="C87" s="8">
        <f t="shared" si="4"/>
        <v>65873.096593999988</v>
      </c>
      <c r="D87" s="8">
        <f t="shared" si="5"/>
        <v>42093.525368999995</v>
      </c>
      <c r="E87" s="8">
        <v>25587.260654000002</v>
      </c>
      <c r="F87" s="8">
        <v>16506.264714999998</v>
      </c>
      <c r="G87" s="8">
        <v>23779.571224999996</v>
      </c>
      <c r="H87" s="8">
        <v>30269.083646999996</v>
      </c>
    </row>
    <row r="88" spans="1:8" ht="21.6" customHeight="1" x14ac:dyDescent="0.25">
      <c r="A88" s="7">
        <v>43739</v>
      </c>
      <c r="B88" s="8">
        <f t="shared" si="3"/>
        <v>95136.395850000001</v>
      </c>
      <c r="C88" s="8">
        <f t="shared" si="4"/>
        <v>66731.794794000001</v>
      </c>
      <c r="D88" s="8">
        <f t="shared" si="5"/>
        <v>41902.261510999997</v>
      </c>
      <c r="E88" s="8">
        <v>25071.459476</v>
      </c>
      <c r="F88" s="8">
        <v>16830.802034999997</v>
      </c>
      <c r="G88" s="8">
        <v>24829.533283000004</v>
      </c>
      <c r="H88" s="8">
        <v>28404.601056</v>
      </c>
    </row>
    <row r="89" spans="1:8" ht="21.6" customHeight="1" x14ac:dyDescent="0.25">
      <c r="A89" s="7">
        <v>43770</v>
      </c>
      <c r="B89" s="8">
        <f t="shared" si="3"/>
        <v>96856.031927000004</v>
      </c>
      <c r="C89" s="8">
        <f t="shared" si="4"/>
        <v>67045.029926000003</v>
      </c>
      <c r="D89" s="8">
        <f t="shared" si="5"/>
        <v>42722.787080000002</v>
      </c>
      <c r="E89" s="8">
        <v>25543.312054000002</v>
      </c>
      <c r="F89" s="8">
        <v>17179.475026</v>
      </c>
      <c r="G89" s="8">
        <v>24322.242846000001</v>
      </c>
      <c r="H89" s="8">
        <v>29811.002000999997</v>
      </c>
    </row>
    <row r="90" spans="1:8" ht="21.6" customHeight="1" x14ac:dyDescent="0.25">
      <c r="A90" s="7">
        <v>43800</v>
      </c>
      <c r="B90" s="8">
        <f t="shared" si="3"/>
        <v>93908.681572000001</v>
      </c>
      <c r="C90" s="8">
        <f t="shared" si="4"/>
        <v>64984.756714000003</v>
      </c>
      <c r="D90" s="8">
        <f t="shared" si="5"/>
        <v>40983.422484000002</v>
      </c>
      <c r="E90" s="8">
        <v>23976.062399000002</v>
      </c>
      <c r="F90" s="8">
        <v>17007.360085</v>
      </c>
      <c r="G90" s="8">
        <v>24001.33423</v>
      </c>
      <c r="H90" s="8">
        <v>28923.924857999995</v>
      </c>
    </row>
    <row r="91" spans="1:8" s="5" customFormat="1" ht="24.95" customHeight="1" x14ac:dyDescent="0.25">
      <c r="A91" s="7">
        <v>43831</v>
      </c>
      <c r="B91" s="8">
        <f t="shared" si="3"/>
        <v>95166.908667999989</v>
      </c>
      <c r="C91" s="8">
        <f t="shared" si="4"/>
        <v>66686.614837999994</v>
      </c>
      <c r="D91" s="8">
        <f t="shared" si="5"/>
        <v>42669.971634999994</v>
      </c>
      <c r="E91" s="8">
        <v>24246.010137999998</v>
      </c>
      <c r="F91" s="8">
        <v>18423.961497</v>
      </c>
      <c r="G91" s="8">
        <v>24016.643203</v>
      </c>
      <c r="H91" s="8">
        <v>28480.293829999999</v>
      </c>
    </row>
    <row r="92" spans="1:8" ht="21.6" customHeight="1" x14ac:dyDescent="0.25">
      <c r="A92" s="7">
        <v>43862</v>
      </c>
      <c r="B92" s="8">
        <f t="shared" si="3"/>
        <v>94437.729931999987</v>
      </c>
      <c r="C92" s="8">
        <f t="shared" si="4"/>
        <v>65379.897091999992</v>
      </c>
      <c r="D92" s="8">
        <f t="shared" si="5"/>
        <v>39984.013586999994</v>
      </c>
      <c r="E92" s="8">
        <v>22513.992654999998</v>
      </c>
      <c r="F92" s="8">
        <v>17470.020931999999</v>
      </c>
      <c r="G92" s="8">
        <v>25395.883504999998</v>
      </c>
      <c r="H92" s="8">
        <v>29057.832839999995</v>
      </c>
    </row>
    <row r="93" spans="1:8" ht="21.6" customHeight="1" x14ac:dyDescent="0.25">
      <c r="A93" s="7">
        <v>43891</v>
      </c>
      <c r="B93" s="8">
        <f t="shared" si="3"/>
        <v>92936.780062999998</v>
      </c>
      <c r="C93" s="8">
        <f t="shared" si="4"/>
        <v>65466.201367000001</v>
      </c>
      <c r="D93" s="8">
        <f t="shared" si="5"/>
        <v>40041.883329999997</v>
      </c>
      <c r="E93" s="8">
        <v>22226.546295</v>
      </c>
      <c r="F93" s="8">
        <v>17815.337035</v>
      </c>
      <c r="G93" s="8">
        <v>25424.318037000001</v>
      </c>
      <c r="H93" s="8">
        <v>27470.578695999993</v>
      </c>
    </row>
    <row r="94" spans="1:8" ht="21.6" customHeight="1" x14ac:dyDescent="0.25">
      <c r="A94" s="7">
        <v>43922</v>
      </c>
      <c r="B94" s="8">
        <f t="shared" si="3"/>
        <v>94887.044901675545</v>
      </c>
      <c r="C94" s="8">
        <f t="shared" si="4"/>
        <v>67999.685590675537</v>
      </c>
      <c r="D94" s="8">
        <f t="shared" si="5"/>
        <v>42444.768473999997</v>
      </c>
      <c r="E94" s="8">
        <v>23852.398158</v>
      </c>
      <c r="F94" s="8">
        <v>18592.370316</v>
      </c>
      <c r="G94" s="8">
        <v>25554.917116675548</v>
      </c>
      <c r="H94" s="8">
        <v>26887.359311</v>
      </c>
    </row>
    <row r="95" spans="1:8" ht="21.6" customHeight="1" x14ac:dyDescent="0.25">
      <c r="A95" s="7">
        <v>43952</v>
      </c>
      <c r="B95" s="8">
        <f t="shared" si="3"/>
        <v>99288.222940677297</v>
      </c>
      <c r="C95" s="8">
        <f t="shared" si="4"/>
        <v>70086.392959677294</v>
      </c>
      <c r="D95" s="8">
        <f t="shared" si="5"/>
        <v>44149.500780999995</v>
      </c>
      <c r="E95" s="8">
        <v>25675.862875999996</v>
      </c>
      <c r="F95" s="8">
        <v>18473.637905</v>
      </c>
      <c r="G95" s="8">
        <v>25936.892178677299</v>
      </c>
      <c r="H95" s="8">
        <v>29201.829980999999</v>
      </c>
    </row>
    <row r="96" spans="1:8" ht="21.6" customHeight="1" x14ac:dyDescent="0.25">
      <c r="A96" s="7">
        <v>43983</v>
      </c>
      <c r="B96" s="8">
        <f t="shared" si="3"/>
        <v>103623.85457326028</v>
      </c>
      <c r="C96" s="8">
        <f t="shared" si="4"/>
        <v>73437.387612260281</v>
      </c>
      <c r="D96" s="8">
        <f t="shared" si="5"/>
        <v>47510.832595</v>
      </c>
      <c r="E96" s="8">
        <v>28179.401398999995</v>
      </c>
      <c r="F96" s="8">
        <v>19331.431196000001</v>
      </c>
      <c r="G96" s="8">
        <v>25926.555017260285</v>
      </c>
      <c r="H96" s="8">
        <v>30186.466961000002</v>
      </c>
    </row>
    <row r="97" spans="1:8" ht="21.6" customHeight="1" x14ac:dyDescent="0.25">
      <c r="A97" s="7">
        <v>44013</v>
      </c>
      <c r="B97" s="8">
        <f t="shared" si="3"/>
        <v>106902.16198699633</v>
      </c>
      <c r="C97" s="8">
        <f t="shared" si="4"/>
        <v>76060.284688996326</v>
      </c>
      <c r="D97" s="8">
        <f t="shared" si="5"/>
        <v>49243.651616000003</v>
      </c>
      <c r="E97" s="8">
        <v>28434.157723000004</v>
      </c>
      <c r="F97" s="8">
        <v>20809.493892999999</v>
      </c>
      <c r="G97" s="8">
        <v>26816.63307299633</v>
      </c>
      <c r="H97" s="8">
        <v>30841.877297999999</v>
      </c>
    </row>
    <row r="98" spans="1:8" ht="21.6" customHeight="1" x14ac:dyDescent="0.25">
      <c r="A98" s="7">
        <v>44044</v>
      </c>
      <c r="B98" s="8">
        <f t="shared" si="3"/>
        <v>109277.32336637164</v>
      </c>
      <c r="C98" s="8">
        <f t="shared" si="4"/>
        <v>79138.310084371638</v>
      </c>
      <c r="D98" s="8">
        <f t="shared" si="5"/>
        <v>52483.814732999992</v>
      </c>
      <c r="E98" s="8">
        <v>29563.403212999998</v>
      </c>
      <c r="F98" s="8">
        <v>22920.411519999998</v>
      </c>
      <c r="G98" s="8">
        <v>26654.49535137165</v>
      </c>
      <c r="H98" s="8">
        <v>30139.013282</v>
      </c>
    </row>
    <row r="99" spans="1:8" ht="21.6" customHeight="1" x14ac:dyDescent="0.25">
      <c r="A99" s="7">
        <v>44075</v>
      </c>
      <c r="B99" s="8">
        <f t="shared" si="3"/>
        <v>109823.47168957605</v>
      </c>
      <c r="C99" s="8">
        <f t="shared" si="4"/>
        <v>78193.768898576047</v>
      </c>
      <c r="D99" s="8">
        <f t="shared" si="5"/>
        <v>51579.468416999996</v>
      </c>
      <c r="E99" s="8">
        <v>29260.759733999996</v>
      </c>
      <c r="F99" s="8">
        <v>22318.708682999997</v>
      </c>
      <c r="G99" s="8">
        <v>26614.300481576047</v>
      </c>
      <c r="H99" s="8">
        <v>31629.702791</v>
      </c>
    </row>
    <row r="100" spans="1:8" ht="21.6" customHeight="1" x14ac:dyDescent="0.25">
      <c r="A100" s="7">
        <v>44105</v>
      </c>
      <c r="B100" s="8">
        <f t="shared" si="3"/>
        <v>110453.91235814338</v>
      </c>
      <c r="C100" s="8">
        <f t="shared" si="4"/>
        <v>78604.155274143384</v>
      </c>
      <c r="D100" s="8">
        <f t="shared" si="5"/>
        <v>51500.55255</v>
      </c>
      <c r="E100" s="8">
        <v>28449.588801999998</v>
      </c>
      <c r="F100" s="8">
        <v>23050.963748000002</v>
      </c>
      <c r="G100" s="8">
        <v>27103.602724143388</v>
      </c>
      <c r="H100" s="8">
        <v>31849.757083999997</v>
      </c>
    </row>
    <row r="101" spans="1:8" ht="21.6" customHeight="1" x14ac:dyDescent="0.25">
      <c r="A101" s="7">
        <v>44136</v>
      </c>
      <c r="B101" s="8">
        <f t="shared" si="3"/>
        <v>108825.08351292081</v>
      </c>
      <c r="C101" s="8">
        <f t="shared" si="4"/>
        <v>76534.80139292081</v>
      </c>
      <c r="D101" s="8">
        <f t="shared" si="5"/>
        <v>50013.924945000006</v>
      </c>
      <c r="E101" s="8">
        <v>27247.331746000003</v>
      </c>
      <c r="F101" s="8">
        <v>22766.593198999999</v>
      </c>
      <c r="G101" s="8">
        <v>26520.876447920811</v>
      </c>
      <c r="H101" s="8">
        <v>32290.28212</v>
      </c>
    </row>
    <row r="102" spans="1:8" ht="21.6" customHeight="1" x14ac:dyDescent="0.25">
      <c r="A102" s="7">
        <v>44166</v>
      </c>
      <c r="B102" s="8">
        <f t="shared" si="3"/>
        <v>107231.45255277486</v>
      </c>
      <c r="C102" s="8">
        <f t="shared" si="4"/>
        <v>74033.246933774877</v>
      </c>
      <c r="D102" s="8">
        <f t="shared" si="5"/>
        <v>46835.641380999994</v>
      </c>
      <c r="E102" s="8">
        <v>24868.742275999997</v>
      </c>
      <c r="F102" s="8">
        <v>21966.899104999997</v>
      </c>
      <c r="G102" s="8">
        <v>27197.60555277489</v>
      </c>
      <c r="H102" s="8">
        <v>33198.205618999993</v>
      </c>
    </row>
    <row r="103" spans="1:8" ht="24.95" customHeight="1" x14ac:dyDescent="0.25">
      <c r="A103" s="7">
        <v>44197</v>
      </c>
      <c r="B103" s="8">
        <f t="shared" si="3"/>
        <v>112012.06761274199</v>
      </c>
      <c r="C103" s="8">
        <f t="shared" si="4"/>
        <v>77506.437868741981</v>
      </c>
      <c r="D103" s="8">
        <f t="shared" si="5"/>
        <v>50330.282490999998</v>
      </c>
      <c r="E103" s="8">
        <v>24920.345319</v>
      </c>
      <c r="F103" s="8">
        <v>25409.937171999998</v>
      </c>
      <c r="G103" s="8">
        <v>27176.155377741976</v>
      </c>
      <c r="H103" s="8">
        <v>34505.629743999998</v>
      </c>
    </row>
    <row r="104" spans="1:8" ht="21.6" customHeight="1" x14ac:dyDescent="0.25">
      <c r="A104" s="7">
        <v>44228</v>
      </c>
      <c r="B104" s="8">
        <f t="shared" si="3"/>
        <v>107486.61114199675</v>
      </c>
      <c r="C104" s="8">
        <f t="shared" si="4"/>
        <v>71451.875921996747</v>
      </c>
      <c r="D104" s="8">
        <f t="shared" si="5"/>
        <v>43994.897082999996</v>
      </c>
      <c r="E104" s="8">
        <v>22926.737334999998</v>
      </c>
      <c r="F104" s="8">
        <v>21068.159747999998</v>
      </c>
      <c r="G104" s="8">
        <v>27456.978838996747</v>
      </c>
      <c r="H104" s="8">
        <v>36034.73522000001</v>
      </c>
    </row>
    <row r="105" spans="1:8" ht="21.6" customHeight="1" x14ac:dyDescent="0.25">
      <c r="A105" s="7">
        <v>44256</v>
      </c>
      <c r="B105" s="8">
        <f t="shared" si="3"/>
        <v>108114.45496375737</v>
      </c>
      <c r="C105" s="8">
        <f t="shared" si="4"/>
        <v>72676.310699757363</v>
      </c>
      <c r="D105" s="8">
        <f t="shared" si="5"/>
        <v>44764.981656999997</v>
      </c>
      <c r="E105" s="8">
        <v>22828.372545000002</v>
      </c>
      <c r="F105" s="8">
        <v>21936.609111999998</v>
      </c>
      <c r="G105" s="8">
        <v>27911.329042757359</v>
      </c>
      <c r="H105" s="8">
        <v>35438.144263999995</v>
      </c>
    </row>
    <row r="106" spans="1:8" ht="21.6" customHeight="1" x14ac:dyDescent="0.25">
      <c r="A106" s="7">
        <v>44287</v>
      </c>
      <c r="B106" s="8">
        <f t="shared" si="3"/>
        <v>110478.96544170464</v>
      </c>
      <c r="C106" s="8">
        <f t="shared" si="4"/>
        <v>73833.737967704626</v>
      </c>
      <c r="D106" s="8">
        <f t="shared" si="5"/>
        <v>45481.796396999998</v>
      </c>
      <c r="E106" s="8">
        <v>22530.69039</v>
      </c>
      <c r="F106" s="8">
        <v>22951.106006999998</v>
      </c>
      <c r="G106" s="8">
        <v>28351.941570704636</v>
      </c>
      <c r="H106" s="8">
        <v>36645.227474000007</v>
      </c>
    </row>
    <row r="107" spans="1:8" ht="21.6" customHeight="1" x14ac:dyDescent="0.25">
      <c r="A107" s="7">
        <v>44317</v>
      </c>
      <c r="B107" s="8">
        <f t="shared" si="3"/>
        <v>112659.58589281261</v>
      </c>
      <c r="C107" s="8">
        <f t="shared" si="4"/>
        <v>76961.580434812611</v>
      </c>
      <c r="D107" s="8">
        <f t="shared" si="5"/>
        <v>47298.086586999991</v>
      </c>
      <c r="E107" s="8">
        <v>23510.772163999995</v>
      </c>
      <c r="F107" s="8">
        <v>23787.314422999996</v>
      </c>
      <c r="G107" s="8">
        <v>29663.493847812617</v>
      </c>
      <c r="H107" s="8">
        <v>35698.005458</v>
      </c>
    </row>
    <row r="108" spans="1:8" ht="21.6" customHeight="1" x14ac:dyDescent="0.25">
      <c r="A108" s="7">
        <v>44348</v>
      </c>
      <c r="B108" s="8">
        <f t="shared" si="3"/>
        <v>121235.8091618709</v>
      </c>
      <c r="C108" s="8">
        <f t="shared" si="4"/>
        <v>81301.299776870903</v>
      </c>
      <c r="D108" s="8">
        <f t="shared" si="5"/>
        <v>51167.247251000008</v>
      </c>
      <c r="E108" s="8">
        <v>25286.976653000005</v>
      </c>
      <c r="F108" s="8">
        <v>25880.270598000003</v>
      </c>
      <c r="G108" s="8">
        <v>30134.052525870895</v>
      </c>
      <c r="H108" s="8">
        <v>39934.509384999998</v>
      </c>
    </row>
    <row r="109" spans="1:8" ht="21.6" customHeight="1" x14ac:dyDescent="0.25">
      <c r="A109" s="7">
        <v>44378</v>
      </c>
      <c r="B109" s="8">
        <f t="shared" si="3"/>
        <v>121181.02496229</v>
      </c>
      <c r="C109" s="8">
        <f t="shared" si="4"/>
        <v>83763.116322290007</v>
      </c>
      <c r="D109" s="8">
        <f t="shared" si="5"/>
        <v>52603.263647</v>
      </c>
      <c r="E109" s="8">
        <v>26024.874006000002</v>
      </c>
      <c r="F109" s="8">
        <v>26578.389641000002</v>
      </c>
      <c r="G109" s="8">
        <v>31159.852675290003</v>
      </c>
      <c r="H109" s="8">
        <v>37417.908639999994</v>
      </c>
    </row>
    <row r="110" spans="1:8" ht="21.6" customHeight="1" x14ac:dyDescent="0.25">
      <c r="A110" s="7">
        <v>44409</v>
      </c>
      <c r="B110" s="8">
        <f t="shared" si="3"/>
        <v>123307.92485843269</v>
      </c>
      <c r="C110" s="8">
        <f t="shared" si="4"/>
        <v>84939.506731432688</v>
      </c>
      <c r="D110" s="8">
        <f t="shared" si="5"/>
        <v>53156.985593999998</v>
      </c>
      <c r="E110" s="8">
        <v>27054.068127000002</v>
      </c>
      <c r="F110" s="8">
        <v>26102.917466999999</v>
      </c>
      <c r="G110" s="8">
        <v>31782.521137432686</v>
      </c>
      <c r="H110" s="8">
        <v>38368.418126999997</v>
      </c>
    </row>
    <row r="111" spans="1:8" ht="21.6" customHeight="1" x14ac:dyDescent="0.25">
      <c r="A111" s="7">
        <v>44440</v>
      </c>
      <c r="B111" s="8">
        <f t="shared" si="3"/>
        <v>125111.04856161239</v>
      </c>
      <c r="C111" s="8">
        <f t="shared" si="4"/>
        <v>86870.910301612399</v>
      </c>
      <c r="D111" s="8">
        <f t="shared" si="5"/>
        <v>54720.138693000001</v>
      </c>
      <c r="E111" s="8">
        <v>27160.877870999997</v>
      </c>
      <c r="F111" s="8">
        <v>27559.260822</v>
      </c>
      <c r="G111" s="8">
        <v>32150.771608612402</v>
      </c>
      <c r="H111" s="8">
        <v>38240.138259999992</v>
      </c>
    </row>
    <row r="112" spans="1:8" ht="21.6" customHeight="1" x14ac:dyDescent="0.25">
      <c r="A112" s="7">
        <v>44470</v>
      </c>
      <c r="B112" s="8">
        <f t="shared" si="3"/>
        <v>128427.77406904782</v>
      </c>
      <c r="C112" s="8">
        <f t="shared" si="4"/>
        <v>89313.084100047825</v>
      </c>
      <c r="D112" s="8">
        <f t="shared" si="5"/>
        <v>56631.431954</v>
      </c>
      <c r="E112" s="8">
        <v>28622.613850999998</v>
      </c>
      <c r="F112" s="8">
        <v>28008.818102999998</v>
      </c>
      <c r="G112" s="8">
        <v>32681.652146047818</v>
      </c>
      <c r="H112" s="8">
        <v>39114.689969000006</v>
      </c>
    </row>
    <row r="113" spans="1:8" ht="21.6" customHeight="1" x14ac:dyDescent="0.25">
      <c r="A113" s="7">
        <v>44501</v>
      </c>
      <c r="B113" s="8">
        <f t="shared" si="3"/>
        <v>132290.80286480789</v>
      </c>
      <c r="C113" s="8">
        <f t="shared" si="4"/>
        <v>92013.106535807892</v>
      </c>
      <c r="D113" s="8">
        <f t="shared" si="5"/>
        <v>57796.062511000004</v>
      </c>
      <c r="E113" s="8">
        <v>29518.896889000003</v>
      </c>
      <c r="F113" s="8">
        <v>28277.165622</v>
      </c>
      <c r="G113" s="8">
        <v>34217.044024807896</v>
      </c>
      <c r="H113" s="8">
        <v>40277.696328999991</v>
      </c>
    </row>
    <row r="114" spans="1:8" ht="21.6" customHeight="1" x14ac:dyDescent="0.25">
      <c r="A114" s="7">
        <v>44531</v>
      </c>
      <c r="B114" s="8">
        <f t="shared" si="3"/>
        <v>133494.68115451047</v>
      </c>
      <c r="C114" s="8">
        <f t="shared" si="4"/>
        <v>92651.256137510471</v>
      </c>
      <c r="D114" s="8">
        <f t="shared" si="5"/>
        <v>57265.341014999998</v>
      </c>
      <c r="E114" s="8">
        <v>27140.571411999998</v>
      </c>
      <c r="F114" s="8">
        <v>30124.769602999997</v>
      </c>
      <c r="G114" s="8">
        <v>35385.91512251048</v>
      </c>
      <c r="H114" s="8">
        <v>40843.425016999994</v>
      </c>
    </row>
    <row r="115" spans="1:8" ht="24.95" customHeight="1" x14ac:dyDescent="0.25">
      <c r="A115" s="7">
        <v>44562</v>
      </c>
      <c r="B115" s="8">
        <f t="shared" si="3"/>
        <v>145254.5797726771</v>
      </c>
      <c r="C115" s="8">
        <f t="shared" si="4"/>
        <v>99889.760116677091</v>
      </c>
      <c r="D115" s="8">
        <f t="shared" si="5"/>
        <v>62198.984581999997</v>
      </c>
      <c r="E115" s="8">
        <v>28656.903413</v>
      </c>
      <c r="F115" s="8">
        <v>33542.081168999997</v>
      </c>
      <c r="G115" s="8">
        <v>37690.775534677101</v>
      </c>
      <c r="H115" s="8">
        <v>45364.819655999992</v>
      </c>
    </row>
    <row r="116" spans="1:8" ht="21.6" customHeight="1" x14ac:dyDescent="0.25">
      <c r="A116" s="7">
        <v>44593</v>
      </c>
      <c r="B116" s="8">
        <f t="shared" si="3"/>
        <v>136141.72255995043</v>
      </c>
      <c r="C116" s="8">
        <f t="shared" si="4"/>
        <v>93895.234114950421</v>
      </c>
      <c r="D116" s="8">
        <f t="shared" si="5"/>
        <v>55175.778122000003</v>
      </c>
      <c r="E116" s="8">
        <v>26484.726524999998</v>
      </c>
      <c r="F116" s="8">
        <v>28691.051597000001</v>
      </c>
      <c r="G116" s="8">
        <v>38719.455992950418</v>
      </c>
      <c r="H116" s="8">
        <v>42246.488444999995</v>
      </c>
    </row>
    <row r="117" spans="1:8" ht="21.6" customHeight="1" x14ac:dyDescent="0.25">
      <c r="A117" s="7">
        <v>44621</v>
      </c>
      <c r="B117" s="8">
        <f t="shared" si="3"/>
        <v>133739.06103434946</v>
      </c>
      <c r="C117" s="8">
        <f t="shared" si="4"/>
        <v>91763.617178349465</v>
      </c>
      <c r="D117" s="8">
        <f t="shared" si="5"/>
        <v>53787.685204999994</v>
      </c>
      <c r="E117" s="8">
        <v>25954.808211999996</v>
      </c>
      <c r="F117" s="8">
        <v>27832.876992999998</v>
      </c>
      <c r="G117" s="8">
        <v>37975.93197334947</v>
      </c>
      <c r="H117" s="8">
        <v>41975.443856000005</v>
      </c>
    </row>
    <row r="118" spans="1:8" ht="21.6" customHeight="1" x14ac:dyDescent="0.25">
      <c r="A118" s="7">
        <v>44652</v>
      </c>
      <c r="B118" s="8">
        <f t="shared" si="3"/>
        <v>138356.9637936182</v>
      </c>
      <c r="C118" s="8">
        <f t="shared" si="4"/>
        <v>94003.345820618197</v>
      </c>
      <c r="D118" s="8">
        <f t="shared" si="5"/>
        <v>56624.014987999995</v>
      </c>
      <c r="E118" s="8">
        <v>27854.285950000001</v>
      </c>
      <c r="F118" s="8">
        <v>28769.729037999998</v>
      </c>
      <c r="G118" s="8">
        <v>37379.330832618201</v>
      </c>
      <c r="H118" s="8">
        <v>44353.617973</v>
      </c>
    </row>
    <row r="119" spans="1:8" ht="21.6" customHeight="1" x14ac:dyDescent="0.25">
      <c r="A119" s="7">
        <v>44682</v>
      </c>
      <c r="B119" s="8">
        <f t="shared" si="3"/>
        <v>150866.13567555769</v>
      </c>
      <c r="C119" s="8">
        <f t="shared" si="4"/>
        <v>106921.41379155769</v>
      </c>
      <c r="D119" s="8">
        <f t="shared" si="5"/>
        <v>65361.267598000006</v>
      </c>
      <c r="E119" s="8">
        <v>33124.128693000006</v>
      </c>
      <c r="F119" s="8">
        <v>32237.138905</v>
      </c>
      <c r="G119" s="8">
        <v>41560.146193557688</v>
      </c>
      <c r="H119" s="8">
        <v>43944.721883999999</v>
      </c>
    </row>
    <row r="120" spans="1:8" ht="21.6" customHeight="1" x14ac:dyDescent="0.25">
      <c r="A120" s="7">
        <v>44713</v>
      </c>
      <c r="B120" s="8">
        <f t="shared" si="3"/>
        <v>164129.35109479807</v>
      </c>
      <c r="C120" s="8">
        <f t="shared" si="4"/>
        <v>113863.25289879806</v>
      </c>
      <c r="D120" s="8">
        <f t="shared" si="5"/>
        <v>72447.135785000006</v>
      </c>
      <c r="E120" s="8">
        <v>36866.938254000008</v>
      </c>
      <c r="F120" s="8">
        <v>35580.197530999998</v>
      </c>
      <c r="G120" s="8">
        <v>41416.117113798056</v>
      </c>
      <c r="H120" s="8">
        <v>50266.098195999999</v>
      </c>
    </row>
    <row r="121" spans="1:8" ht="21.6" customHeight="1" x14ac:dyDescent="0.25">
      <c r="A121" s="7">
        <v>44743</v>
      </c>
      <c r="B121" s="8">
        <f t="shared" si="3"/>
        <v>164074.13017700604</v>
      </c>
      <c r="C121" s="8">
        <f t="shared" si="4"/>
        <v>119232.61511500605</v>
      </c>
      <c r="D121" s="8">
        <f t="shared" si="5"/>
        <v>77947.175747000001</v>
      </c>
      <c r="E121" s="8">
        <v>40512.165876000006</v>
      </c>
      <c r="F121" s="8">
        <v>37435.009871000002</v>
      </c>
      <c r="G121" s="8">
        <v>41285.439368006046</v>
      </c>
      <c r="H121" s="8">
        <v>44841.515061999991</v>
      </c>
    </row>
    <row r="122" spans="1:8" ht="21.6" customHeight="1" x14ac:dyDescent="0.25">
      <c r="A122" s="7">
        <v>44774</v>
      </c>
      <c r="B122" s="8">
        <f t="shared" si="3"/>
        <v>164726.01951331994</v>
      </c>
      <c r="C122" s="8">
        <f t="shared" si="4"/>
        <v>120347.24095931996</v>
      </c>
      <c r="D122" s="8">
        <f t="shared" si="5"/>
        <v>77394.111432999984</v>
      </c>
      <c r="E122" s="8">
        <v>42382.122777999997</v>
      </c>
      <c r="F122" s="8">
        <v>35011.988654999994</v>
      </c>
      <c r="G122" s="8">
        <v>42953.129526319972</v>
      </c>
      <c r="H122" s="8">
        <v>44378.778553999997</v>
      </c>
    </row>
    <row r="123" spans="1:8" ht="21.6" customHeight="1" x14ac:dyDescent="0.25">
      <c r="A123" s="7">
        <v>44805</v>
      </c>
      <c r="B123" s="8">
        <f t="shared" si="3"/>
        <v>173780.79701348327</v>
      </c>
      <c r="C123" s="8">
        <f t="shared" si="4"/>
        <v>128310.25575348327</v>
      </c>
      <c r="D123" s="8">
        <f t="shared" si="5"/>
        <v>79970.370129999996</v>
      </c>
      <c r="E123" s="8">
        <v>42303.148281000002</v>
      </c>
      <c r="F123" s="8">
        <v>37667.221848999994</v>
      </c>
      <c r="G123" s="8">
        <v>48339.885623483271</v>
      </c>
      <c r="H123" s="8">
        <v>45470.541259999998</v>
      </c>
    </row>
    <row r="124" spans="1:8" ht="21.6" customHeight="1" x14ac:dyDescent="0.25">
      <c r="A124" s="7">
        <v>44835</v>
      </c>
      <c r="B124" s="8">
        <f t="shared" si="3"/>
        <v>179776.58308366797</v>
      </c>
      <c r="C124" s="8">
        <f t="shared" si="4"/>
        <v>129694.52292166797</v>
      </c>
      <c r="D124" s="8">
        <f t="shared" si="5"/>
        <v>81432.10156499999</v>
      </c>
      <c r="E124" s="8">
        <v>43786.202670999992</v>
      </c>
      <c r="F124" s="8">
        <v>37645.898893999998</v>
      </c>
      <c r="G124" s="8">
        <v>48262.421356667983</v>
      </c>
      <c r="H124" s="8">
        <v>50082.060162000002</v>
      </c>
    </row>
    <row r="125" spans="1:8" ht="21.6" customHeight="1" x14ac:dyDescent="0.25">
      <c r="A125" s="7">
        <v>44866</v>
      </c>
      <c r="B125" s="8">
        <f t="shared" si="3"/>
        <v>176920.20078665583</v>
      </c>
      <c r="C125" s="8">
        <f t="shared" si="4"/>
        <v>130372.93650965585</v>
      </c>
      <c r="D125" s="8">
        <f t="shared" si="5"/>
        <v>80469.475521999993</v>
      </c>
      <c r="E125" s="8">
        <v>43778.377790999999</v>
      </c>
      <c r="F125" s="8">
        <v>36691.097731000002</v>
      </c>
      <c r="G125" s="8">
        <v>49903.460987655861</v>
      </c>
      <c r="H125" s="8">
        <v>46547.264276999995</v>
      </c>
    </row>
    <row r="126" spans="1:8" ht="21.6" customHeight="1" x14ac:dyDescent="0.25">
      <c r="A126" s="7">
        <v>44896</v>
      </c>
      <c r="B126" s="8">
        <f t="shared" si="3"/>
        <v>182857.00239944979</v>
      </c>
      <c r="C126" s="8">
        <f t="shared" si="4"/>
        <v>130764.72781544979</v>
      </c>
      <c r="D126" s="8">
        <f t="shared" si="5"/>
        <v>77083.706238999992</v>
      </c>
      <c r="E126" s="8">
        <v>41324.23840799999</v>
      </c>
      <c r="F126" s="8">
        <v>35759.467830999994</v>
      </c>
      <c r="G126" s="8">
        <v>53681.021576449806</v>
      </c>
      <c r="H126" s="8">
        <v>52092.274583999999</v>
      </c>
    </row>
    <row r="127" spans="1:8" ht="21.6" customHeight="1" x14ac:dyDescent="0.25">
      <c r="A127" s="7">
        <v>44927</v>
      </c>
      <c r="B127" s="8">
        <v>189085.08310986514</v>
      </c>
      <c r="C127" s="8">
        <v>138832.03913486513</v>
      </c>
      <c r="D127" s="8">
        <v>84046.036557000014</v>
      </c>
      <c r="E127" s="8">
        <v>42206.170803000001</v>
      </c>
      <c r="F127" s="8">
        <v>41839.865754000006</v>
      </c>
      <c r="G127" s="8">
        <v>54786.002577865125</v>
      </c>
      <c r="H127" s="8">
        <v>50253.043975000001</v>
      </c>
    </row>
    <row r="128" spans="1:8" ht="21.6" customHeight="1" x14ac:dyDescent="0.25">
      <c r="A128" s="7">
        <v>44958</v>
      </c>
      <c r="B128" s="8">
        <v>183286.99679928427</v>
      </c>
      <c r="C128" s="8">
        <v>134281.19435628428</v>
      </c>
      <c r="D128" s="8">
        <v>77763.760202999998</v>
      </c>
      <c r="E128" s="8">
        <v>40297.031602000003</v>
      </c>
      <c r="F128" s="8">
        <v>37466.728600999995</v>
      </c>
      <c r="G128" s="8">
        <v>56517.434153284281</v>
      </c>
      <c r="H128" s="8">
        <v>49005.802442999986</v>
      </c>
    </row>
    <row r="129" spans="1:8" ht="21.6" customHeight="1" x14ac:dyDescent="0.25">
      <c r="A129" s="7">
        <v>44986</v>
      </c>
      <c r="B129" s="8">
        <v>178910.60708486743</v>
      </c>
      <c r="C129" s="8">
        <v>133135.69940486742</v>
      </c>
      <c r="D129" s="8">
        <v>76119.745969999989</v>
      </c>
      <c r="E129" s="8">
        <v>38881.322284000002</v>
      </c>
      <c r="F129" s="8">
        <v>37238.423685999995</v>
      </c>
      <c r="G129" s="8">
        <v>57015.953434867421</v>
      </c>
      <c r="H129" s="8">
        <v>45774.907679999997</v>
      </c>
    </row>
    <row r="130" spans="1:8" ht="21.6" customHeight="1" x14ac:dyDescent="0.25">
      <c r="A130" s="7">
        <v>45017</v>
      </c>
      <c r="B130" s="8">
        <v>180780.40107148897</v>
      </c>
      <c r="C130" s="8">
        <v>135468.34723448899</v>
      </c>
      <c r="D130" s="8">
        <v>77165.45174199999</v>
      </c>
      <c r="E130" s="8">
        <v>40295.707568999991</v>
      </c>
      <c r="F130" s="8">
        <v>36869.744172999999</v>
      </c>
      <c r="G130" s="8">
        <v>58302.895492488991</v>
      </c>
      <c r="H130" s="8">
        <v>45312.053836999985</v>
      </c>
    </row>
    <row r="131" spans="1:8" ht="21.6" customHeight="1" x14ac:dyDescent="0.25">
      <c r="A131" s="7">
        <v>45047</v>
      </c>
      <c r="B131" s="8">
        <v>184776.81476537741</v>
      </c>
      <c r="C131" s="8">
        <v>141466.87895237742</v>
      </c>
      <c r="D131" s="8">
        <v>82280.445676000003</v>
      </c>
      <c r="E131" s="8">
        <v>43136.797469000012</v>
      </c>
      <c r="F131" s="8">
        <v>39143.648206999998</v>
      </c>
      <c r="G131" s="8">
        <v>59186.433276377415</v>
      </c>
      <c r="H131" s="8">
        <v>43309.935812999989</v>
      </c>
    </row>
    <row r="132" spans="1:8" s="5" customFormat="1" ht="24.95" customHeight="1" x14ac:dyDescent="0.25">
      <c r="A132" s="7">
        <v>45078</v>
      </c>
      <c r="B132" s="8">
        <v>184313.43587482336</v>
      </c>
      <c r="C132" s="8">
        <v>142618.88932082336</v>
      </c>
      <c r="D132" s="8">
        <v>82848.262687999988</v>
      </c>
      <c r="E132" s="8">
        <v>43843.428980999997</v>
      </c>
      <c r="F132" s="8">
        <v>39004.833706999998</v>
      </c>
      <c r="G132" s="8">
        <v>59770.626632823369</v>
      </c>
      <c r="H132" s="8">
        <v>41694.546554</v>
      </c>
    </row>
    <row r="133" spans="1:8" s="5" customFormat="1" ht="24.95" customHeight="1" x14ac:dyDescent="0.25">
      <c r="A133" s="7">
        <v>45108</v>
      </c>
      <c r="B133" s="8">
        <v>190134.00736153786</v>
      </c>
      <c r="C133" s="8">
        <v>149023.64639381788</v>
      </c>
      <c r="D133" s="8">
        <v>88592.557465330014</v>
      </c>
      <c r="E133" s="8">
        <v>47068.196852000008</v>
      </c>
      <c r="F133" s="8">
        <v>41524.360613330005</v>
      </c>
      <c r="G133" s="8">
        <v>60431.088928487865</v>
      </c>
      <c r="H133" s="8">
        <v>41110.360967719993</v>
      </c>
    </row>
    <row r="134" spans="1:8" s="5" customFormat="1" ht="24.95" customHeight="1" x14ac:dyDescent="0.25">
      <c r="A134" s="7">
        <v>45139</v>
      </c>
      <c r="B134" s="8">
        <v>192939.89206506673</v>
      </c>
      <c r="C134" s="8">
        <v>148087.68817506672</v>
      </c>
      <c r="D134" s="8">
        <v>86478.160364999989</v>
      </c>
      <c r="E134" s="8">
        <v>46623.377975999996</v>
      </c>
      <c r="F134" s="8">
        <v>39854.782388999993</v>
      </c>
      <c r="G134" s="8">
        <v>61609.52781006672</v>
      </c>
      <c r="H134" s="8">
        <v>44852.203889999997</v>
      </c>
    </row>
    <row r="135" spans="1:8" s="5" customFormat="1" ht="24.95" customHeight="1" x14ac:dyDescent="0.25">
      <c r="A135" s="7">
        <v>45170</v>
      </c>
      <c r="B135" s="8">
        <v>205583.02373394644</v>
      </c>
      <c r="C135" s="8">
        <v>157999.77571544645</v>
      </c>
      <c r="D135" s="8">
        <v>92801.458727999998</v>
      </c>
      <c r="E135" s="8">
        <v>48839.820535999999</v>
      </c>
      <c r="F135" s="8">
        <v>43961.638191999999</v>
      </c>
      <c r="G135" s="8">
        <v>65198.316987446466</v>
      </c>
      <c r="H135" s="8">
        <v>47583.248018499995</v>
      </c>
    </row>
    <row r="136" spans="1:8" s="9" customFormat="1" ht="117.75" customHeight="1" x14ac:dyDescent="0.25">
      <c r="A136" s="12" t="s">
        <v>13</v>
      </c>
      <c r="B136" s="12"/>
      <c r="C136" s="12"/>
      <c r="D136" s="12"/>
      <c r="E136" s="12"/>
      <c r="F136" s="12"/>
      <c r="G136" s="12"/>
      <c r="H136" s="12"/>
    </row>
    <row r="137" spans="1:8" ht="21" customHeight="1" x14ac:dyDescent="0.25">
      <c r="A137" s="13"/>
      <c r="B137" s="13"/>
      <c r="C137" s="13"/>
      <c r="D137" s="13"/>
      <c r="E137" s="13"/>
      <c r="F137" s="13"/>
      <c r="G137" s="13"/>
      <c r="H137" s="13"/>
    </row>
  </sheetData>
  <mergeCells count="11">
    <mergeCell ref="A136:H136"/>
    <mergeCell ref="A137:H137"/>
    <mergeCell ref="A3:A6"/>
    <mergeCell ref="B3:B6"/>
    <mergeCell ref="C3:H3"/>
    <mergeCell ref="C4:C6"/>
    <mergeCell ref="D4:G4"/>
    <mergeCell ref="H4:H6"/>
    <mergeCell ref="D5:D6"/>
    <mergeCell ref="E5:F5"/>
    <mergeCell ref="G5:G6"/>
  </mergeCells>
  <printOptions horizontalCentered="1"/>
  <pageMargins left="0.19685039370078741" right="0.19685039370078741" top="0.39370078740157483" bottom="0.19685039370078741" header="0.19685039370078741" footer="0.19685039370078741"/>
  <pageSetup paperSize="9" scale="57" orientation="landscape" r:id="rId1"/>
  <rowBreaks count="1" manualBreakCount="1">
    <brk id="9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Пул массаси</vt:lpstr>
      <vt:lpstr>'Пул массаси'!Область_печати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Direktor</dc:creator>
  <cp:lastModifiedBy>Suhrob Jo'raev</cp:lastModifiedBy>
  <cp:lastPrinted>2023-02-18T07:11:42Z</cp:lastPrinted>
  <dcterms:created xsi:type="dcterms:W3CDTF">2017-12-16T04:41:56Z</dcterms:created>
  <dcterms:modified xsi:type="dcterms:W3CDTF">2023-09-15T10:31:21Z</dcterms:modified>
</cp:coreProperties>
</file>