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 localSheetId="0">[10]Macro1!$A$56</definedName>
    <definedName name="Recover">[6]Macro1!$A$56</definedName>
    <definedName name="sencount" hidden="1">2</definedName>
    <definedName name="TableName">"Dummy"</definedName>
    <definedName name="TOTASS" localSheetId="0">'[11]Bank Assets Analysis'!$H$39</definedName>
    <definedName name="TOTASS">'[7]Bank Assets Analysis'!$H$39</definedName>
    <definedName name="TOTLIAB" localSheetId="0">'[12]Bank Liabilities Analysis'!$H$41</definedName>
    <definedName name="TOTLIAB">'[8]Bank Liabilities Analysis'!$H$41</definedName>
    <definedName name="_xlnm.Database" localSheetId="0">#REF!</definedName>
    <definedName name="_xlnm.Database">#REF!</definedName>
    <definedName name="_xlnm.Print_Area" localSheetId="0">'1'!$A$1:$C$24</definedName>
  </definedNames>
  <calcPr calcId="125725"/>
</workbook>
</file>

<file path=xl/calcChain.xml><?xml version="1.0" encoding="utf-8"?>
<calcChain xmlns="http://schemas.openxmlformats.org/spreadsheetml/2006/main">
  <c r="B10" i="3"/>
  <c r="B5" s="1"/>
  <c r="C4"/>
  <c r="B4"/>
</calcChain>
</file>

<file path=xl/sharedStrings.xml><?xml version="1.0" encoding="utf-8"?>
<sst xmlns="http://schemas.openxmlformats.org/spreadsheetml/2006/main" count="23" uniqueCount="21">
  <si>
    <t>Количество кредитных организаций и подразделений банков</t>
  </si>
  <si>
    <t>Всего количество кредитных организаций и подразделений банков</t>
  </si>
  <si>
    <t>1. Зарегистрировано кредитных организаций Центральным банком, всего</t>
  </si>
  <si>
    <t>в том числе:</t>
  </si>
  <si>
    <t>- Коммерческие банки, в т.ч.:</t>
  </si>
  <si>
    <t>Банки с участием государственной доли</t>
  </si>
  <si>
    <t>Другие банки</t>
  </si>
  <si>
    <t>- Небанковские кредитные организации, в т.ч.:*</t>
  </si>
  <si>
    <t xml:space="preserve">   Микрокредитные организации</t>
  </si>
  <si>
    <t xml:space="preserve">   Ломбарды</t>
  </si>
  <si>
    <t>2. Филиалы коммерческих банков, всего**</t>
  </si>
  <si>
    <t>в т.ч. АК «Народный банк»</t>
  </si>
  <si>
    <t>3. Мини-банки</t>
  </si>
  <si>
    <t>4. Операционные кассы, расположенные вне банков</t>
  </si>
  <si>
    <t>5. Валютно обменные пункты</t>
  </si>
  <si>
    <t>6.  Пункты перевода международных платежей</t>
  </si>
  <si>
    <t>7.  Мобильные кассы</t>
  </si>
  <si>
    <t>* Филиалов небанковских кредитных организаций не имеется.</t>
  </si>
  <si>
    <t>** Филиалов коммерческих банков за рубежом не имеется.</t>
  </si>
  <si>
    <t>01.05.2017 г.</t>
  </si>
  <si>
    <t>01.05.2018 г.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</si>
</sst>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64" formatCode="&quot;   &quot;@"/>
    <numFmt numFmtId="165" formatCode="&quot;      &quot;@"/>
    <numFmt numFmtId="166" formatCode="&quot;            &quot;@"/>
    <numFmt numFmtId="167" formatCode="_(* #,##0.00_);_(* \(#,##0.00\);_(* &quot;-&quot;??_);_(@_)"/>
    <numFmt numFmtId="168" formatCode="_-* #,##0.00\ &quot;сум&quot;_-;\-* #,##0.00\ &quot;сум&quot;_-;_-* &quot;-&quot;??\ &quot;сум&quot;_-;_-@_-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#,##0.0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Black]#,##0.0;[Black]\-#,##0.0;;"/>
    <numFmt numFmtId="177" formatCode="_-* #,##0_р_._-;\-* #,##0_р_._-;_-* &quot;-&quot;??_р_._-;_-@_-"/>
    <numFmt numFmtId="178" formatCode="&quot;Да&quot;;&quot;Да&quot;;&quot;Нет&quot;"/>
    <numFmt numFmtId="179" formatCode="0.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0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6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7" applyNumberFormat="0" applyAlignment="0" applyProtection="0"/>
    <xf numFmtId="0" fontId="8" fillId="23" borderId="8" applyNumberFormat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9" borderId="7" applyNumberFormat="0" applyAlignment="0" applyProtection="0"/>
    <xf numFmtId="0" fontId="20" fillId="0" borderId="10" applyNumberFormat="0" applyFill="0" applyAlignment="0" applyProtection="0"/>
    <xf numFmtId="17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2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1" applyNumberFormat="0" applyFont="0" applyAlignment="0" applyProtection="0"/>
    <xf numFmtId="0" fontId="25" fillId="22" borderId="12" applyNumberFormat="0" applyAlignment="0" applyProtection="0"/>
    <xf numFmtId="9" fontId="1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71" applyNumberFormat="1" applyFont="1" applyFill="1" applyBorder="1" applyAlignment="1" applyProtection="1">
      <alignment vertical="top"/>
    </xf>
    <xf numFmtId="0" fontId="2" fillId="0" borderId="2" xfId="71" applyNumberFormat="1" applyFont="1" applyFill="1" applyBorder="1" applyAlignment="1" applyProtection="1">
      <alignment horizontal="left" vertical="center"/>
    </xf>
    <xf numFmtId="0" fontId="2" fillId="0" borderId="4" xfId="71" applyNumberFormat="1" applyFont="1" applyFill="1" applyBorder="1" applyAlignment="1" applyProtection="1">
      <alignment horizontal="center" vertical="center"/>
    </xf>
    <xf numFmtId="0" fontId="2" fillId="0" borderId="0" xfId="71" applyNumberFormat="1" applyFont="1" applyFill="1" applyBorder="1" applyAlignment="1" applyProtection="1">
      <alignment vertical="center"/>
    </xf>
    <xf numFmtId="0" fontId="30" fillId="0" borderId="5" xfId="71" applyNumberFormat="1" applyFont="1" applyFill="1" applyBorder="1" applyAlignment="1" applyProtection="1">
      <alignment horizontal="left" vertical="center" wrapText="1" indent="1"/>
    </xf>
    <xf numFmtId="3" fontId="30" fillId="0" borderId="5" xfId="71" applyNumberFormat="1" applyFont="1" applyFill="1" applyBorder="1" applyAlignment="1" applyProtection="1">
      <alignment horizontal="center" vertical="center"/>
    </xf>
    <xf numFmtId="3" fontId="30" fillId="0" borderId="14" xfId="71" applyNumberFormat="1" applyFont="1" applyFill="1" applyBorder="1" applyAlignment="1" applyProtection="1">
      <alignment horizontal="center" vertical="center"/>
    </xf>
    <xf numFmtId="0" fontId="2" fillId="3" borderId="5" xfId="71" applyNumberFormat="1" applyFont="1" applyFill="1" applyBorder="1" applyAlignment="1" applyProtection="1">
      <alignment horizontal="left" vertical="center" wrapText="1" indent="1"/>
    </xf>
    <xf numFmtId="3" fontId="2" fillId="3" borderId="5" xfId="71" applyNumberFormat="1" applyFont="1" applyFill="1" applyBorder="1" applyAlignment="1" applyProtection="1">
      <alignment horizontal="center" vertical="center"/>
    </xf>
    <xf numFmtId="0" fontId="2" fillId="3" borderId="0" xfId="71" applyNumberFormat="1" applyFont="1" applyFill="1" applyBorder="1" applyAlignment="1" applyProtection="1">
      <alignment vertical="top"/>
    </xf>
    <xf numFmtId="0" fontId="2" fillId="0" borderId="6" xfId="71" applyNumberFormat="1" applyFont="1" applyFill="1" applyBorder="1" applyAlignment="1" applyProtection="1">
      <alignment horizontal="left" vertical="top" indent="3"/>
    </xf>
    <xf numFmtId="3" fontId="2" fillId="0" borderId="6" xfId="71" applyNumberFormat="1" applyFont="1" applyFill="1" applyBorder="1" applyAlignment="1" applyProtection="1">
      <alignment horizontal="center" vertical="center"/>
    </xf>
    <xf numFmtId="49" fontId="2" fillId="3" borderId="6" xfId="71" applyNumberFormat="1" applyFont="1" applyFill="1" applyBorder="1" applyAlignment="1" applyProtection="1">
      <alignment horizontal="left" vertical="top" indent="3"/>
    </xf>
    <xf numFmtId="3" fontId="2" fillId="3" borderId="6" xfId="71" applyNumberFormat="1" applyFont="1" applyFill="1" applyBorder="1" applyAlignment="1" applyProtection="1">
      <alignment horizontal="center" vertical="center"/>
    </xf>
    <xf numFmtId="49" fontId="31" fillId="0" borderId="6" xfId="71" applyNumberFormat="1" applyFont="1" applyFill="1" applyBorder="1" applyAlignment="1" applyProtection="1">
      <alignment horizontal="left" vertical="top" indent="3"/>
    </xf>
    <xf numFmtId="49" fontId="31" fillId="3" borderId="6" xfId="71" applyNumberFormat="1" applyFont="1" applyFill="1" applyBorder="1" applyAlignment="1" applyProtection="1">
      <alignment horizontal="left" vertical="top" indent="3"/>
    </xf>
    <xf numFmtId="49" fontId="2" fillId="0" borderId="6" xfId="71" applyNumberFormat="1" applyFont="1" applyFill="1" applyBorder="1" applyAlignment="1" applyProtection="1">
      <alignment horizontal="left" vertical="top" indent="3"/>
    </xf>
    <xf numFmtId="0" fontId="31" fillId="3" borderId="6" xfId="71" applyNumberFormat="1" applyFont="1" applyFill="1" applyBorder="1" applyAlignment="1" applyProtection="1">
      <alignment horizontal="left" vertical="top" indent="3"/>
    </xf>
    <xf numFmtId="3" fontId="31" fillId="3" borderId="6" xfId="71" applyNumberFormat="1" applyFont="1" applyFill="1" applyBorder="1" applyAlignment="1" applyProtection="1">
      <alignment horizontal="center" vertical="center"/>
    </xf>
    <xf numFmtId="0" fontId="31" fillId="0" borderId="6" xfId="71" applyNumberFormat="1" applyFont="1" applyFill="1" applyBorder="1" applyAlignment="1" applyProtection="1">
      <alignment horizontal="left" vertical="top" indent="3"/>
    </xf>
    <xf numFmtId="3" fontId="31" fillId="0" borderId="6" xfId="71" applyNumberFormat="1" applyFont="1" applyFill="1" applyBorder="1" applyAlignment="1" applyProtection="1">
      <alignment horizontal="center" vertical="center"/>
    </xf>
    <xf numFmtId="0" fontId="2" fillId="3" borderId="6" xfId="71" applyNumberFormat="1" applyFont="1" applyFill="1" applyBorder="1" applyAlignment="1" applyProtection="1">
      <alignment horizontal="left" vertical="center" wrapText="1" indent="1"/>
    </xf>
    <xf numFmtId="3" fontId="2" fillId="3" borderId="6" xfId="71" applyNumberFormat="1" applyFont="1" applyFill="1" applyBorder="1" applyAlignment="1" applyProtection="1">
      <alignment horizontal="center" vertical="top"/>
    </xf>
    <xf numFmtId="3" fontId="2" fillId="0" borderId="6" xfId="71" applyNumberFormat="1" applyFont="1" applyFill="1" applyBorder="1" applyAlignment="1" applyProtection="1">
      <alignment horizontal="center" vertical="top"/>
    </xf>
    <xf numFmtId="0" fontId="2" fillId="3" borderId="6" xfId="71" applyNumberFormat="1" applyFont="1" applyFill="1" applyBorder="1" applyAlignment="1" applyProtection="1">
      <alignment horizontal="left" vertical="top" indent="1"/>
    </xf>
    <xf numFmtId="0" fontId="32" fillId="3" borderId="0" xfId="71" applyNumberFormat="1" applyFont="1" applyFill="1" applyBorder="1" applyAlignment="1" applyProtection="1">
      <alignment vertical="top"/>
    </xf>
    <xf numFmtId="0" fontId="32" fillId="0" borderId="0" xfId="71" applyNumberFormat="1" applyFont="1" applyFill="1" applyBorder="1" applyAlignment="1" applyProtection="1">
      <alignment vertical="top"/>
    </xf>
    <xf numFmtId="0" fontId="2" fillId="0" borderId="15" xfId="71" applyNumberFormat="1" applyFont="1" applyFill="1" applyBorder="1" applyAlignment="1" applyProtection="1">
      <alignment horizontal="left" vertical="top" indent="3"/>
    </xf>
    <xf numFmtId="3" fontId="2" fillId="0" borderId="15" xfId="71" applyNumberFormat="1" applyFont="1" applyFill="1" applyBorder="1" applyAlignment="1" applyProtection="1">
      <alignment horizontal="center" vertical="top"/>
    </xf>
    <xf numFmtId="0" fontId="2" fillId="0" borderId="0" xfId="71" applyNumberFormat="1" applyFont="1" applyFill="1" applyBorder="1" applyAlignment="1" applyProtection="1">
      <alignment horizontal="left" vertical="top" indent="3"/>
    </xf>
    <xf numFmtId="3" fontId="2" fillId="0" borderId="0" xfId="71" applyNumberFormat="1" applyFont="1" applyFill="1" applyBorder="1" applyAlignment="1" applyProtection="1">
      <alignment horizontal="center" vertical="top"/>
    </xf>
    <xf numFmtId="0" fontId="33" fillId="0" borderId="0" xfId="71" applyNumberFormat="1" applyFont="1" applyFill="1" applyBorder="1" applyAlignment="1" applyProtection="1">
      <alignment vertical="top"/>
    </xf>
    <xf numFmtId="3" fontId="33" fillId="0" borderId="0" xfId="71" applyNumberFormat="1" applyFont="1" applyFill="1" applyBorder="1" applyAlignment="1" applyProtection="1">
      <alignment horizontal="center" vertical="top"/>
    </xf>
    <xf numFmtId="0" fontId="31" fillId="0" borderId="0" xfId="71" applyNumberFormat="1" applyFont="1" applyFill="1" applyBorder="1" applyAlignment="1" applyProtection="1">
      <alignment vertical="top"/>
    </xf>
    <xf numFmtId="0" fontId="30" fillId="0" borderId="0" xfId="71" applyNumberFormat="1" applyFont="1" applyFill="1" applyBorder="1" applyAlignment="1" applyProtection="1">
      <alignment vertical="top"/>
    </xf>
    <xf numFmtId="0" fontId="2" fillId="0" borderId="0" xfId="71" applyNumberFormat="1" applyFont="1" applyFill="1" applyBorder="1" applyAlignment="1" applyProtection="1">
      <alignment horizontal="center" vertical="top"/>
    </xf>
    <xf numFmtId="0" fontId="34" fillId="0" borderId="0" xfId="71" applyNumberFormat="1" applyFont="1" applyFill="1" applyBorder="1" applyAlignment="1" applyProtection="1">
      <alignment vertical="top"/>
    </xf>
    <xf numFmtId="0" fontId="2" fillId="0" borderId="3" xfId="71" applyNumberFormat="1" applyFont="1" applyFill="1" applyBorder="1" applyAlignment="1" applyProtection="1">
      <alignment horizontal="center" vertical="center"/>
    </xf>
    <xf numFmtId="0" fontId="29" fillId="0" borderId="0" xfId="71" applyNumberFormat="1" applyFont="1" applyFill="1" applyBorder="1" applyAlignment="1" applyProtection="1">
      <alignment horizontal="center" vertical="top"/>
    </xf>
    <xf numFmtId="3" fontId="2" fillId="0" borderId="0" xfId="71" applyNumberFormat="1" applyFont="1" applyFill="1" applyBorder="1" applyAlignment="1" applyProtection="1">
      <alignment vertical="top"/>
    </xf>
    <xf numFmtId="177" fontId="2" fillId="0" borderId="0" xfId="229" applyNumberFormat="1" applyFont="1" applyFill="1" applyBorder="1" applyAlignment="1" applyProtection="1">
      <alignment vertical="top"/>
    </xf>
  </cellXfs>
  <cellStyles count="230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 indents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_Copy of UZB data request for Financial sector surveillance2corrected" xfId="32"/>
    <cellStyle name="Comma0" xfId="33"/>
    <cellStyle name="common" xfId="34"/>
    <cellStyle name="Currency_Copy of SEI1098d" xfId="35"/>
    <cellStyle name="Currency0" xfId="36"/>
    <cellStyle name="Date" xfId="37"/>
    <cellStyle name="Euro" xfId="38"/>
    <cellStyle name="Excel.Chart" xfId="39"/>
    <cellStyle name="Explanatory Text" xfId="40"/>
    <cellStyle name="Fixed" xfId="41"/>
    <cellStyle name="Good" xfId="42"/>
    <cellStyle name="Heading 1" xfId="43"/>
    <cellStyle name="Heading 2" xfId="44"/>
    <cellStyle name="Heading 3" xfId="45"/>
    <cellStyle name="Heading 4" xfId="46"/>
    <cellStyle name="imf-one decimal" xfId="47"/>
    <cellStyle name="Input" xfId="48"/>
    <cellStyle name="Linked Cell" xfId="49"/>
    <cellStyle name="Millares [0]_11.1.3. bis" xfId="50"/>
    <cellStyle name="Millares_11.1.3. bis" xfId="51"/>
    <cellStyle name="Moneda [0]_11.1.3. bis" xfId="52"/>
    <cellStyle name="Moneda_11.1.3. bis" xfId="53"/>
    <cellStyle name="mystyle" xfId="54"/>
    <cellStyle name="Neutral" xfId="55"/>
    <cellStyle name="Normal - Style1" xfId="56"/>
    <cellStyle name="Normal 2" xfId="57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3 2" xfId="70"/>
    <cellStyle name="Обычный 2" xfId="71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4 2" xfId="170"/>
    <cellStyle name="Финансовый" xfId="229" builtinId="3"/>
    <cellStyle name="Финансовый 10" xfId="171"/>
    <cellStyle name="Финансовый 11" xfId="172"/>
    <cellStyle name="Финансовый 12" xfId="173"/>
    <cellStyle name="Финансовый 13" xfId="174"/>
    <cellStyle name="Финансовый 14" xfId="175"/>
    <cellStyle name="Финансовый 15" xfId="176"/>
    <cellStyle name="Финансовый 16" xfId="177"/>
    <cellStyle name="Финансовый 2" xfId="178"/>
    <cellStyle name="Финансовый 2 2" xfId="179"/>
    <cellStyle name="Финансовый 2 2 2" xfId="180"/>
    <cellStyle name="Финансовый 2 2 2 2" xfId="181"/>
    <cellStyle name="Финансовый 2 2 2 3" xfId="182"/>
    <cellStyle name="Финансовый 2 2 2 4" xfId="183"/>
    <cellStyle name="Финансовый 2 2 3" xfId="184"/>
    <cellStyle name="Финансовый 2 2 4" xfId="185"/>
    <cellStyle name="Финансовый 2 2 5" xfId="186"/>
    <cellStyle name="Финансовый 2 2 6" xfId="187"/>
    <cellStyle name="Финансовый 2 2 7" xfId="188"/>
    <cellStyle name="Финансовый 2 2 8" xfId="189"/>
    <cellStyle name="Финансовый 2 2 9" xfId="190"/>
    <cellStyle name="Финансовый 2 3" xfId="191"/>
    <cellStyle name="Финансовый 2 4" xfId="192"/>
    <cellStyle name="Финансовый 2 5" xfId="193"/>
    <cellStyle name="Финансовый 2 6" xfId="194"/>
    <cellStyle name="Финансовый 2 7" xfId="195"/>
    <cellStyle name="Финансовый 2 8" xfId="196"/>
    <cellStyle name="Финансовый 2 9" xfId="197"/>
    <cellStyle name="Финансовый 3" xfId="198"/>
    <cellStyle name="Финансовый 3 2" xfId="199"/>
    <cellStyle name="Финансовый 3 3" xfId="200"/>
    <cellStyle name="Финансовый 3 4" xfId="201"/>
    <cellStyle name="Финансовый 3 5" xfId="202"/>
    <cellStyle name="Финансовый 4" xfId="203"/>
    <cellStyle name="Финансовый 5" xfId="204"/>
    <cellStyle name="Финансовый 5 2" xfId="205"/>
    <cellStyle name="Финансовый 5 3" xfId="206"/>
    <cellStyle name="Финансовый 5 4" xfId="207"/>
    <cellStyle name="Финансовый 5 5" xfId="208"/>
    <cellStyle name="Финансовый 6" xfId="209"/>
    <cellStyle name="Финансовый 6 2" xfId="210"/>
    <cellStyle name="Финансовый 6 3" xfId="211"/>
    <cellStyle name="Финансовый 6 4" xfId="212"/>
    <cellStyle name="Финансовый 6 5" xfId="213"/>
    <cellStyle name="Финансовый 7" xfId="214"/>
    <cellStyle name="Финансовый 7 2" xfId="215"/>
    <cellStyle name="Финансовый 7 3" xfId="216"/>
    <cellStyle name="Финансовый 7 4" xfId="217"/>
    <cellStyle name="Финансовый 7 5" xfId="218"/>
    <cellStyle name="Финансовый 8" xfId="219"/>
    <cellStyle name="Финансовый 8 2" xfId="220"/>
    <cellStyle name="Финансовый 8 3" xfId="221"/>
    <cellStyle name="Финансовый 8 4" xfId="222"/>
    <cellStyle name="Финансовый 8 5" xfId="223"/>
    <cellStyle name="Финансовый 9" xfId="224"/>
    <cellStyle name="Финансовый 9 2" xfId="225"/>
    <cellStyle name="Финансовый 9 3" xfId="226"/>
    <cellStyle name="Финансовый 9 4" xfId="227"/>
    <cellStyle name="Финансовый 9 5" xfId="2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5.2018/1.&#1057;&#1074;&#1086;&#1076;%20&#1073;&#1102;&#1083;&#1083;&#1077;&#1090;&#1077;&#1085;&#1100;%2001052018%20&#1073;&#1072;&#1085;&#1082;_&#1056;&#1091;&#1089;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9"/>
  <sheetViews>
    <sheetView tabSelected="1" view="pageBreakPreview" zoomScale="85" zoomScaleSheetLayoutView="85" workbookViewId="0">
      <selection activeCell="A27" sqref="A27"/>
    </sheetView>
  </sheetViews>
  <sheetFormatPr defaultRowHeight="18.75"/>
  <cols>
    <col min="1" max="1" width="106" style="1" customWidth="1"/>
    <col min="2" max="3" width="20.140625" style="36" customWidth="1"/>
    <col min="4" max="4" width="9.140625" style="1"/>
    <col min="5" max="6" width="15.85546875" style="1" bestFit="1" customWidth="1"/>
    <col min="7" max="7" width="9.28515625" style="1" bestFit="1" customWidth="1"/>
    <col min="8" max="8" width="11.28515625" style="1" bestFit="1" customWidth="1"/>
    <col min="9" max="256" width="9.140625" style="1"/>
    <col min="257" max="257" width="106" style="1" customWidth="1"/>
    <col min="258" max="259" width="20.140625" style="1" customWidth="1"/>
    <col min="260" max="512" width="9.140625" style="1"/>
    <col min="513" max="513" width="106" style="1" customWidth="1"/>
    <col min="514" max="515" width="20.140625" style="1" customWidth="1"/>
    <col min="516" max="768" width="9.140625" style="1"/>
    <col min="769" max="769" width="106" style="1" customWidth="1"/>
    <col min="770" max="771" width="20.140625" style="1" customWidth="1"/>
    <col min="772" max="1024" width="9.140625" style="1"/>
    <col min="1025" max="1025" width="106" style="1" customWidth="1"/>
    <col min="1026" max="1027" width="20.140625" style="1" customWidth="1"/>
    <col min="1028" max="1280" width="9.140625" style="1"/>
    <col min="1281" max="1281" width="106" style="1" customWidth="1"/>
    <col min="1282" max="1283" width="20.140625" style="1" customWidth="1"/>
    <col min="1284" max="1536" width="9.140625" style="1"/>
    <col min="1537" max="1537" width="106" style="1" customWidth="1"/>
    <col min="1538" max="1539" width="20.140625" style="1" customWidth="1"/>
    <col min="1540" max="1792" width="9.140625" style="1"/>
    <col min="1793" max="1793" width="106" style="1" customWidth="1"/>
    <col min="1794" max="1795" width="20.140625" style="1" customWidth="1"/>
    <col min="1796" max="2048" width="9.140625" style="1"/>
    <col min="2049" max="2049" width="106" style="1" customWidth="1"/>
    <col min="2050" max="2051" width="20.140625" style="1" customWidth="1"/>
    <col min="2052" max="2304" width="9.140625" style="1"/>
    <col min="2305" max="2305" width="106" style="1" customWidth="1"/>
    <col min="2306" max="2307" width="20.140625" style="1" customWidth="1"/>
    <col min="2308" max="2560" width="9.140625" style="1"/>
    <col min="2561" max="2561" width="106" style="1" customWidth="1"/>
    <col min="2562" max="2563" width="20.140625" style="1" customWidth="1"/>
    <col min="2564" max="2816" width="9.140625" style="1"/>
    <col min="2817" max="2817" width="106" style="1" customWidth="1"/>
    <col min="2818" max="2819" width="20.140625" style="1" customWidth="1"/>
    <col min="2820" max="3072" width="9.140625" style="1"/>
    <col min="3073" max="3073" width="106" style="1" customWidth="1"/>
    <col min="3074" max="3075" width="20.140625" style="1" customWidth="1"/>
    <col min="3076" max="3328" width="9.140625" style="1"/>
    <col min="3329" max="3329" width="106" style="1" customWidth="1"/>
    <col min="3330" max="3331" width="20.140625" style="1" customWidth="1"/>
    <col min="3332" max="3584" width="9.140625" style="1"/>
    <col min="3585" max="3585" width="106" style="1" customWidth="1"/>
    <col min="3586" max="3587" width="20.140625" style="1" customWidth="1"/>
    <col min="3588" max="3840" width="9.140625" style="1"/>
    <col min="3841" max="3841" width="106" style="1" customWidth="1"/>
    <col min="3842" max="3843" width="20.140625" style="1" customWidth="1"/>
    <col min="3844" max="4096" width="9.140625" style="1"/>
    <col min="4097" max="4097" width="106" style="1" customWidth="1"/>
    <col min="4098" max="4099" width="20.140625" style="1" customWidth="1"/>
    <col min="4100" max="4352" width="9.140625" style="1"/>
    <col min="4353" max="4353" width="106" style="1" customWidth="1"/>
    <col min="4354" max="4355" width="20.140625" style="1" customWidth="1"/>
    <col min="4356" max="4608" width="9.140625" style="1"/>
    <col min="4609" max="4609" width="106" style="1" customWidth="1"/>
    <col min="4610" max="4611" width="20.140625" style="1" customWidth="1"/>
    <col min="4612" max="4864" width="9.140625" style="1"/>
    <col min="4865" max="4865" width="106" style="1" customWidth="1"/>
    <col min="4866" max="4867" width="20.140625" style="1" customWidth="1"/>
    <col min="4868" max="5120" width="9.140625" style="1"/>
    <col min="5121" max="5121" width="106" style="1" customWidth="1"/>
    <col min="5122" max="5123" width="20.140625" style="1" customWidth="1"/>
    <col min="5124" max="5376" width="9.140625" style="1"/>
    <col min="5377" max="5377" width="106" style="1" customWidth="1"/>
    <col min="5378" max="5379" width="20.140625" style="1" customWidth="1"/>
    <col min="5380" max="5632" width="9.140625" style="1"/>
    <col min="5633" max="5633" width="106" style="1" customWidth="1"/>
    <col min="5634" max="5635" width="20.140625" style="1" customWidth="1"/>
    <col min="5636" max="5888" width="9.140625" style="1"/>
    <col min="5889" max="5889" width="106" style="1" customWidth="1"/>
    <col min="5890" max="5891" width="20.140625" style="1" customWidth="1"/>
    <col min="5892" max="6144" width="9.140625" style="1"/>
    <col min="6145" max="6145" width="106" style="1" customWidth="1"/>
    <col min="6146" max="6147" width="20.140625" style="1" customWidth="1"/>
    <col min="6148" max="6400" width="9.140625" style="1"/>
    <col min="6401" max="6401" width="106" style="1" customWidth="1"/>
    <col min="6402" max="6403" width="20.140625" style="1" customWidth="1"/>
    <col min="6404" max="6656" width="9.140625" style="1"/>
    <col min="6657" max="6657" width="106" style="1" customWidth="1"/>
    <col min="6658" max="6659" width="20.140625" style="1" customWidth="1"/>
    <col min="6660" max="6912" width="9.140625" style="1"/>
    <col min="6913" max="6913" width="106" style="1" customWidth="1"/>
    <col min="6914" max="6915" width="20.140625" style="1" customWidth="1"/>
    <col min="6916" max="7168" width="9.140625" style="1"/>
    <col min="7169" max="7169" width="106" style="1" customWidth="1"/>
    <col min="7170" max="7171" width="20.140625" style="1" customWidth="1"/>
    <col min="7172" max="7424" width="9.140625" style="1"/>
    <col min="7425" max="7425" width="106" style="1" customWidth="1"/>
    <col min="7426" max="7427" width="20.140625" style="1" customWidth="1"/>
    <col min="7428" max="7680" width="9.140625" style="1"/>
    <col min="7681" max="7681" width="106" style="1" customWidth="1"/>
    <col min="7682" max="7683" width="20.140625" style="1" customWidth="1"/>
    <col min="7684" max="7936" width="9.140625" style="1"/>
    <col min="7937" max="7937" width="106" style="1" customWidth="1"/>
    <col min="7938" max="7939" width="20.140625" style="1" customWidth="1"/>
    <col min="7940" max="8192" width="9.140625" style="1"/>
    <col min="8193" max="8193" width="106" style="1" customWidth="1"/>
    <col min="8194" max="8195" width="20.140625" style="1" customWidth="1"/>
    <col min="8196" max="8448" width="9.140625" style="1"/>
    <col min="8449" max="8449" width="106" style="1" customWidth="1"/>
    <col min="8450" max="8451" width="20.140625" style="1" customWidth="1"/>
    <col min="8452" max="8704" width="9.140625" style="1"/>
    <col min="8705" max="8705" width="106" style="1" customWidth="1"/>
    <col min="8706" max="8707" width="20.140625" style="1" customWidth="1"/>
    <col min="8708" max="8960" width="9.140625" style="1"/>
    <col min="8961" max="8961" width="106" style="1" customWidth="1"/>
    <col min="8962" max="8963" width="20.140625" style="1" customWidth="1"/>
    <col min="8964" max="9216" width="9.140625" style="1"/>
    <col min="9217" max="9217" width="106" style="1" customWidth="1"/>
    <col min="9218" max="9219" width="20.140625" style="1" customWidth="1"/>
    <col min="9220" max="9472" width="9.140625" style="1"/>
    <col min="9473" max="9473" width="106" style="1" customWidth="1"/>
    <col min="9474" max="9475" width="20.140625" style="1" customWidth="1"/>
    <col min="9476" max="9728" width="9.140625" style="1"/>
    <col min="9729" max="9729" width="106" style="1" customWidth="1"/>
    <col min="9730" max="9731" width="20.140625" style="1" customWidth="1"/>
    <col min="9732" max="9984" width="9.140625" style="1"/>
    <col min="9985" max="9985" width="106" style="1" customWidth="1"/>
    <col min="9986" max="9987" width="20.140625" style="1" customWidth="1"/>
    <col min="9988" max="10240" width="9.140625" style="1"/>
    <col min="10241" max="10241" width="106" style="1" customWidth="1"/>
    <col min="10242" max="10243" width="20.140625" style="1" customWidth="1"/>
    <col min="10244" max="10496" width="9.140625" style="1"/>
    <col min="10497" max="10497" width="106" style="1" customWidth="1"/>
    <col min="10498" max="10499" width="20.140625" style="1" customWidth="1"/>
    <col min="10500" max="10752" width="9.140625" style="1"/>
    <col min="10753" max="10753" width="106" style="1" customWidth="1"/>
    <col min="10754" max="10755" width="20.140625" style="1" customWidth="1"/>
    <col min="10756" max="11008" width="9.140625" style="1"/>
    <col min="11009" max="11009" width="106" style="1" customWidth="1"/>
    <col min="11010" max="11011" width="20.140625" style="1" customWidth="1"/>
    <col min="11012" max="11264" width="9.140625" style="1"/>
    <col min="11265" max="11265" width="106" style="1" customWidth="1"/>
    <col min="11266" max="11267" width="20.140625" style="1" customWidth="1"/>
    <col min="11268" max="11520" width="9.140625" style="1"/>
    <col min="11521" max="11521" width="106" style="1" customWidth="1"/>
    <col min="11522" max="11523" width="20.140625" style="1" customWidth="1"/>
    <col min="11524" max="11776" width="9.140625" style="1"/>
    <col min="11777" max="11777" width="106" style="1" customWidth="1"/>
    <col min="11778" max="11779" width="20.140625" style="1" customWidth="1"/>
    <col min="11780" max="12032" width="9.140625" style="1"/>
    <col min="12033" max="12033" width="106" style="1" customWidth="1"/>
    <col min="12034" max="12035" width="20.140625" style="1" customWidth="1"/>
    <col min="12036" max="12288" width="9.140625" style="1"/>
    <col min="12289" max="12289" width="106" style="1" customWidth="1"/>
    <col min="12290" max="12291" width="20.140625" style="1" customWidth="1"/>
    <col min="12292" max="12544" width="9.140625" style="1"/>
    <col min="12545" max="12545" width="106" style="1" customWidth="1"/>
    <col min="12546" max="12547" width="20.140625" style="1" customWidth="1"/>
    <col min="12548" max="12800" width="9.140625" style="1"/>
    <col min="12801" max="12801" width="106" style="1" customWidth="1"/>
    <col min="12802" max="12803" width="20.140625" style="1" customWidth="1"/>
    <col min="12804" max="13056" width="9.140625" style="1"/>
    <col min="13057" max="13057" width="106" style="1" customWidth="1"/>
    <col min="13058" max="13059" width="20.140625" style="1" customWidth="1"/>
    <col min="13060" max="13312" width="9.140625" style="1"/>
    <col min="13313" max="13313" width="106" style="1" customWidth="1"/>
    <col min="13314" max="13315" width="20.140625" style="1" customWidth="1"/>
    <col min="13316" max="13568" width="9.140625" style="1"/>
    <col min="13569" max="13569" width="106" style="1" customWidth="1"/>
    <col min="13570" max="13571" width="20.140625" style="1" customWidth="1"/>
    <col min="13572" max="13824" width="9.140625" style="1"/>
    <col min="13825" max="13825" width="106" style="1" customWidth="1"/>
    <col min="13826" max="13827" width="20.140625" style="1" customWidth="1"/>
    <col min="13828" max="14080" width="9.140625" style="1"/>
    <col min="14081" max="14081" width="106" style="1" customWidth="1"/>
    <col min="14082" max="14083" width="20.140625" style="1" customWidth="1"/>
    <col min="14084" max="14336" width="9.140625" style="1"/>
    <col min="14337" max="14337" width="106" style="1" customWidth="1"/>
    <col min="14338" max="14339" width="20.140625" style="1" customWidth="1"/>
    <col min="14340" max="14592" width="9.140625" style="1"/>
    <col min="14593" max="14593" width="106" style="1" customWidth="1"/>
    <col min="14594" max="14595" width="20.140625" style="1" customWidth="1"/>
    <col min="14596" max="14848" width="9.140625" style="1"/>
    <col min="14849" max="14849" width="106" style="1" customWidth="1"/>
    <col min="14850" max="14851" width="20.140625" style="1" customWidth="1"/>
    <col min="14852" max="15104" width="9.140625" style="1"/>
    <col min="15105" max="15105" width="106" style="1" customWidth="1"/>
    <col min="15106" max="15107" width="20.140625" style="1" customWidth="1"/>
    <col min="15108" max="15360" width="9.140625" style="1"/>
    <col min="15361" max="15361" width="106" style="1" customWidth="1"/>
    <col min="15362" max="15363" width="20.140625" style="1" customWidth="1"/>
    <col min="15364" max="15616" width="9.140625" style="1"/>
    <col min="15617" max="15617" width="106" style="1" customWidth="1"/>
    <col min="15618" max="15619" width="20.140625" style="1" customWidth="1"/>
    <col min="15620" max="15872" width="9.140625" style="1"/>
    <col min="15873" max="15873" width="106" style="1" customWidth="1"/>
    <col min="15874" max="15875" width="20.140625" style="1" customWidth="1"/>
    <col min="15876" max="16128" width="9.140625" style="1"/>
    <col min="16129" max="16129" width="106" style="1" customWidth="1"/>
    <col min="16130" max="16131" width="20.140625" style="1" customWidth="1"/>
    <col min="16132" max="16384" width="9.140625" style="1"/>
  </cols>
  <sheetData>
    <row r="1" spans="1:8" ht="24.75" customHeight="1">
      <c r="A1" s="39" t="s">
        <v>0</v>
      </c>
      <c r="B1" s="39"/>
      <c r="C1" s="39"/>
    </row>
    <row r="3" spans="1:8" s="4" customFormat="1" ht="37.5" customHeight="1">
      <c r="A3" s="2"/>
      <c r="B3" s="38" t="s">
        <v>19</v>
      </c>
      <c r="C3" s="3" t="s">
        <v>20</v>
      </c>
    </row>
    <row r="4" spans="1:8" ht="33" customHeight="1">
      <c r="A4" s="5" t="s">
        <v>1</v>
      </c>
      <c r="B4" s="6">
        <f>+B10+B13+B15+B16+B18+B19+B20+B7</f>
        <v>6386</v>
      </c>
      <c r="C4" s="7">
        <f>+C10+C13+C15+C16+C18+C19+C20+C7</f>
        <v>8661</v>
      </c>
      <c r="D4" s="40"/>
      <c r="G4" s="41"/>
      <c r="H4" s="41"/>
    </row>
    <row r="5" spans="1:8" s="10" customFormat="1" ht="21.75" customHeight="1">
      <c r="A5" s="8" t="s">
        <v>2</v>
      </c>
      <c r="B5" s="9">
        <f>B7+B10</f>
        <v>103</v>
      </c>
      <c r="C5" s="9">
        <v>110</v>
      </c>
      <c r="G5" s="41"/>
      <c r="H5" s="41"/>
    </row>
    <row r="6" spans="1:8" ht="21.75" customHeight="1">
      <c r="A6" s="11" t="s">
        <v>3</v>
      </c>
      <c r="B6" s="12"/>
      <c r="C6" s="12"/>
      <c r="G6" s="41"/>
      <c r="H6" s="41"/>
    </row>
    <row r="7" spans="1:8" s="10" customFormat="1" ht="21.75" customHeight="1">
      <c r="A7" s="13" t="s">
        <v>4</v>
      </c>
      <c r="B7" s="14">
        <v>27</v>
      </c>
      <c r="C7" s="14">
        <v>28</v>
      </c>
      <c r="G7" s="41"/>
      <c r="H7" s="41"/>
    </row>
    <row r="8" spans="1:8" ht="21.75" customHeight="1">
      <c r="A8" s="15" t="s">
        <v>5</v>
      </c>
      <c r="B8" s="12">
        <v>10</v>
      </c>
      <c r="C8" s="12">
        <v>11</v>
      </c>
      <c r="G8" s="41"/>
      <c r="H8" s="41"/>
    </row>
    <row r="9" spans="1:8" s="10" customFormat="1" ht="21.75" customHeight="1">
      <c r="A9" s="16" t="s">
        <v>6</v>
      </c>
      <c r="B9" s="14">
        <v>17</v>
      </c>
      <c r="C9" s="14">
        <v>17</v>
      </c>
      <c r="G9" s="41"/>
      <c r="H9" s="41"/>
    </row>
    <row r="10" spans="1:8" ht="21.75" customHeight="1">
      <c r="A10" s="17" t="s">
        <v>7</v>
      </c>
      <c r="B10" s="12">
        <f>+B11+B12</f>
        <v>76</v>
      </c>
      <c r="C10" s="12">
        <v>82</v>
      </c>
      <c r="G10" s="41"/>
      <c r="H10" s="41"/>
    </row>
    <row r="11" spans="1:8" s="10" customFormat="1" ht="21.75" customHeight="1">
      <c r="A11" s="18" t="s">
        <v>8</v>
      </c>
      <c r="B11" s="19">
        <v>29</v>
      </c>
      <c r="C11" s="19">
        <v>33</v>
      </c>
      <c r="G11" s="41"/>
      <c r="H11" s="41"/>
    </row>
    <row r="12" spans="1:8" ht="21.75" customHeight="1">
      <c r="A12" s="20" t="s">
        <v>9</v>
      </c>
      <c r="B12" s="21">
        <v>47</v>
      </c>
      <c r="C12" s="21">
        <v>49</v>
      </c>
      <c r="G12" s="41"/>
      <c r="H12" s="41"/>
    </row>
    <row r="13" spans="1:8" s="10" customFormat="1" ht="21.75" customHeight="1">
      <c r="A13" s="22" t="s">
        <v>10</v>
      </c>
      <c r="B13" s="23">
        <v>855</v>
      </c>
      <c r="C13" s="23">
        <v>872</v>
      </c>
      <c r="G13" s="41"/>
      <c r="H13" s="41"/>
    </row>
    <row r="14" spans="1:8" ht="21.75" customHeight="1">
      <c r="A14" s="11" t="s">
        <v>11</v>
      </c>
      <c r="B14" s="24">
        <v>196</v>
      </c>
      <c r="C14" s="24">
        <v>197</v>
      </c>
      <c r="G14" s="41"/>
      <c r="H14" s="41"/>
    </row>
    <row r="15" spans="1:8" s="10" customFormat="1" ht="21.75" customHeight="1">
      <c r="A15" s="25" t="s">
        <v>12</v>
      </c>
      <c r="B15" s="23">
        <v>999</v>
      </c>
      <c r="C15" s="23">
        <v>1069</v>
      </c>
      <c r="G15" s="41"/>
      <c r="H15" s="41"/>
    </row>
    <row r="16" spans="1:8" s="26" customFormat="1" ht="21.75" customHeight="1">
      <c r="A16" s="25" t="s">
        <v>13</v>
      </c>
      <c r="B16" s="23">
        <v>2667</v>
      </c>
      <c r="C16" s="23">
        <v>2449</v>
      </c>
      <c r="G16" s="41"/>
      <c r="H16" s="41"/>
    </row>
    <row r="17" spans="1:8" s="27" customFormat="1" ht="21.75" customHeight="1">
      <c r="A17" s="11" t="s">
        <v>11</v>
      </c>
      <c r="B17" s="24">
        <v>869</v>
      </c>
      <c r="C17" s="24">
        <v>727</v>
      </c>
      <c r="G17" s="41"/>
      <c r="H17" s="41"/>
    </row>
    <row r="18" spans="1:8" s="10" customFormat="1" ht="21.75" customHeight="1">
      <c r="A18" s="25" t="s">
        <v>14</v>
      </c>
      <c r="B18" s="23">
        <v>385</v>
      </c>
      <c r="C18" s="23">
        <v>937</v>
      </c>
      <c r="G18" s="41"/>
      <c r="H18" s="41"/>
    </row>
    <row r="19" spans="1:8" s="10" customFormat="1" ht="21.75" customHeight="1">
      <c r="A19" s="25" t="s">
        <v>15</v>
      </c>
      <c r="B19" s="23">
        <v>1011</v>
      </c>
      <c r="C19" s="23">
        <v>1084</v>
      </c>
      <c r="G19" s="41"/>
      <c r="H19" s="41"/>
    </row>
    <row r="20" spans="1:8" s="10" customFormat="1" ht="21.75" customHeight="1">
      <c r="A20" s="25" t="s">
        <v>16</v>
      </c>
      <c r="B20" s="23">
        <v>366</v>
      </c>
      <c r="C20" s="23">
        <v>2140</v>
      </c>
      <c r="G20" s="41"/>
      <c r="H20" s="41"/>
    </row>
    <row r="21" spans="1:8">
      <c r="A21" s="28" t="s">
        <v>11</v>
      </c>
      <c r="B21" s="29">
        <v>208</v>
      </c>
      <c r="C21" s="29">
        <v>2000</v>
      </c>
      <c r="G21" s="41"/>
      <c r="H21" s="41"/>
    </row>
    <row r="22" spans="1:8" ht="8.25" customHeight="1">
      <c r="A22" s="30"/>
      <c r="B22" s="31"/>
      <c r="C22" s="31"/>
    </row>
    <row r="23" spans="1:8" s="34" customFormat="1" ht="12.75" customHeight="1">
      <c r="A23" s="32" t="s">
        <v>17</v>
      </c>
      <c r="B23" s="33"/>
      <c r="C23" s="33"/>
    </row>
    <row r="24" spans="1:8" s="34" customFormat="1" ht="12.75" customHeight="1">
      <c r="A24" s="32" t="s">
        <v>18</v>
      </c>
      <c r="B24" s="33"/>
      <c r="C24" s="33"/>
    </row>
    <row r="25" spans="1:8">
      <c r="A25" s="35"/>
      <c r="B25" s="31"/>
      <c r="C25" s="31"/>
    </row>
    <row r="27" spans="1:8">
      <c r="A27" s="35"/>
    </row>
    <row r="29" spans="1:8">
      <c r="A29" s="35"/>
    </row>
    <row r="31" spans="1:8">
      <c r="A31" s="35"/>
    </row>
    <row r="32" spans="1:8">
      <c r="A32" s="35"/>
    </row>
    <row r="34" spans="1:1">
      <c r="A34" s="35"/>
    </row>
    <row r="36" spans="1:1">
      <c r="A36" s="35"/>
    </row>
    <row r="38" spans="1:1">
      <c r="A38" s="35"/>
    </row>
    <row r="40" spans="1:1">
      <c r="A40" s="35"/>
    </row>
    <row r="41" spans="1:1">
      <c r="A41" s="35"/>
    </row>
    <row r="42" spans="1:1">
      <c r="A42" s="35"/>
    </row>
    <row r="46" spans="1:1">
      <c r="A46" s="35"/>
    </row>
    <row r="47" spans="1:1" ht="19.5">
      <c r="A47" s="37"/>
    </row>
    <row r="49" spans="1:1">
      <c r="A49" s="35"/>
    </row>
    <row r="51" spans="1:1">
      <c r="A51" s="35"/>
    </row>
    <row r="52" spans="1:1">
      <c r="A52" s="35"/>
    </row>
    <row r="54" spans="1:1">
      <c r="A54" s="35"/>
    </row>
    <row r="55" spans="1:1">
      <c r="A55" s="35"/>
    </row>
    <row r="57" spans="1:1">
      <c r="A57" s="35"/>
    </row>
    <row r="61" spans="1:1">
      <c r="A61" s="34"/>
    </row>
    <row r="63" spans="1:1">
      <c r="A63" s="35"/>
    </row>
    <row r="65" spans="1:1" ht="19.5">
      <c r="A65" s="37"/>
    </row>
    <row r="67" spans="1:1">
      <c r="A67" s="35"/>
    </row>
    <row r="69" spans="1:1">
      <c r="A69" s="35"/>
    </row>
    <row r="71" spans="1:1">
      <c r="A71" s="35"/>
    </row>
    <row r="73" spans="1:1">
      <c r="A73" s="35"/>
    </row>
    <row r="75" spans="1:1">
      <c r="A75" s="35"/>
    </row>
    <row r="77" spans="1:1">
      <c r="A77" s="35"/>
    </row>
    <row r="79" spans="1:1">
      <c r="A79" s="35"/>
    </row>
  </sheetData>
  <mergeCells count="1">
    <mergeCell ref="A1:C1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2018-04-20T13:11:44Z</cp:lastPrinted>
  <dcterms:created xsi:type="dcterms:W3CDTF">2018-04-16T05:58:40Z</dcterms:created>
  <dcterms:modified xsi:type="dcterms:W3CDTF">2018-06-01T07:46:38Z</dcterms:modified>
</cp:coreProperties>
</file>