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3"/>
  </bookViews>
  <sheets>
    <sheet name="масофавий банк хиз.фойдал. 0104" sheetId="1" r:id="rId1"/>
    <sheet name="пользов.дистан.банк.обсл. 0104" sheetId="2" r:id="rId2"/>
    <sheet name="masofaviy bank xiz.foydal. 0104" sheetId="3" r:id="rId3"/>
    <sheet name="Num..custom.appl.dist.bank.0104" sheetId="4" r:id="rId4"/>
  </sheets>
  <definedNames/>
  <calcPr fullCalcOnLoad="1"/>
</workbook>
</file>

<file path=xl/sharedStrings.xml><?xml version="1.0" encoding="utf-8"?>
<sst xmlns="http://schemas.openxmlformats.org/spreadsheetml/2006/main" count="144" uniqueCount="138">
  <si>
    <t>№</t>
  </si>
  <si>
    <t>Жами</t>
  </si>
  <si>
    <t>Банк</t>
  </si>
  <si>
    <t>ТИФ Миллий банки</t>
  </si>
  <si>
    <t>АТ "Ўзбекистон саноат-қурилиш банки"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</si>
  <si>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</si>
  <si>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</si>
  <si>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</si>
  <si>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</si>
  <si>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</si>
  <si>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</si>
  <si>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</si>
  <si>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</si>
  <si>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</si>
  <si>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</si>
  <si>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</si>
  <si>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</si>
  <si>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</si>
  <si>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Эрон "Содерот" банки</t>
  </si>
  <si>
    <t>"Капиталбанк" АТБ</t>
  </si>
  <si>
    <t>"Равнақбанк"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</si>
  <si>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</si>
  <si>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</si>
  <si>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</si>
  <si>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</si>
  <si>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</si>
  <si>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</si>
  <si>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</si>
  <si>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</si>
  <si>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</si>
  <si>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</si>
  <si>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</si>
  <si>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</si>
  <si>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</si>
  <si>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</si>
  <si>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</si>
  <si>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</si>
  <si>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</si>
  <si>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</si>
  <si>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</si>
  <si>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</si>
  <si>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</si>
  <si>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Eron "Soderot" banki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</si>
  <si>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</si>
  <si>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</si>
  <si>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</si>
  <si>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</si>
  <si>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</si>
  <si>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</si>
  <si>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</si>
  <si>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</si>
  <si>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</si>
  <si>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</si>
  <si>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</si>
  <si>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</si>
  <si>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</si>
  <si>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</si>
  <si>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</si>
  <si>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</si>
  <si>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</si>
  <si>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</si>
  <si>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</si>
  <si>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</si>
  <si>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АКБ "Алокабанк"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</si>
  <si>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</si>
  <si>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</si>
  <si>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</si>
  <si>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</si>
  <si>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</si>
  <si>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"Invest Finance Bank"</t>
  </si>
  <si>
    <t>АКБ "Asia Alliance Bank"</t>
  </si>
  <si>
    <t>ЧЗАКБ "Hi-Tech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</si>
  <si>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</si>
  <si>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</si>
  <si>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</si>
  <si>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</si>
  <si>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</si>
  <si>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</si>
  <si>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</si>
  <si>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</si>
  <si>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</si>
  <si>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</si>
  <si>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</si>
  <si>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</si>
  <si>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</si>
  <si>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</si>
  <si>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</si>
  <si>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</si>
  <si>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</si>
  <si>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</si>
  <si>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</si>
  <si>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</si>
  <si>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</si>
  <si>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</si>
  <si>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</si>
  <si>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</si>
  <si>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</si>
  <si>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</si>
  <si>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</si>
  <si>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</si>
  <si>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</si>
  <si>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</si>
  <si>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</si>
  <si>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</si>
  <si>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</si>
  <si>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</si>
  <si>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</si>
  <si>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</si>
  <si>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</si>
  <si>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</si>
  <si>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</si>
  <si>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</si>
  <si>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</si>
  <si>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</si>
  <si>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</si>
  <si>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</si>
  <si>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</si>
  <si>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</si>
  <si>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</si>
  <si>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</si>
  <si>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</si>
  <si>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</si>
  <si>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</si>
  <si>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</si>
  <si>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</si>
  <si>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</si>
  <si>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</si>
  <si>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</si>
  <si>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</si>
  <si>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</si>
  <si>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“Пойтахт банк” АЖ</t>
  </si>
  <si>
    <t>АО "Пойтахт банк"</t>
  </si>
  <si>
    <t>"Poytaxt bank" ATB</t>
  </si>
  <si>
    <t xml:space="preserve">JSC "Poytaxt bank" </t>
  </si>
  <si>
    <t>Масофадан банк хизматларини кўрсатувчи тизимлардан
фойдаланувчиларнинг сони 2019 йил 1 апрель ҳолатига</t>
  </si>
  <si>
    <t>Количество пользователей систем дистанционного
банковского обслуживания на 1 апреля 2019 г.</t>
  </si>
  <si>
    <t>Masofadan bank xizmatlarini ko‘rsatuvchi tizimlardan
foydalanuvchilarning soni 2019 yil 1 aprel holatiga</t>
  </si>
  <si>
    <t>Number of customers applied remote banking systems as of April 1, 2019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</si>
</sst>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5" customWidth="1"/>
    <col min="2" max="2" width="42.875" style="0" customWidth="1"/>
    <col min="3" max="3" width="24.375" style="0" customWidth="1"/>
    <col min="4" max="4" width="23.00390625" style="0" customWidth="1"/>
    <col min="5" max="5" width="14.25390625" style="0" customWidth="1"/>
    <col min="6" max="6" width="9.75390625" style="0" bestFit="1" customWidth="1"/>
    <col min="7" max="7" width="13.00390625" style="0" bestFit="1" customWidth="1"/>
    <col min="11" max="11" width="10.375" style="0" bestFit="1" customWidth="1"/>
  </cols>
  <sheetData>
    <row r="1" spans="1:11" ht="45.75" customHeight="1" thickBot="1">
      <c r="A1" s="72" t="s">
        <v>134</v>
      </c>
      <c r="B1" s="72"/>
      <c r="C1" s="72"/>
      <c r="D1" s="72"/>
      <c r="E1" s="72"/>
      <c r="F1" s="1"/>
      <c r="G1" s="1"/>
      <c r="H1" s="1"/>
      <c r="I1" s="1"/>
      <c r="J1" s="1"/>
      <c r="K1" s="1"/>
    </row>
    <row r="2" spans="1:5" s="1" customFormat="1" ht="48" thickBot="1">
      <c r="A2" s="29" t="s">
        <v>0</v>
      </c>
      <c r="B2" s="30" t="s">
        <v>2</v>
      </c>
      <c r="C2" s="38" t="s">
        <v>74</v>
      </c>
      <c r="D2" s="40" t="s">
        <v>75</v>
      </c>
      <c r="E2" s="62" t="s">
        <v>1</v>
      </c>
    </row>
    <row r="3" spans="1:11" s="2" customFormat="1" ht="19.5" customHeight="1">
      <c r="A3" s="45">
        <v>1</v>
      </c>
      <c r="B3" s="35" t="s">
        <v>3</v>
      </c>
      <c r="C3" s="44">
        <v>43536</v>
      </c>
      <c r="D3" s="67">
        <v>860088</v>
      </c>
      <c r="E3" s="26">
        <f>+C3+D3</f>
        <v>903624</v>
      </c>
      <c r="F3" s="1"/>
      <c r="G3" s="1"/>
      <c r="H3" s="1"/>
      <c r="I3" s="1"/>
      <c r="J3" s="1"/>
      <c r="K3" s="63"/>
    </row>
    <row r="4" spans="1:11" s="2" customFormat="1" ht="19.5" customHeight="1">
      <c r="A4" s="46">
        <v>2</v>
      </c>
      <c r="B4" s="24" t="s">
        <v>4</v>
      </c>
      <c r="C4" s="25">
        <v>19273</v>
      </c>
      <c r="D4" s="68">
        <v>620601</v>
      </c>
      <c r="E4" s="27">
        <f aca="true" t="shared" si="0" ref="E4:E31">+C4+D4</f>
        <v>639874</v>
      </c>
      <c r="F4" s="1"/>
      <c r="G4" s="1"/>
      <c r="H4" s="1"/>
      <c r="I4" s="1"/>
      <c r="J4" s="1"/>
      <c r="K4" s="63"/>
    </row>
    <row r="5" spans="1:11" s="2" customFormat="1" ht="19.5" customHeight="1">
      <c r="A5" s="46">
        <v>3</v>
      </c>
      <c r="B5" s="24" t="s">
        <v>5</v>
      </c>
      <c r="C5" s="25">
        <v>94176</v>
      </c>
      <c r="D5" s="68">
        <v>1276369</v>
      </c>
      <c r="E5" s="27">
        <f t="shared" si="0"/>
        <v>1370545</v>
      </c>
      <c r="F5" s="1"/>
      <c r="G5" s="1"/>
      <c r="H5" s="1"/>
      <c r="I5" s="1"/>
      <c r="J5" s="1"/>
      <c r="K5" s="63"/>
    </row>
    <row r="6" spans="1:11" s="2" customFormat="1" ht="19.5" customHeight="1">
      <c r="A6" s="46">
        <v>4</v>
      </c>
      <c r="B6" s="24" t="s">
        <v>6</v>
      </c>
      <c r="C6" s="25">
        <v>82133</v>
      </c>
      <c r="D6" s="68">
        <v>766808</v>
      </c>
      <c r="E6" s="27">
        <f t="shared" si="0"/>
        <v>848941</v>
      </c>
      <c r="F6" s="1"/>
      <c r="G6" s="1"/>
      <c r="H6" s="1"/>
      <c r="I6" s="1"/>
      <c r="J6" s="1"/>
      <c r="K6" s="63"/>
    </row>
    <row r="7" spans="1:11" s="2" customFormat="1" ht="19.5" customHeight="1">
      <c r="A7" s="46">
        <v>5</v>
      </c>
      <c r="B7" s="24" t="s">
        <v>7</v>
      </c>
      <c r="C7" s="25">
        <v>27301</v>
      </c>
      <c r="D7" s="68">
        <v>577315</v>
      </c>
      <c r="E7" s="27">
        <f t="shared" si="0"/>
        <v>604616</v>
      </c>
      <c r="F7" s="1"/>
      <c r="G7" s="1"/>
      <c r="H7" s="1"/>
      <c r="I7" s="1"/>
      <c r="J7" s="1"/>
      <c r="K7" s="63"/>
    </row>
    <row r="8" spans="1:11" s="2" customFormat="1" ht="19.5" customHeight="1">
      <c r="A8" s="46">
        <v>6</v>
      </c>
      <c r="B8" s="24" t="s">
        <v>8</v>
      </c>
      <c r="C8" s="25">
        <v>20481</v>
      </c>
      <c r="D8" s="68">
        <v>1971485</v>
      </c>
      <c r="E8" s="27">
        <f t="shared" si="0"/>
        <v>1991966</v>
      </c>
      <c r="F8" s="1"/>
      <c r="G8" s="1"/>
      <c r="H8" s="1"/>
      <c r="I8" s="1"/>
      <c r="J8" s="1"/>
      <c r="K8" s="63"/>
    </row>
    <row r="9" spans="1:11" s="2" customFormat="1" ht="19.5" customHeight="1">
      <c r="A9" s="46">
        <v>7</v>
      </c>
      <c r="B9" s="24" t="s">
        <v>9</v>
      </c>
      <c r="C9" s="25">
        <v>3041</v>
      </c>
      <c r="D9" s="68">
        <v>79514</v>
      </c>
      <c r="E9" s="27">
        <f t="shared" si="0"/>
        <v>82555</v>
      </c>
      <c r="F9" s="1"/>
      <c r="G9" s="1"/>
      <c r="H9" s="1"/>
      <c r="I9" s="1"/>
      <c r="J9" s="1"/>
      <c r="K9" s="63"/>
    </row>
    <row r="10" spans="1:11" s="2" customFormat="1" ht="19.5" customHeight="1">
      <c r="A10" s="46">
        <v>8</v>
      </c>
      <c r="B10" s="24" t="s">
        <v>10</v>
      </c>
      <c r="C10" s="25">
        <v>16409</v>
      </c>
      <c r="D10" s="68">
        <v>244890</v>
      </c>
      <c r="E10" s="27">
        <f t="shared" si="0"/>
        <v>261299</v>
      </c>
      <c r="F10" s="1"/>
      <c r="G10" s="1"/>
      <c r="H10" s="1"/>
      <c r="I10" s="1"/>
      <c r="J10" s="1"/>
      <c r="K10" s="63"/>
    </row>
    <row r="11" spans="1:11" s="2" customFormat="1" ht="19.5" customHeight="1">
      <c r="A11" s="46">
        <v>9</v>
      </c>
      <c r="B11" s="24" t="s">
        <v>127</v>
      </c>
      <c r="C11" s="25">
        <v>14039</v>
      </c>
      <c r="D11" s="68">
        <v>137479</v>
      </c>
      <c r="E11" s="27">
        <f t="shared" si="0"/>
        <v>151518</v>
      </c>
      <c r="F11" s="1"/>
      <c r="G11" s="1"/>
      <c r="H11" s="1"/>
      <c r="I11" s="1"/>
      <c r="J11" s="1"/>
      <c r="K11" s="63"/>
    </row>
    <row r="12" spans="1:11" s="2" customFormat="1" ht="19.5" customHeight="1">
      <c r="A12" s="46">
        <v>10</v>
      </c>
      <c r="B12" s="24" t="s">
        <v>11</v>
      </c>
      <c r="C12" s="25">
        <v>61452</v>
      </c>
      <c r="D12" s="68">
        <v>587400</v>
      </c>
      <c r="E12" s="27">
        <f t="shared" si="0"/>
        <v>648852</v>
      </c>
      <c r="F12" s="1"/>
      <c r="G12" s="1"/>
      <c r="H12" s="1"/>
      <c r="I12" s="1"/>
      <c r="J12" s="1"/>
      <c r="K12" s="63"/>
    </row>
    <row r="13" spans="1:11" s="2" customFormat="1" ht="19.5" customHeight="1">
      <c r="A13" s="46">
        <v>11</v>
      </c>
      <c r="B13" s="24" t="s">
        <v>12</v>
      </c>
      <c r="C13" s="25">
        <v>12122</v>
      </c>
      <c r="D13" s="68">
        <v>549255</v>
      </c>
      <c r="E13" s="27">
        <f t="shared" si="0"/>
        <v>561377</v>
      </c>
      <c r="F13" s="1"/>
      <c r="G13" s="1"/>
      <c r="H13" s="1"/>
      <c r="I13" s="1"/>
      <c r="J13" s="1"/>
      <c r="K13" s="63"/>
    </row>
    <row r="14" spans="1:11" s="2" customFormat="1" ht="19.5" customHeight="1">
      <c r="A14" s="46">
        <v>12</v>
      </c>
      <c r="B14" s="24" t="s">
        <v>13</v>
      </c>
      <c r="C14" s="25">
        <v>12950</v>
      </c>
      <c r="D14" s="68">
        <v>255678</v>
      </c>
      <c r="E14" s="27">
        <f t="shared" si="0"/>
        <v>268628</v>
      </c>
      <c r="F14" s="1"/>
      <c r="G14" s="1"/>
      <c r="H14" s="1"/>
      <c r="I14" s="1"/>
      <c r="J14" s="1"/>
      <c r="K14" s="63"/>
    </row>
    <row r="15" spans="1:11" s="2" customFormat="1" ht="19.5" customHeight="1">
      <c r="A15" s="46">
        <v>13</v>
      </c>
      <c r="B15" s="24" t="s">
        <v>123</v>
      </c>
      <c r="C15" s="25">
        <v>853</v>
      </c>
      <c r="D15" s="68">
        <v>10886</v>
      </c>
      <c r="E15" s="27">
        <f t="shared" si="0"/>
        <v>11739</v>
      </c>
      <c r="F15" s="1"/>
      <c r="G15" s="1"/>
      <c r="H15" s="1"/>
      <c r="I15" s="1"/>
      <c r="J15" s="1"/>
      <c r="K15" s="63"/>
    </row>
    <row r="16" spans="1:11" s="2" customFormat="1" ht="19.5" customHeight="1">
      <c r="A16" s="46">
        <v>14</v>
      </c>
      <c r="B16" s="24" t="s">
        <v>14</v>
      </c>
      <c r="C16" s="25">
        <v>14394</v>
      </c>
      <c r="D16" s="68">
        <v>78673</v>
      </c>
      <c r="E16" s="27">
        <f t="shared" si="0"/>
        <v>93067</v>
      </c>
      <c r="F16" s="1"/>
      <c r="G16" s="1"/>
      <c r="H16" s="1"/>
      <c r="I16" s="1"/>
      <c r="J16" s="1"/>
      <c r="K16" s="63"/>
    </row>
    <row r="17" spans="1:11" s="2" customFormat="1" ht="19.5" customHeight="1">
      <c r="A17" s="46">
        <v>15</v>
      </c>
      <c r="B17" s="24" t="s">
        <v>15</v>
      </c>
      <c r="C17" s="25">
        <v>13122</v>
      </c>
      <c r="D17" s="68">
        <v>171696</v>
      </c>
      <c r="E17" s="27">
        <f t="shared" si="0"/>
        <v>184818</v>
      </c>
      <c r="F17" s="1"/>
      <c r="G17" s="1"/>
      <c r="H17" s="1"/>
      <c r="I17" s="1"/>
      <c r="J17" s="1"/>
      <c r="K17" s="63"/>
    </row>
    <row r="18" spans="1:11" s="2" customFormat="1" ht="19.5" customHeight="1">
      <c r="A18" s="46">
        <v>16</v>
      </c>
      <c r="B18" s="24" t="s">
        <v>16</v>
      </c>
      <c r="C18" s="25">
        <v>701</v>
      </c>
      <c r="D18" s="68">
        <v>19744</v>
      </c>
      <c r="E18" s="27">
        <f t="shared" si="0"/>
        <v>20445</v>
      </c>
      <c r="F18" s="1"/>
      <c r="G18" s="1"/>
      <c r="H18" s="1"/>
      <c r="I18" s="1"/>
      <c r="J18" s="1"/>
      <c r="K18" s="63"/>
    </row>
    <row r="19" spans="1:11" s="2" customFormat="1" ht="19.5" customHeight="1">
      <c r="A19" s="46">
        <v>17</v>
      </c>
      <c r="B19" s="24" t="s">
        <v>17</v>
      </c>
      <c r="C19" s="25">
        <v>2488</v>
      </c>
      <c r="D19" s="68">
        <v>8103</v>
      </c>
      <c r="E19" s="27">
        <f t="shared" si="0"/>
        <v>10591</v>
      </c>
      <c r="F19" s="1"/>
      <c r="G19" s="1"/>
      <c r="H19" s="1"/>
      <c r="I19" s="1"/>
      <c r="J19" s="1"/>
      <c r="K19" s="63"/>
    </row>
    <row r="20" spans="1:11" s="2" customFormat="1" ht="19.5" customHeight="1">
      <c r="A20" s="46">
        <v>18</v>
      </c>
      <c r="B20" s="24" t="s">
        <v>18</v>
      </c>
      <c r="C20" s="25">
        <v>100</v>
      </c>
      <c r="D20" s="68">
        <v>624</v>
      </c>
      <c r="E20" s="27">
        <f t="shared" si="0"/>
        <v>724</v>
      </c>
      <c r="F20" s="1"/>
      <c r="G20" s="1"/>
      <c r="H20" s="1"/>
      <c r="I20" s="1"/>
      <c r="J20" s="1"/>
      <c r="K20" s="63"/>
    </row>
    <row r="21" spans="1:11" s="2" customFormat="1" ht="19.5" customHeight="1">
      <c r="A21" s="46">
        <v>19</v>
      </c>
      <c r="B21" s="24" t="s">
        <v>121</v>
      </c>
      <c r="C21" s="25">
        <v>2543</v>
      </c>
      <c r="D21" s="68">
        <v>25320</v>
      </c>
      <c r="E21" s="27">
        <f t="shared" si="0"/>
        <v>27863</v>
      </c>
      <c r="F21" s="1"/>
      <c r="G21" s="1"/>
      <c r="H21" s="1"/>
      <c r="I21" s="1"/>
      <c r="J21" s="1"/>
      <c r="K21" s="63"/>
    </row>
    <row r="22" spans="1:11" s="2" customFormat="1" ht="19.5" customHeight="1">
      <c r="A22" s="46">
        <v>20</v>
      </c>
      <c r="B22" s="24" t="s">
        <v>19</v>
      </c>
      <c r="C22" s="25">
        <v>8611</v>
      </c>
      <c r="D22" s="68">
        <v>170649</v>
      </c>
      <c r="E22" s="27">
        <f t="shared" si="0"/>
        <v>179260</v>
      </c>
      <c r="F22" s="1"/>
      <c r="G22" s="1"/>
      <c r="H22" s="1"/>
      <c r="I22" s="1"/>
      <c r="J22" s="1"/>
      <c r="K22" s="63"/>
    </row>
    <row r="23" spans="1:11" s="2" customFormat="1" ht="19.5" customHeight="1">
      <c r="A23" s="46">
        <v>21</v>
      </c>
      <c r="B23" s="24" t="s">
        <v>20</v>
      </c>
      <c r="C23" s="25">
        <v>1596</v>
      </c>
      <c r="D23" s="68">
        <v>9025</v>
      </c>
      <c r="E23" s="27">
        <f t="shared" si="0"/>
        <v>10621</v>
      </c>
      <c r="F23" s="1"/>
      <c r="G23" s="1"/>
      <c r="H23" s="1"/>
      <c r="I23" s="1"/>
      <c r="J23" s="1"/>
      <c r="K23" s="63"/>
    </row>
    <row r="24" spans="1:11" s="2" customFormat="1" ht="19.5" customHeight="1">
      <c r="A24" s="46">
        <v>22</v>
      </c>
      <c r="B24" s="24" t="s">
        <v>21</v>
      </c>
      <c r="C24" s="25">
        <v>15181</v>
      </c>
      <c r="D24" s="68">
        <v>46074</v>
      </c>
      <c r="E24" s="27">
        <f t="shared" si="0"/>
        <v>61255</v>
      </c>
      <c r="F24" s="1"/>
      <c r="G24" s="1"/>
      <c r="H24" s="1"/>
      <c r="I24" s="1"/>
      <c r="J24" s="1"/>
      <c r="K24" s="63"/>
    </row>
    <row r="25" spans="1:11" s="2" customFormat="1" ht="19.5" customHeight="1">
      <c r="A25" s="46">
        <v>23</v>
      </c>
      <c r="B25" s="24" t="s">
        <v>22</v>
      </c>
      <c r="C25" s="25">
        <v>15427</v>
      </c>
      <c r="D25" s="68">
        <v>136717</v>
      </c>
      <c r="E25" s="27">
        <f t="shared" si="0"/>
        <v>152144</v>
      </c>
      <c r="F25" s="1"/>
      <c r="G25" s="1"/>
      <c r="H25" s="1"/>
      <c r="I25" s="1"/>
      <c r="J25" s="1"/>
      <c r="K25" s="63"/>
    </row>
    <row r="26" spans="1:11" s="2" customFormat="1" ht="19.5" customHeight="1">
      <c r="A26" s="46">
        <v>24</v>
      </c>
      <c r="B26" s="24" t="s">
        <v>23</v>
      </c>
      <c r="C26" s="25">
        <v>8216</v>
      </c>
      <c r="D26" s="68">
        <v>134499</v>
      </c>
      <c r="E26" s="27">
        <f t="shared" si="0"/>
        <v>142715</v>
      </c>
      <c r="F26" s="1"/>
      <c r="G26" s="1"/>
      <c r="H26" s="1"/>
      <c r="I26" s="1"/>
      <c r="J26" s="1"/>
      <c r="K26" s="63"/>
    </row>
    <row r="27" spans="1:11" s="2" customFormat="1" ht="19.5" customHeight="1">
      <c r="A27" s="46">
        <v>25</v>
      </c>
      <c r="B27" s="24" t="s">
        <v>24</v>
      </c>
      <c r="C27" s="25">
        <v>1119</v>
      </c>
      <c r="D27" s="68">
        <v>18108</v>
      </c>
      <c r="E27" s="27">
        <f t="shared" si="0"/>
        <v>19227</v>
      </c>
      <c r="F27" s="1"/>
      <c r="G27" s="1"/>
      <c r="H27" s="1"/>
      <c r="I27" s="1"/>
      <c r="J27" s="1"/>
      <c r="K27" s="63"/>
    </row>
    <row r="28" spans="1:11" s="2" customFormat="1" ht="19.5" customHeight="1">
      <c r="A28" s="46">
        <v>26</v>
      </c>
      <c r="B28" s="24" t="s">
        <v>25</v>
      </c>
      <c r="C28" s="25">
        <v>7145</v>
      </c>
      <c r="D28" s="68">
        <v>112309</v>
      </c>
      <c r="E28" s="27">
        <f t="shared" si="0"/>
        <v>119454</v>
      </c>
      <c r="F28" s="1"/>
      <c r="G28" s="1"/>
      <c r="H28" s="1"/>
      <c r="I28" s="1"/>
      <c r="J28" s="1"/>
      <c r="K28" s="63"/>
    </row>
    <row r="29" spans="1:11" s="2" customFormat="1" ht="19.5" customHeight="1">
      <c r="A29" s="47">
        <v>27</v>
      </c>
      <c r="B29" s="32" t="s">
        <v>122</v>
      </c>
      <c r="C29" s="33">
        <v>408</v>
      </c>
      <c r="D29" s="69">
        <v>2775</v>
      </c>
      <c r="E29" s="27">
        <f t="shared" si="0"/>
        <v>3183</v>
      </c>
      <c r="F29" s="1"/>
      <c r="G29" s="1"/>
      <c r="H29" s="1"/>
      <c r="I29" s="1"/>
      <c r="J29" s="1"/>
      <c r="K29" s="63"/>
    </row>
    <row r="30" spans="1:11" s="2" customFormat="1" ht="19.5" customHeight="1">
      <c r="A30" s="47">
        <v>28</v>
      </c>
      <c r="B30" s="32" t="s">
        <v>80</v>
      </c>
      <c r="C30" s="33">
        <v>119</v>
      </c>
      <c r="D30" s="69">
        <v>246</v>
      </c>
      <c r="E30" s="34">
        <f t="shared" si="0"/>
        <v>365</v>
      </c>
      <c r="F30" s="1"/>
      <c r="G30" s="1"/>
      <c r="H30" s="1"/>
      <c r="I30" s="1"/>
      <c r="J30" s="1"/>
      <c r="K30" s="63"/>
    </row>
    <row r="31" spans="1:11" s="2" customFormat="1" ht="19.5" customHeight="1" thickBot="1">
      <c r="A31" s="54">
        <v>29</v>
      </c>
      <c r="B31" s="52" t="s">
        <v>130</v>
      </c>
      <c r="C31" s="64">
        <v>0</v>
      </c>
      <c r="D31" s="60">
        <v>181</v>
      </c>
      <c r="E31" s="70">
        <f t="shared" si="0"/>
        <v>181</v>
      </c>
      <c r="F31" s="1"/>
      <c r="G31" s="1"/>
      <c r="H31" s="1"/>
      <c r="I31" s="1"/>
      <c r="J31" s="1"/>
      <c r="K31" s="63"/>
    </row>
    <row r="32" spans="1:11" s="2" customFormat="1" ht="16.5" thickBot="1">
      <c r="A32" s="73" t="s">
        <v>1</v>
      </c>
      <c r="B32" s="74"/>
      <c r="C32" s="65">
        <f>SUM(C3:C31)</f>
        <v>498936</v>
      </c>
      <c r="D32" s="66">
        <f>SUM(D3:D31)</f>
        <v>8872511</v>
      </c>
      <c r="E32" s="66">
        <f>SUM(E3:E31)</f>
        <v>9371447</v>
      </c>
      <c r="F32" s="1"/>
      <c r="G32" s="1"/>
      <c r="H32" s="1"/>
      <c r="I32" s="1"/>
      <c r="J32" s="1"/>
      <c r="K32" s="63"/>
    </row>
    <row r="33" spans="1:11" s="2" customFormat="1" ht="16.5" customHeight="1">
      <c r="A33" s="3"/>
      <c r="B33" s="4"/>
      <c r="C33" s="4"/>
      <c r="D33" s="4"/>
      <c r="E33" s="4"/>
      <c r="F33" s="1"/>
      <c r="G33" s="1"/>
      <c r="H33" s="1"/>
      <c r="I33" s="1"/>
      <c r="J33" s="1"/>
      <c r="K33" s="1"/>
    </row>
    <row r="34" spans="6:11" ht="12.75">
      <c r="F34" s="1"/>
      <c r="G34" s="1"/>
      <c r="H34" s="1"/>
      <c r="I34" s="1"/>
      <c r="J34" s="1"/>
      <c r="K34" s="1"/>
    </row>
    <row r="35" spans="2:11" ht="15.75">
      <c r="B35" s="6"/>
      <c r="F35" s="1"/>
      <c r="G35" s="1"/>
      <c r="H35" s="1"/>
      <c r="I35" s="1"/>
      <c r="J35" s="1"/>
      <c r="K35" s="1"/>
    </row>
    <row r="36" spans="2:11" ht="15.75">
      <c r="B36" s="6"/>
      <c r="F36" s="1"/>
      <c r="G36" s="1"/>
      <c r="H36" s="1"/>
      <c r="I36" s="1"/>
      <c r="J36" s="1"/>
      <c r="K36" s="1"/>
    </row>
    <row r="37" spans="1:11" ht="15.75">
      <c r="A37" s="7"/>
      <c r="B37" s="8"/>
      <c r="C37" s="6"/>
      <c r="D37" s="6"/>
      <c r="E37" s="6"/>
      <c r="F37" s="1"/>
      <c r="G37" s="1"/>
      <c r="H37" s="1"/>
      <c r="I37" s="1"/>
      <c r="J37" s="1"/>
      <c r="K37" s="1"/>
    </row>
    <row r="38" spans="1:11" s="9" customFormat="1" ht="15.75">
      <c r="A38" s="7"/>
      <c r="B38" s="8"/>
      <c r="C38" s="6"/>
      <c r="D38" s="6"/>
      <c r="E38" s="6"/>
      <c r="F38" s="1"/>
      <c r="G38" s="1"/>
      <c r="H38" s="1"/>
      <c r="I38" s="1"/>
      <c r="J38" s="1"/>
      <c r="K38" s="1"/>
    </row>
    <row r="39" spans="1:5" ht="15">
      <c r="A39" s="10"/>
      <c r="B39" s="11"/>
      <c r="C39" s="2"/>
      <c r="D39" s="2"/>
      <c r="E39" s="2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5" ht="15">
      <c r="A67" s="10"/>
      <c r="B67" s="11"/>
      <c r="C67" s="2"/>
      <c r="D67" s="2"/>
      <c r="E67" s="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15" customWidth="1"/>
    <col min="2" max="2" width="37.125" style="13" customWidth="1"/>
    <col min="3" max="3" width="25.875" style="13" customWidth="1"/>
    <col min="4" max="4" width="20.125" style="13" bestFit="1" customWidth="1"/>
    <col min="5" max="5" width="14.25390625" style="13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2" t="s">
        <v>135</v>
      </c>
      <c r="B1" s="72"/>
      <c r="C1" s="72"/>
      <c r="D1" s="72"/>
      <c r="E1" s="72"/>
    </row>
    <row r="2" spans="1:7" s="14" customFormat="1" ht="60" customHeight="1" thickBot="1">
      <c r="A2" s="29" t="s">
        <v>0</v>
      </c>
      <c r="B2" s="30" t="s">
        <v>2</v>
      </c>
      <c r="C2" s="38" t="s">
        <v>76</v>
      </c>
      <c r="D2" s="40" t="s">
        <v>77</v>
      </c>
      <c r="E2" s="39" t="s">
        <v>50</v>
      </c>
      <c r="F2" s="13"/>
      <c r="G2" s="13"/>
    </row>
    <row r="3" spans="1:5" ht="19.5" customHeight="1">
      <c r="A3" s="28">
        <v>1</v>
      </c>
      <c r="B3" s="35" t="s">
        <v>51</v>
      </c>
      <c r="C3" s="26">
        <v>43536</v>
      </c>
      <c r="D3" s="26">
        <v>860088</v>
      </c>
      <c r="E3" s="26">
        <f>+C3+D3</f>
        <v>903624</v>
      </c>
    </row>
    <row r="4" spans="1:5" ht="19.5" customHeight="1">
      <c r="A4" s="23">
        <v>2</v>
      </c>
      <c r="B4" s="24" t="s">
        <v>52</v>
      </c>
      <c r="C4" s="27">
        <v>19273</v>
      </c>
      <c r="D4" s="27">
        <v>620601</v>
      </c>
      <c r="E4" s="27">
        <f aca="true" t="shared" si="0" ref="E4:E31">+C4+D4</f>
        <v>639874</v>
      </c>
    </row>
    <row r="5" spans="1:5" ht="19.5" customHeight="1">
      <c r="A5" s="23">
        <v>3</v>
      </c>
      <c r="B5" s="24" t="s">
        <v>53</v>
      </c>
      <c r="C5" s="27">
        <v>94176</v>
      </c>
      <c r="D5" s="27">
        <v>1276369</v>
      </c>
      <c r="E5" s="27">
        <f t="shared" si="0"/>
        <v>1370545</v>
      </c>
    </row>
    <row r="6" spans="1:5" ht="19.5" customHeight="1">
      <c r="A6" s="23">
        <v>4</v>
      </c>
      <c r="B6" s="24" t="s">
        <v>54</v>
      </c>
      <c r="C6" s="27">
        <v>82133</v>
      </c>
      <c r="D6" s="27">
        <v>766808</v>
      </c>
      <c r="E6" s="27">
        <f t="shared" si="0"/>
        <v>848941</v>
      </c>
    </row>
    <row r="7" spans="1:5" ht="19.5" customHeight="1">
      <c r="A7" s="23">
        <v>5</v>
      </c>
      <c r="B7" s="24" t="s">
        <v>55</v>
      </c>
      <c r="C7" s="27">
        <v>27301</v>
      </c>
      <c r="D7" s="27">
        <v>577315</v>
      </c>
      <c r="E7" s="27">
        <f t="shared" si="0"/>
        <v>604616</v>
      </c>
    </row>
    <row r="8" spans="1:5" ht="19.5" customHeight="1">
      <c r="A8" s="23">
        <v>6</v>
      </c>
      <c r="B8" s="24" t="s">
        <v>56</v>
      </c>
      <c r="C8" s="27">
        <v>20481</v>
      </c>
      <c r="D8" s="27">
        <v>1971485</v>
      </c>
      <c r="E8" s="27">
        <f t="shared" si="0"/>
        <v>1991966</v>
      </c>
    </row>
    <row r="9" spans="1:5" ht="19.5" customHeight="1">
      <c r="A9" s="23">
        <v>7</v>
      </c>
      <c r="B9" s="24" t="s">
        <v>57</v>
      </c>
      <c r="C9" s="27">
        <v>3041</v>
      </c>
      <c r="D9" s="27">
        <v>79514</v>
      </c>
      <c r="E9" s="27">
        <f t="shared" si="0"/>
        <v>82555</v>
      </c>
    </row>
    <row r="10" spans="1:5" ht="19.5" customHeight="1">
      <c r="A10" s="23">
        <v>8</v>
      </c>
      <c r="B10" s="24" t="s">
        <v>58</v>
      </c>
      <c r="C10" s="27">
        <v>16409</v>
      </c>
      <c r="D10" s="27">
        <v>244890</v>
      </c>
      <c r="E10" s="27">
        <f t="shared" si="0"/>
        <v>261299</v>
      </c>
    </row>
    <row r="11" spans="1:5" ht="19.5" customHeight="1">
      <c r="A11" s="23">
        <v>9</v>
      </c>
      <c r="B11" s="24" t="s">
        <v>128</v>
      </c>
      <c r="C11" s="27">
        <v>14039</v>
      </c>
      <c r="D11" s="27">
        <v>137479</v>
      </c>
      <c r="E11" s="27">
        <f t="shared" si="0"/>
        <v>151518</v>
      </c>
    </row>
    <row r="12" spans="1:5" ht="19.5" customHeight="1">
      <c r="A12" s="23">
        <v>10</v>
      </c>
      <c r="B12" s="24" t="s">
        <v>59</v>
      </c>
      <c r="C12" s="27">
        <v>61452</v>
      </c>
      <c r="D12" s="27">
        <v>587400</v>
      </c>
      <c r="E12" s="27">
        <f t="shared" si="0"/>
        <v>648852</v>
      </c>
    </row>
    <row r="13" spans="1:5" ht="19.5" customHeight="1">
      <c r="A13" s="23">
        <v>11</v>
      </c>
      <c r="B13" s="24" t="s">
        <v>60</v>
      </c>
      <c r="C13" s="27">
        <v>12122</v>
      </c>
      <c r="D13" s="27">
        <v>549255</v>
      </c>
      <c r="E13" s="27">
        <f t="shared" si="0"/>
        <v>561377</v>
      </c>
    </row>
    <row r="14" spans="1:5" ht="19.5" customHeight="1">
      <c r="A14" s="23">
        <v>12</v>
      </c>
      <c r="B14" s="24" t="s">
        <v>61</v>
      </c>
      <c r="C14" s="27">
        <v>12950</v>
      </c>
      <c r="D14" s="27">
        <v>255678</v>
      </c>
      <c r="E14" s="27">
        <f t="shared" si="0"/>
        <v>268628</v>
      </c>
    </row>
    <row r="15" spans="1:5" ht="19.5" customHeight="1">
      <c r="A15" s="23">
        <v>13</v>
      </c>
      <c r="B15" s="24" t="s">
        <v>124</v>
      </c>
      <c r="C15" s="27">
        <v>853</v>
      </c>
      <c r="D15" s="27">
        <v>10886</v>
      </c>
      <c r="E15" s="27">
        <f t="shared" si="0"/>
        <v>11739</v>
      </c>
    </row>
    <row r="16" spans="1:5" ht="19.5" customHeight="1">
      <c r="A16" s="23">
        <v>14</v>
      </c>
      <c r="B16" s="24" t="s">
        <v>62</v>
      </c>
      <c r="C16" s="27">
        <v>14394</v>
      </c>
      <c r="D16" s="27">
        <v>78673</v>
      </c>
      <c r="E16" s="27">
        <f t="shared" si="0"/>
        <v>93067</v>
      </c>
    </row>
    <row r="17" spans="1:5" ht="19.5" customHeight="1">
      <c r="A17" s="23">
        <v>15</v>
      </c>
      <c r="B17" s="24" t="s">
        <v>63</v>
      </c>
      <c r="C17" s="27">
        <v>13122</v>
      </c>
      <c r="D17" s="27">
        <v>171696</v>
      </c>
      <c r="E17" s="27">
        <f t="shared" si="0"/>
        <v>184818</v>
      </c>
    </row>
    <row r="18" spans="1:5" ht="19.5" customHeight="1">
      <c r="A18" s="23">
        <v>16</v>
      </c>
      <c r="B18" s="24" t="s">
        <v>64</v>
      </c>
      <c r="C18" s="27">
        <v>701</v>
      </c>
      <c r="D18" s="27">
        <v>19744</v>
      </c>
      <c r="E18" s="27">
        <f t="shared" si="0"/>
        <v>20445</v>
      </c>
    </row>
    <row r="19" spans="1:5" ht="19.5" customHeight="1">
      <c r="A19" s="23">
        <v>17</v>
      </c>
      <c r="B19" s="24" t="s">
        <v>65</v>
      </c>
      <c r="C19" s="27">
        <v>2488</v>
      </c>
      <c r="D19" s="27">
        <v>8103</v>
      </c>
      <c r="E19" s="27">
        <f t="shared" si="0"/>
        <v>10591</v>
      </c>
    </row>
    <row r="20" spans="1:5" ht="19.5" customHeight="1">
      <c r="A20" s="23">
        <v>18</v>
      </c>
      <c r="B20" s="24" t="s">
        <v>83</v>
      </c>
      <c r="C20" s="27">
        <v>100</v>
      </c>
      <c r="D20" s="27">
        <v>624</v>
      </c>
      <c r="E20" s="27">
        <f t="shared" si="0"/>
        <v>724</v>
      </c>
    </row>
    <row r="21" spans="1:5" ht="19.5" customHeight="1">
      <c r="A21" s="23">
        <v>19</v>
      </c>
      <c r="B21" s="24" t="s">
        <v>119</v>
      </c>
      <c r="C21" s="27">
        <v>2543</v>
      </c>
      <c r="D21" s="27">
        <v>25320</v>
      </c>
      <c r="E21" s="27">
        <f t="shared" si="0"/>
        <v>27863</v>
      </c>
    </row>
    <row r="22" spans="1:5" ht="19.5" customHeight="1">
      <c r="A22" s="23">
        <v>20</v>
      </c>
      <c r="B22" s="24" t="s">
        <v>66</v>
      </c>
      <c r="C22" s="27">
        <v>8611</v>
      </c>
      <c r="D22" s="27">
        <v>170649</v>
      </c>
      <c r="E22" s="27">
        <f t="shared" si="0"/>
        <v>179260</v>
      </c>
    </row>
    <row r="23" spans="1:5" ht="19.5" customHeight="1">
      <c r="A23" s="23">
        <v>21</v>
      </c>
      <c r="B23" s="24" t="s">
        <v>67</v>
      </c>
      <c r="C23" s="27">
        <v>1596</v>
      </c>
      <c r="D23" s="27">
        <v>9025</v>
      </c>
      <c r="E23" s="27">
        <f t="shared" si="0"/>
        <v>10621</v>
      </c>
    </row>
    <row r="24" spans="1:5" ht="19.5" customHeight="1">
      <c r="A24" s="23">
        <v>22</v>
      </c>
      <c r="B24" s="24" t="s">
        <v>68</v>
      </c>
      <c r="C24" s="27">
        <v>15181</v>
      </c>
      <c r="D24" s="27">
        <v>46074</v>
      </c>
      <c r="E24" s="27">
        <f t="shared" si="0"/>
        <v>61255</v>
      </c>
    </row>
    <row r="25" spans="1:5" ht="19.5" customHeight="1">
      <c r="A25" s="23">
        <v>23</v>
      </c>
      <c r="B25" s="24" t="s">
        <v>69</v>
      </c>
      <c r="C25" s="27">
        <v>15427</v>
      </c>
      <c r="D25" s="27">
        <v>136717</v>
      </c>
      <c r="E25" s="27">
        <f t="shared" si="0"/>
        <v>152144</v>
      </c>
    </row>
    <row r="26" spans="1:5" ht="19.5" customHeight="1">
      <c r="A26" s="23">
        <v>24</v>
      </c>
      <c r="B26" s="24" t="s">
        <v>70</v>
      </c>
      <c r="C26" s="27">
        <v>8216</v>
      </c>
      <c r="D26" s="27">
        <v>134499</v>
      </c>
      <c r="E26" s="27">
        <f t="shared" si="0"/>
        <v>142715</v>
      </c>
    </row>
    <row r="27" spans="1:5" ht="19.5" customHeight="1">
      <c r="A27" s="23">
        <v>25</v>
      </c>
      <c r="B27" s="24" t="s">
        <v>71</v>
      </c>
      <c r="C27" s="27">
        <v>1119</v>
      </c>
      <c r="D27" s="27">
        <v>18108</v>
      </c>
      <c r="E27" s="27">
        <f t="shared" si="0"/>
        <v>19227</v>
      </c>
    </row>
    <row r="28" spans="1:5" ht="19.5" customHeight="1">
      <c r="A28" s="23">
        <v>26</v>
      </c>
      <c r="B28" s="24" t="s">
        <v>72</v>
      </c>
      <c r="C28" s="27">
        <v>7145</v>
      </c>
      <c r="D28" s="27">
        <v>112309</v>
      </c>
      <c r="E28" s="27">
        <f t="shared" si="0"/>
        <v>119454</v>
      </c>
    </row>
    <row r="29" spans="1:5" ht="19.5" customHeight="1">
      <c r="A29" s="31">
        <v>27</v>
      </c>
      <c r="B29" s="32" t="s">
        <v>120</v>
      </c>
      <c r="C29" s="34">
        <v>408</v>
      </c>
      <c r="D29" s="34">
        <v>2775</v>
      </c>
      <c r="E29" s="34">
        <f t="shared" si="0"/>
        <v>3183</v>
      </c>
    </row>
    <row r="30" spans="1:5" ht="19.5" customHeight="1">
      <c r="A30" s="31">
        <v>28</v>
      </c>
      <c r="B30" s="32" t="s">
        <v>81</v>
      </c>
      <c r="C30" s="34">
        <v>119</v>
      </c>
      <c r="D30" s="34">
        <v>246</v>
      </c>
      <c r="E30" s="34">
        <f t="shared" si="0"/>
        <v>365</v>
      </c>
    </row>
    <row r="31" spans="1:5" ht="19.5" customHeight="1" thickBot="1">
      <c r="A31" s="31">
        <v>29</v>
      </c>
      <c r="B31" s="52" t="s">
        <v>131</v>
      </c>
      <c r="C31" s="53">
        <v>0</v>
      </c>
      <c r="D31" s="53">
        <v>181</v>
      </c>
      <c r="E31" s="53">
        <f t="shared" si="0"/>
        <v>181</v>
      </c>
    </row>
    <row r="32" spans="1:5" ht="19.5" customHeight="1" thickBot="1">
      <c r="A32" s="75" t="s">
        <v>73</v>
      </c>
      <c r="B32" s="76"/>
      <c r="C32" s="41">
        <f>SUM(C3:C31)</f>
        <v>498936</v>
      </c>
      <c r="D32" s="42">
        <f>SUM(D3:D31)</f>
        <v>8872511</v>
      </c>
      <c r="E32" s="43">
        <f>SUM(E3:E31)</f>
        <v>9371447</v>
      </c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ht="15.75">
      <c r="B35" s="14"/>
    </row>
    <row r="36" ht="15.75">
      <c r="B36" s="14"/>
    </row>
    <row r="37" spans="1:5" ht="15.75">
      <c r="A37" s="16"/>
      <c r="B37" s="17"/>
      <c r="C37" s="14"/>
      <c r="D37" s="14"/>
      <c r="E37" s="14"/>
    </row>
    <row r="38" spans="1:6" s="14" customFormat="1" ht="15.75">
      <c r="A38" s="16"/>
      <c r="B38" s="17"/>
      <c r="F38" s="13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20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  <row r="86" spans="1:2" ht="15.75">
      <c r="A86" s="18"/>
      <c r="B86" s="20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22" customWidth="1"/>
    <col min="2" max="2" width="40.00390625" style="21" customWidth="1"/>
    <col min="3" max="3" width="23.00390625" style="21" customWidth="1"/>
    <col min="4" max="4" width="20.125" style="21" customWidth="1"/>
    <col min="5" max="5" width="14.25390625" style="21" customWidth="1"/>
    <col min="6" max="16384" width="9.125" style="21" customWidth="1"/>
  </cols>
  <sheetData>
    <row r="1" spans="1:5" ht="48.75" customHeight="1" thickBot="1">
      <c r="A1" s="72" t="s">
        <v>136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26</v>
      </c>
      <c r="C2" s="40" t="s">
        <v>78</v>
      </c>
      <c r="D2" s="39" t="s">
        <v>79</v>
      </c>
      <c r="E2" s="39" t="s">
        <v>27</v>
      </c>
    </row>
    <row r="3" spans="1:5" s="13" customFormat="1" ht="20.25" customHeight="1">
      <c r="A3" s="45">
        <v>1</v>
      </c>
      <c r="B3" s="35" t="s">
        <v>28</v>
      </c>
      <c r="C3" s="51">
        <v>43536</v>
      </c>
      <c r="D3" s="51">
        <v>860088</v>
      </c>
      <c r="E3" s="51">
        <f>+C3+D3</f>
        <v>903624</v>
      </c>
    </row>
    <row r="4" spans="1:5" s="13" customFormat="1" ht="20.25" customHeight="1">
      <c r="A4" s="46">
        <v>2</v>
      </c>
      <c r="B4" s="24" t="s">
        <v>29</v>
      </c>
      <c r="C4" s="36">
        <v>19273</v>
      </c>
      <c r="D4" s="36">
        <v>620601</v>
      </c>
      <c r="E4" s="36">
        <f aca="true" t="shared" si="0" ref="E4:E31">+C4+D4</f>
        <v>639874</v>
      </c>
    </row>
    <row r="5" spans="1:5" s="13" customFormat="1" ht="20.25" customHeight="1">
      <c r="A5" s="46">
        <v>3</v>
      </c>
      <c r="B5" s="24" t="s">
        <v>30</v>
      </c>
      <c r="C5" s="36">
        <v>94176</v>
      </c>
      <c r="D5" s="36">
        <v>1276369</v>
      </c>
      <c r="E5" s="36">
        <f t="shared" si="0"/>
        <v>1370545</v>
      </c>
    </row>
    <row r="6" spans="1:5" s="13" customFormat="1" ht="20.25" customHeight="1">
      <c r="A6" s="46">
        <v>4</v>
      </c>
      <c r="B6" s="24" t="s">
        <v>31</v>
      </c>
      <c r="C6" s="36">
        <v>82133</v>
      </c>
      <c r="D6" s="36">
        <v>766808</v>
      </c>
      <c r="E6" s="36">
        <f t="shared" si="0"/>
        <v>848941</v>
      </c>
    </row>
    <row r="7" spans="1:5" s="13" customFormat="1" ht="20.25" customHeight="1">
      <c r="A7" s="46">
        <v>5</v>
      </c>
      <c r="B7" s="24" t="s">
        <v>32</v>
      </c>
      <c r="C7" s="36">
        <v>27301</v>
      </c>
      <c r="D7" s="36">
        <v>577315</v>
      </c>
      <c r="E7" s="36">
        <f t="shared" si="0"/>
        <v>604616</v>
      </c>
    </row>
    <row r="8" spans="1:5" s="13" customFormat="1" ht="20.25" customHeight="1">
      <c r="A8" s="46">
        <v>6</v>
      </c>
      <c r="B8" s="24" t="s">
        <v>33</v>
      </c>
      <c r="C8" s="36">
        <v>20481</v>
      </c>
      <c r="D8" s="36">
        <v>1971485</v>
      </c>
      <c r="E8" s="36">
        <f t="shared" si="0"/>
        <v>1991966</v>
      </c>
    </row>
    <row r="9" spans="1:5" s="13" customFormat="1" ht="20.25" customHeight="1">
      <c r="A9" s="46">
        <v>7</v>
      </c>
      <c r="B9" s="24" t="s">
        <v>34</v>
      </c>
      <c r="C9" s="36">
        <v>3041</v>
      </c>
      <c r="D9" s="36">
        <v>79514</v>
      </c>
      <c r="E9" s="36">
        <f t="shared" si="0"/>
        <v>82555</v>
      </c>
    </row>
    <row r="10" spans="1:5" s="13" customFormat="1" ht="20.25" customHeight="1">
      <c r="A10" s="46">
        <v>8</v>
      </c>
      <c r="B10" s="24" t="s">
        <v>35</v>
      </c>
      <c r="C10" s="36">
        <v>16409</v>
      </c>
      <c r="D10" s="36">
        <v>244890</v>
      </c>
      <c r="E10" s="36">
        <f t="shared" si="0"/>
        <v>261299</v>
      </c>
    </row>
    <row r="11" spans="1:5" s="13" customFormat="1" ht="20.25" customHeight="1">
      <c r="A11" s="46">
        <v>9</v>
      </c>
      <c r="B11" s="24" t="s">
        <v>129</v>
      </c>
      <c r="C11" s="36">
        <v>14039</v>
      </c>
      <c r="D11" s="36">
        <v>137479</v>
      </c>
      <c r="E11" s="36">
        <f t="shared" si="0"/>
        <v>151518</v>
      </c>
    </row>
    <row r="12" spans="1:5" s="13" customFormat="1" ht="20.25" customHeight="1">
      <c r="A12" s="46">
        <v>10</v>
      </c>
      <c r="B12" s="24" t="s">
        <v>36</v>
      </c>
      <c r="C12" s="36">
        <v>61452</v>
      </c>
      <c r="D12" s="36">
        <v>587400</v>
      </c>
      <c r="E12" s="36">
        <f t="shared" si="0"/>
        <v>648852</v>
      </c>
    </row>
    <row r="13" spans="1:5" s="13" customFormat="1" ht="20.25" customHeight="1">
      <c r="A13" s="46">
        <v>11</v>
      </c>
      <c r="B13" s="24" t="s">
        <v>37</v>
      </c>
      <c r="C13" s="36">
        <v>12122</v>
      </c>
      <c r="D13" s="36">
        <v>549255</v>
      </c>
      <c r="E13" s="36">
        <f t="shared" si="0"/>
        <v>561377</v>
      </c>
    </row>
    <row r="14" spans="1:5" s="13" customFormat="1" ht="20.25" customHeight="1">
      <c r="A14" s="46">
        <v>12</v>
      </c>
      <c r="B14" s="24" t="s">
        <v>38</v>
      </c>
      <c r="C14" s="36">
        <v>12950</v>
      </c>
      <c r="D14" s="36">
        <v>255678</v>
      </c>
      <c r="E14" s="36">
        <f t="shared" si="0"/>
        <v>268628</v>
      </c>
    </row>
    <row r="15" spans="1:5" s="13" customFormat="1" ht="20.25" customHeight="1">
      <c r="A15" s="46">
        <v>13</v>
      </c>
      <c r="B15" s="24" t="s">
        <v>125</v>
      </c>
      <c r="C15" s="36">
        <v>853</v>
      </c>
      <c r="D15" s="36">
        <v>10886</v>
      </c>
      <c r="E15" s="36">
        <f t="shared" si="0"/>
        <v>11739</v>
      </c>
    </row>
    <row r="16" spans="1:5" s="13" customFormat="1" ht="20.25" customHeight="1">
      <c r="A16" s="46">
        <v>14</v>
      </c>
      <c r="B16" s="24" t="s">
        <v>84</v>
      </c>
      <c r="C16" s="36">
        <v>14394</v>
      </c>
      <c r="D16" s="36">
        <v>78673</v>
      </c>
      <c r="E16" s="36">
        <f t="shared" si="0"/>
        <v>93067</v>
      </c>
    </row>
    <row r="17" spans="1:5" s="13" customFormat="1" ht="20.25" customHeight="1">
      <c r="A17" s="46">
        <v>15</v>
      </c>
      <c r="B17" s="24" t="s">
        <v>39</v>
      </c>
      <c r="C17" s="36">
        <v>13122</v>
      </c>
      <c r="D17" s="36">
        <v>171696</v>
      </c>
      <c r="E17" s="36">
        <f t="shared" si="0"/>
        <v>184818</v>
      </c>
    </row>
    <row r="18" spans="1:5" s="13" customFormat="1" ht="20.25" customHeight="1">
      <c r="A18" s="46">
        <v>16</v>
      </c>
      <c r="B18" s="24" t="s">
        <v>40</v>
      </c>
      <c r="C18" s="36">
        <v>701</v>
      </c>
      <c r="D18" s="36">
        <v>19744</v>
      </c>
      <c r="E18" s="36">
        <f t="shared" si="0"/>
        <v>20445</v>
      </c>
    </row>
    <row r="19" spans="1:5" s="13" customFormat="1" ht="20.25" customHeight="1">
      <c r="A19" s="46">
        <v>17</v>
      </c>
      <c r="B19" s="24" t="s">
        <v>41</v>
      </c>
      <c r="C19" s="36">
        <v>2488</v>
      </c>
      <c r="D19" s="36">
        <v>8103</v>
      </c>
      <c r="E19" s="36">
        <f t="shared" si="0"/>
        <v>10591</v>
      </c>
    </row>
    <row r="20" spans="1:5" s="13" customFormat="1" ht="20.25" customHeight="1">
      <c r="A20" s="46">
        <v>18</v>
      </c>
      <c r="B20" s="24" t="s">
        <v>42</v>
      </c>
      <c r="C20" s="36">
        <v>100</v>
      </c>
      <c r="D20" s="36">
        <v>624</v>
      </c>
      <c r="E20" s="36">
        <f t="shared" si="0"/>
        <v>724</v>
      </c>
    </row>
    <row r="21" spans="1:5" s="13" customFormat="1" ht="20.25" customHeight="1">
      <c r="A21" s="46">
        <v>19</v>
      </c>
      <c r="B21" s="24" t="s">
        <v>117</v>
      </c>
      <c r="C21" s="36">
        <v>2543</v>
      </c>
      <c r="D21" s="36">
        <v>25320</v>
      </c>
      <c r="E21" s="36">
        <f t="shared" si="0"/>
        <v>27863</v>
      </c>
    </row>
    <row r="22" spans="1:5" s="13" customFormat="1" ht="20.25" customHeight="1">
      <c r="A22" s="46">
        <v>20</v>
      </c>
      <c r="B22" s="24" t="s">
        <v>43</v>
      </c>
      <c r="C22" s="36">
        <v>8611</v>
      </c>
      <c r="D22" s="36">
        <v>170649</v>
      </c>
      <c r="E22" s="36">
        <f t="shared" si="0"/>
        <v>179260</v>
      </c>
    </row>
    <row r="23" spans="1:5" s="13" customFormat="1" ht="20.25" customHeight="1">
      <c r="A23" s="46">
        <v>21</v>
      </c>
      <c r="B23" s="24" t="s">
        <v>44</v>
      </c>
      <c r="C23" s="36">
        <v>1596</v>
      </c>
      <c r="D23" s="36">
        <v>9025</v>
      </c>
      <c r="E23" s="36">
        <f t="shared" si="0"/>
        <v>10621</v>
      </c>
    </row>
    <row r="24" spans="1:5" s="13" customFormat="1" ht="20.25" customHeight="1">
      <c r="A24" s="46">
        <v>22</v>
      </c>
      <c r="B24" s="24" t="s">
        <v>45</v>
      </c>
      <c r="C24" s="36">
        <v>15181</v>
      </c>
      <c r="D24" s="36">
        <v>46074</v>
      </c>
      <c r="E24" s="36">
        <f t="shared" si="0"/>
        <v>61255</v>
      </c>
    </row>
    <row r="25" spans="1:5" s="13" customFormat="1" ht="20.25" customHeight="1">
      <c r="A25" s="46">
        <v>23</v>
      </c>
      <c r="B25" s="24" t="s">
        <v>46</v>
      </c>
      <c r="C25" s="36">
        <v>15427</v>
      </c>
      <c r="D25" s="36">
        <v>136717</v>
      </c>
      <c r="E25" s="36">
        <f t="shared" si="0"/>
        <v>152144</v>
      </c>
    </row>
    <row r="26" spans="1:5" s="13" customFormat="1" ht="20.25" customHeight="1">
      <c r="A26" s="46">
        <v>24</v>
      </c>
      <c r="B26" s="24" t="s">
        <v>47</v>
      </c>
      <c r="C26" s="36">
        <v>8216</v>
      </c>
      <c r="D26" s="36">
        <v>134499</v>
      </c>
      <c r="E26" s="36">
        <f t="shared" si="0"/>
        <v>142715</v>
      </c>
    </row>
    <row r="27" spans="1:5" s="13" customFormat="1" ht="20.25" customHeight="1">
      <c r="A27" s="46">
        <v>25</v>
      </c>
      <c r="B27" s="24" t="s">
        <v>48</v>
      </c>
      <c r="C27" s="36">
        <v>1119</v>
      </c>
      <c r="D27" s="36">
        <v>18108</v>
      </c>
      <c r="E27" s="36">
        <f t="shared" si="0"/>
        <v>19227</v>
      </c>
    </row>
    <row r="28" spans="1:5" s="13" customFormat="1" ht="20.25" customHeight="1">
      <c r="A28" s="46">
        <v>26</v>
      </c>
      <c r="B28" s="24" t="s">
        <v>49</v>
      </c>
      <c r="C28" s="36">
        <v>7145</v>
      </c>
      <c r="D28" s="36">
        <v>112309</v>
      </c>
      <c r="E28" s="36">
        <f t="shared" si="0"/>
        <v>119454</v>
      </c>
    </row>
    <row r="29" spans="1:5" s="13" customFormat="1" ht="20.25" customHeight="1">
      <c r="A29" s="47">
        <v>27</v>
      </c>
      <c r="B29" s="32" t="s">
        <v>118</v>
      </c>
      <c r="C29" s="37">
        <v>408</v>
      </c>
      <c r="D29" s="37">
        <v>2775</v>
      </c>
      <c r="E29" s="37">
        <f t="shared" si="0"/>
        <v>3183</v>
      </c>
    </row>
    <row r="30" spans="1:5" s="13" customFormat="1" ht="20.25" customHeight="1">
      <c r="A30" s="47">
        <v>28</v>
      </c>
      <c r="B30" s="32" t="s">
        <v>82</v>
      </c>
      <c r="C30" s="37">
        <v>119</v>
      </c>
      <c r="D30" s="37">
        <v>246</v>
      </c>
      <c r="E30" s="37">
        <f t="shared" si="0"/>
        <v>365</v>
      </c>
    </row>
    <row r="31" spans="1:5" s="13" customFormat="1" ht="20.25" customHeight="1" thickBot="1">
      <c r="A31" s="54">
        <v>29</v>
      </c>
      <c r="B31" s="52" t="s">
        <v>132</v>
      </c>
      <c r="C31" s="53">
        <v>0</v>
      </c>
      <c r="D31" s="53">
        <v>181</v>
      </c>
      <c r="E31" s="53">
        <f t="shared" si="0"/>
        <v>181</v>
      </c>
    </row>
    <row r="32" spans="1:5" s="13" customFormat="1" ht="20.25" customHeight="1" thickBot="1">
      <c r="A32" s="77" t="s">
        <v>27</v>
      </c>
      <c r="B32" s="78"/>
      <c r="C32" s="48">
        <f>SUM(C3:C31)</f>
        <v>498936</v>
      </c>
      <c r="D32" s="49">
        <f>SUM(D3:D31)</f>
        <v>8872511</v>
      </c>
      <c r="E32" s="50">
        <f>SUM(E3:E31)</f>
        <v>9371447</v>
      </c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5" zoomScaleNormal="85" zoomScalePageLayoutView="0" workbookViewId="0" topLeftCell="A1">
      <selection activeCell="H28" sqref="H28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4.25390625" style="21" customWidth="1"/>
    <col min="5" max="5" width="17.125" style="2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2" t="s">
        <v>137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110</v>
      </c>
      <c r="C2" s="40" t="s">
        <v>113</v>
      </c>
      <c r="D2" s="39" t="s">
        <v>114</v>
      </c>
      <c r="E2" s="62" t="s">
        <v>111</v>
      </c>
    </row>
    <row r="3" spans="1:9" s="13" customFormat="1" ht="20.25" customHeight="1">
      <c r="A3" s="45">
        <v>1</v>
      </c>
      <c r="B3" s="35" t="s">
        <v>85</v>
      </c>
      <c r="C3" s="51">
        <v>43536</v>
      </c>
      <c r="D3" s="58">
        <v>860088</v>
      </c>
      <c r="E3" s="51">
        <f>+C3+D3</f>
        <v>903624</v>
      </c>
      <c r="G3" s="71"/>
      <c r="H3" s="71"/>
      <c r="I3" s="57"/>
    </row>
    <row r="4" spans="1:9" s="13" customFormat="1" ht="20.25" customHeight="1">
      <c r="A4" s="46">
        <v>2</v>
      </c>
      <c r="B4" s="24" t="s">
        <v>86</v>
      </c>
      <c r="C4" s="36">
        <v>19273</v>
      </c>
      <c r="D4" s="59">
        <v>620601</v>
      </c>
      <c r="E4" s="36">
        <f aca="true" t="shared" si="0" ref="E4:E31">+C4+D4</f>
        <v>639874</v>
      </c>
      <c r="G4" s="71"/>
      <c r="H4" s="71"/>
      <c r="I4" s="57"/>
    </row>
    <row r="5" spans="1:9" s="13" customFormat="1" ht="20.25" customHeight="1">
      <c r="A5" s="46">
        <v>3</v>
      </c>
      <c r="B5" s="24" t="s">
        <v>87</v>
      </c>
      <c r="C5" s="36">
        <v>94176</v>
      </c>
      <c r="D5" s="59">
        <v>1276369</v>
      </c>
      <c r="E5" s="36">
        <f t="shared" si="0"/>
        <v>1370545</v>
      </c>
      <c r="G5" s="71"/>
      <c r="H5" s="71"/>
      <c r="I5" s="57"/>
    </row>
    <row r="6" spans="1:9" s="13" customFormat="1" ht="20.25" customHeight="1">
      <c r="A6" s="46">
        <v>4</v>
      </c>
      <c r="B6" s="24" t="s">
        <v>98</v>
      </c>
      <c r="C6" s="36">
        <v>82133</v>
      </c>
      <c r="D6" s="59">
        <v>766808</v>
      </c>
      <c r="E6" s="36">
        <f t="shared" si="0"/>
        <v>848941</v>
      </c>
      <c r="G6" s="71"/>
      <c r="H6" s="71"/>
      <c r="I6" s="57"/>
    </row>
    <row r="7" spans="1:9" s="13" customFormat="1" ht="20.25" customHeight="1">
      <c r="A7" s="46">
        <v>5</v>
      </c>
      <c r="B7" s="24" t="s">
        <v>88</v>
      </c>
      <c r="C7" s="36">
        <v>27301</v>
      </c>
      <c r="D7" s="59">
        <v>577315</v>
      </c>
      <c r="E7" s="36">
        <f t="shared" si="0"/>
        <v>604616</v>
      </c>
      <c r="G7" s="71"/>
      <c r="H7" s="71"/>
      <c r="I7" s="57"/>
    </row>
    <row r="8" spans="1:9" s="13" customFormat="1" ht="20.25" customHeight="1">
      <c r="A8" s="46">
        <v>6</v>
      </c>
      <c r="B8" s="24" t="s">
        <v>89</v>
      </c>
      <c r="C8" s="36">
        <v>20481</v>
      </c>
      <c r="D8" s="59">
        <v>1971485</v>
      </c>
      <c r="E8" s="36">
        <f t="shared" si="0"/>
        <v>1991966</v>
      </c>
      <c r="G8" s="71"/>
      <c r="H8" s="71"/>
      <c r="I8" s="57"/>
    </row>
    <row r="9" spans="1:9" s="13" customFormat="1" ht="20.25" customHeight="1">
      <c r="A9" s="46">
        <v>7</v>
      </c>
      <c r="B9" s="24" t="s">
        <v>90</v>
      </c>
      <c r="C9" s="36">
        <v>3041</v>
      </c>
      <c r="D9" s="59">
        <v>79514</v>
      </c>
      <c r="E9" s="36">
        <f t="shared" si="0"/>
        <v>82555</v>
      </c>
      <c r="G9" s="71"/>
      <c r="H9" s="71"/>
      <c r="I9" s="57"/>
    </row>
    <row r="10" spans="1:9" s="13" customFormat="1" ht="20.25" customHeight="1">
      <c r="A10" s="46">
        <v>8</v>
      </c>
      <c r="B10" s="24" t="s">
        <v>91</v>
      </c>
      <c r="C10" s="36">
        <v>16409</v>
      </c>
      <c r="D10" s="59">
        <v>244890</v>
      </c>
      <c r="E10" s="36">
        <f t="shared" si="0"/>
        <v>261299</v>
      </c>
      <c r="G10" s="71"/>
      <c r="H10" s="71"/>
      <c r="I10" s="57"/>
    </row>
    <row r="11" spans="1:9" s="13" customFormat="1" ht="20.25" customHeight="1">
      <c r="A11" s="46">
        <v>9</v>
      </c>
      <c r="B11" s="24" t="s">
        <v>92</v>
      </c>
      <c r="C11" s="36">
        <v>14039</v>
      </c>
      <c r="D11" s="59">
        <v>137479</v>
      </c>
      <c r="E11" s="36">
        <f t="shared" si="0"/>
        <v>151518</v>
      </c>
      <c r="G11" s="71"/>
      <c r="H11" s="71"/>
      <c r="I11" s="57"/>
    </row>
    <row r="12" spans="1:9" s="13" customFormat="1" ht="20.25" customHeight="1">
      <c r="A12" s="46">
        <v>10</v>
      </c>
      <c r="B12" s="24" t="s">
        <v>93</v>
      </c>
      <c r="C12" s="36">
        <v>61452</v>
      </c>
      <c r="D12" s="59">
        <v>587400</v>
      </c>
      <c r="E12" s="36">
        <f t="shared" si="0"/>
        <v>648852</v>
      </c>
      <c r="G12" s="71"/>
      <c r="H12" s="71"/>
      <c r="I12" s="57"/>
    </row>
    <row r="13" spans="1:9" s="13" customFormat="1" ht="20.25" customHeight="1">
      <c r="A13" s="46">
        <v>11</v>
      </c>
      <c r="B13" s="24" t="s">
        <v>94</v>
      </c>
      <c r="C13" s="36">
        <v>12122</v>
      </c>
      <c r="D13" s="59">
        <v>549255</v>
      </c>
      <c r="E13" s="36">
        <f t="shared" si="0"/>
        <v>561377</v>
      </c>
      <c r="G13" s="71"/>
      <c r="H13" s="71"/>
      <c r="I13" s="57"/>
    </row>
    <row r="14" spans="1:9" s="13" customFormat="1" ht="20.25" customHeight="1">
      <c r="A14" s="46">
        <v>12</v>
      </c>
      <c r="B14" s="24" t="s">
        <v>95</v>
      </c>
      <c r="C14" s="36">
        <v>12950</v>
      </c>
      <c r="D14" s="59">
        <v>255678</v>
      </c>
      <c r="E14" s="36">
        <f t="shared" si="0"/>
        <v>268628</v>
      </c>
      <c r="G14" s="71"/>
      <c r="H14" s="71"/>
      <c r="I14" s="57"/>
    </row>
    <row r="15" spans="1:9" s="13" customFormat="1" ht="20.25" customHeight="1">
      <c r="A15" s="46">
        <v>13</v>
      </c>
      <c r="B15" s="24" t="s">
        <v>126</v>
      </c>
      <c r="C15" s="36">
        <v>853</v>
      </c>
      <c r="D15" s="59">
        <v>10886</v>
      </c>
      <c r="E15" s="36">
        <f t="shared" si="0"/>
        <v>11739</v>
      </c>
      <c r="G15" s="71"/>
      <c r="H15" s="71"/>
      <c r="I15" s="57"/>
    </row>
    <row r="16" spans="1:9" s="13" customFormat="1" ht="20.25" customHeight="1">
      <c r="A16" s="46">
        <v>14</v>
      </c>
      <c r="B16" s="24" t="s">
        <v>96</v>
      </c>
      <c r="C16" s="36">
        <v>14394</v>
      </c>
      <c r="D16" s="59">
        <v>78673</v>
      </c>
      <c r="E16" s="36">
        <f t="shared" si="0"/>
        <v>93067</v>
      </c>
      <c r="G16" s="71"/>
      <c r="H16" s="71"/>
      <c r="I16" s="57"/>
    </row>
    <row r="17" spans="1:9" s="13" customFormat="1" ht="20.25" customHeight="1">
      <c r="A17" s="46">
        <v>15</v>
      </c>
      <c r="B17" s="24" t="s">
        <v>97</v>
      </c>
      <c r="C17" s="36">
        <v>13122</v>
      </c>
      <c r="D17" s="59">
        <v>171696</v>
      </c>
      <c r="E17" s="36">
        <f t="shared" si="0"/>
        <v>184818</v>
      </c>
      <c r="G17" s="71"/>
      <c r="H17" s="71"/>
      <c r="I17" s="57"/>
    </row>
    <row r="18" spans="1:9" s="13" customFormat="1" ht="20.25" customHeight="1">
      <c r="A18" s="46">
        <v>16</v>
      </c>
      <c r="B18" s="24" t="s">
        <v>99</v>
      </c>
      <c r="C18" s="36">
        <v>701</v>
      </c>
      <c r="D18" s="59">
        <v>19744</v>
      </c>
      <c r="E18" s="36">
        <f t="shared" si="0"/>
        <v>20445</v>
      </c>
      <c r="G18" s="71"/>
      <c r="H18" s="71"/>
      <c r="I18" s="57"/>
    </row>
    <row r="19" spans="1:9" s="13" customFormat="1" ht="20.25" customHeight="1">
      <c r="A19" s="46">
        <v>17</v>
      </c>
      <c r="B19" s="24" t="s">
        <v>100</v>
      </c>
      <c r="C19" s="36">
        <v>2488</v>
      </c>
      <c r="D19" s="59">
        <v>8103</v>
      </c>
      <c r="E19" s="36">
        <f t="shared" si="0"/>
        <v>10591</v>
      </c>
      <c r="G19" s="71"/>
      <c r="H19" s="71"/>
      <c r="I19" s="57"/>
    </row>
    <row r="20" spans="1:9" s="13" customFormat="1" ht="20.25" customHeight="1">
      <c r="A20" s="46">
        <v>18</v>
      </c>
      <c r="B20" s="24" t="s">
        <v>101</v>
      </c>
      <c r="C20" s="36">
        <v>100</v>
      </c>
      <c r="D20" s="59">
        <v>624</v>
      </c>
      <c r="E20" s="36">
        <f t="shared" si="0"/>
        <v>724</v>
      </c>
      <c r="G20" s="71"/>
      <c r="H20" s="71"/>
      <c r="I20" s="57"/>
    </row>
    <row r="21" spans="1:9" s="13" customFormat="1" ht="20.25" customHeight="1">
      <c r="A21" s="46">
        <v>19</v>
      </c>
      <c r="B21" s="24" t="s">
        <v>115</v>
      </c>
      <c r="C21" s="36">
        <v>2543</v>
      </c>
      <c r="D21" s="59">
        <v>25320</v>
      </c>
      <c r="E21" s="36">
        <f t="shared" si="0"/>
        <v>27863</v>
      </c>
      <c r="G21" s="71"/>
      <c r="H21" s="71"/>
      <c r="I21" s="57"/>
    </row>
    <row r="22" spans="1:9" s="13" customFormat="1" ht="20.25" customHeight="1">
      <c r="A22" s="46">
        <v>20</v>
      </c>
      <c r="B22" s="24" t="s">
        <v>102</v>
      </c>
      <c r="C22" s="36">
        <v>8611</v>
      </c>
      <c r="D22" s="59">
        <v>170649</v>
      </c>
      <c r="E22" s="36">
        <f t="shared" si="0"/>
        <v>179260</v>
      </c>
      <c r="G22" s="71"/>
      <c r="H22" s="71"/>
      <c r="I22" s="57"/>
    </row>
    <row r="23" spans="1:9" s="13" customFormat="1" ht="20.25" customHeight="1">
      <c r="A23" s="46">
        <v>21</v>
      </c>
      <c r="B23" s="24" t="s">
        <v>103</v>
      </c>
      <c r="C23" s="36">
        <v>1596</v>
      </c>
      <c r="D23" s="59">
        <v>9025</v>
      </c>
      <c r="E23" s="36">
        <f t="shared" si="0"/>
        <v>10621</v>
      </c>
      <c r="G23" s="71"/>
      <c r="H23" s="71"/>
      <c r="I23" s="57"/>
    </row>
    <row r="24" spans="1:9" s="13" customFormat="1" ht="20.25" customHeight="1">
      <c r="A24" s="46">
        <v>22</v>
      </c>
      <c r="B24" s="24" t="s">
        <v>104</v>
      </c>
      <c r="C24" s="36">
        <v>15181</v>
      </c>
      <c r="D24" s="59">
        <v>46074</v>
      </c>
      <c r="E24" s="36">
        <f t="shared" si="0"/>
        <v>61255</v>
      </c>
      <c r="G24" s="71"/>
      <c r="H24" s="71"/>
      <c r="I24" s="57"/>
    </row>
    <row r="25" spans="1:9" s="13" customFormat="1" ht="20.25" customHeight="1">
      <c r="A25" s="46">
        <v>23</v>
      </c>
      <c r="B25" s="24" t="s">
        <v>105</v>
      </c>
      <c r="C25" s="36">
        <v>15427</v>
      </c>
      <c r="D25" s="59">
        <v>136717</v>
      </c>
      <c r="E25" s="36">
        <f t="shared" si="0"/>
        <v>152144</v>
      </c>
      <c r="G25" s="71"/>
      <c r="H25" s="71"/>
      <c r="I25" s="57"/>
    </row>
    <row r="26" spans="1:9" s="13" customFormat="1" ht="20.25" customHeight="1">
      <c r="A26" s="46">
        <v>24</v>
      </c>
      <c r="B26" s="24" t="s">
        <v>106</v>
      </c>
      <c r="C26" s="36">
        <v>8216</v>
      </c>
      <c r="D26" s="59">
        <v>134499</v>
      </c>
      <c r="E26" s="36">
        <f t="shared" si="0"/>
        <v>142715</v>
      </c>
      <c r="G26" s="71"/>
      <c r="H26" s="71"/>
      <c r="I26" s="57"/>
    </row>
    <row r="27" spans="1:9" s="13" customFormat="1" ht="20.25" customHeight="1">
      <c r="A27" s="46">
        <v>25</v>
      </c>
      <c r="B27" s="24" t="s">
        <v>107</v>
      </c>
      <c r="C27" s="36">
        <v>1119</v>
      </c>
      <c r="D27" s="59">
        <v>18108</v>
      </c>
      <c r="E27" s="36">
        <f t="shared" si="0"/>
        <v>19227</v>
      </c>
      <c r="G27" s="71"/>
      <c r="H27" s="71"/>
      <c r="I27" s="57"/>
    </row>
    <row r="28" spans="1:9" s="13" customFormat="1" ht="20.25" customHeight="1">
      <c r="A28" s="46">
        <v>26</v>
      </c>
      <c r="B28" s="24" t="s">
        <v>108</v>
      </c>
      <c r="C28" s="36">
        <v>7145</v>
      </c>
      <c r="D28" s="59">
        <v>112309</v>
      </c>
      <c r="E28" s="36">
        <f t="shared" si="0"/>
        <v>119454</v>
      </c>
      <c r="G28" s="71"/>
      <c r="H28" s="71"/>
      <c r="I28" s="57"/>
    </row>
    <row r="29" spans="1:9" s="13" customFormat="1" ht="20.25" customHeight="1">
      <c r="A29" s="47">
        <v>27</v>
      </c>
      <c r="B29" s="32" t="s">
        <v>116</v>
      </c>
      <c r="C29" s="37">
        <v>408</v>
      </c>
      <c r="D29" s="60">
        <v>2775</v>
      </c>
      <c r="E29" s="36">
        <f t="shared" si="0"/>
        <v>3183</v>
      </c>
      <c r="G29" s="71"/>
      <c r="H29" s="71"/>
      <c r="I29" s="57"/>
    </row>
    <row r="30" spans="1:9" s="13" customFormat="1" ht="20.25" customHeight="1">
      <c r="A30" s="46">
        <v>28</v>
      </c>
      <c r="B30" s="32" t="s">
        <v>109</v>
      </c>
      <c r="C30" s="37">
        <v>119</v>
      </c>
      <c r="D30" s="60">
        <v>246</v>
      </c>
      <c r="E30" s="36">
        <f t="shared" si="0"/>
        <v>365</v>
      </c>
      <c r="G30" s="71"/>
      <c r="H30" s="71"/>
      <c r="I30" s="57"/>
    </row>
    <row r="31" spans="1:9" s="13" customFormat="1" ht="20.25" customHeight="1" thickBot="1">
      <c r="A31" s="46">
        <v>29</v>
      </c>
      <c r="B31" s="52" t="s">
        <v>133</v>
      </c>
      <c r="C31" s="53">
        <v>0</v>
      </c>
      <c r="D31" s="61">
        <v>181</v>
      </c>
      <c r="E31" s="53">
        <f t="shared" si="0"/>
        <v>181</v>
      </c>
      <c r="G31" s="71"/>
      <c r="H31" s="71"/>
      <c r="I31" s="57"/>
    </row>
    <row r="32" spans="1:9" s="13" customFormat="1" ht="20.25" customHeight="1" thickBot="1">
      <c r="A32" s="77" t="s">
        <v>112</v>
      </c>
      <c r="B32" s="78"/>
      <c r="C32" s="55">
        <f>SUM(C3:C31)</f>
        <v>498936</v>
      </c>
      <c r="D32" s="56">
        <f>SUM(D3:D31)</f>
        <v>8872511</v>
      </c>
      <c r="E32" s="50">
        <f>SUM(E3:E31)</f>
        <v>9371447</v>
      </c>
      <c r="G32" s="71"/>
      <c r="H32" s="71"/>
      <c r="I32" s="57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Sobirov_U</cp:lastModifiedBy>
  <cp:lastPrinted>2019-02-13T15:07:28Z</cp:lastPrinted>
  <dcterms:created xsi:type="dcterms:W3CDTF">2008-03-12T13:55:12Z</dcterms:created>
  <dcterms:modified xsi:type="dcterms:W3CDTF">2019-04-08T12:31:23Z</dcterms:modified>
  <cp:category/>
  <cp:version/>
  <cp:contentType/>
  <cp:contentStatus/>
</cp:coreProperties>
</file>